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kit\Documents\AAAAA SHIWANI\"/>
    </mc:Choice>
  </mc:AlternateContent>
  <xr:revisionPtr revIDLastSave="0" documentId="13_ncr:1_{BFA37C92-A52A-4DFA-9D48-B97BCC1303FE}" xr6:coauthVersionLast="47" xr6:coauthVersionMax="47" xr10:uidLastSave="{00000000-0000-0000-0000-000000000000}"/>
  <bookViews>
    <workbookView xWindow="-98" yWindow="-98" windowWidth="20715" windowHeight="13276" firstSheet="2" activeTab="7" xr2:uid="{817F5E45-91CC-4611-8C28-71D8FF0681D7}"/>
  </bookViews>
  <sheets>
    <sheet name="Sheet2" sheetId="3" r:id="rId1"/>
    <sheet name="Sheet3" sheetId="8" r:id="rId2"/>
    <sheet name="test (2)" sheetId="7" r:id="rId3"/>
    <sheet name="Sheet4" sheetId="9" r:id="rId4"/>
    <sheet name="Sheet9" sheetId="14" r:id="rId5"/>
    <sheet name="Sheet8" sheetId="13" r:id="rId6"/>
    <sheet name="Sheet7" sheetId="12" r:id="rId7"/>
    <sheet name="test" sheetId="1" r:id="rId8"/>
    <sheet name="Sheet1" sheetId="2" r:id="rId9"/>
  </sheets>
  <definedNames>
    <definedName name="_xlnm._FilterDatabase" localSheetId="7" hidden="1">test!$A$1:$T$751</definedName>
    <definedName name="_xlcn.WorksheetConnection_Telecome_churn_rate.xlsxtest1" hidden="1">test[]</definedName>
    <definedName name="_xlcn.WorksheetConnection_testZ1Z7511" hidden="1">test!$Z$1:$Z$751</definedName>
    <definedName name="ExternalData_1" localSheetId="4" hidden="1">Sheet9!$A$3:$A$753</definedName>
    <definedName name="ExternalData_1" localSheetId="2" hidden="1">'test (2)'!$A$1:$Y$751</definedName>
  </definedNames>
  <calcPr calcId="191029"/>
  <pivotCaches>
    <pivotCache cacheId="0" r:id="rId10"/>
    <pivotCache cacheId="1" r:id="rId11"/>
    <pivotCache cacheId="23" r:id="rId12"/>
    <pivotCache cacheId="36" r:id="rId1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test!$Z$1:$Z$751"/>
          <x15:modelTable id="test" name="test" connection="WorksheetConnection_Telecome_churn_rate.xlsx!te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3" i="1"/>
  <c r="Z4" i="1"/>
  <c r="Z5" i="1"/>
  <c r="Z6" i="1"/>
  <c r="Z7" i="1"/>
  <c r="Z8" i="1"/>
  <c r="Z9" i="1"/>
  <c r="W3" i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62" i="1"/>
  <c r="X62" i="1" s="1"/>
  <c r="W63" i="1"/>
  <c r="X63" i="1" s="1"/>
  <c r="W64" i="1"/>
  <c r="X64" i="1" s="1"/>
  <c r="W65" i="1"/>
  <c r="X65" i="1" s="1"/>
  <c r="W66" i="1"/>
  <c r="X66" i="1" s="1"/>
  <c r="W67" i="1"/>
  <c r="X67" i="1" s="1"/>
  <c r="W68" i="1"/>
  <c r="X68" i="1" s="1"/>
  <c r="W69" i="1"/>
  <c r="X69" i="1" s="1"/>
  <c r="W70" i="1"/>
  <c r="X70" i="1" s="1"/>
  <c r="W71" i="1"/>
  <c r="X71" i="1" s="1"/>
  <c r="W72" i="1"/>
  <c r="X72" i="1" s="1"/>
  <c r="W73" i="1"/>
  <c r="X73" i="1" s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W81" i="1"/>
  <c r="X81" i="1" s="1"/>
  <c r="W82" i="1"/>
  <c r="X82" i="1" s="1"/>
  <c r="W83" i="1"/>
  <c r="X83" i="1" s="1"/>
  <c r="W84" i="1"/>
  <c r="X84" i="1" s="1"/>
  <c r="W85" i="1"/>
  <c r="X85" i="1" s="1"/>
  <c r="W86" i="1"/>
  <c r="X86" i="1" s="1"/>
  <c r="W87" i="1"/>
  <c r="X87" i="1" s="1"/>
  <c r="W88" i="1"/>
  <c r="X88" i="1" s="1"/>
  <c r="W89" i="1"/>
  <c r="X89" i="1" s="1"/>
  <c r="W90" i="1"/>
  <c r="X90" i="1" s="1"/>
  <c r="W91" i="1"/>
  <c r="X91" i="1" s="1"/>
  <c r="W92" i="1"/>
  <c r="X92" i="1" s="1"/>
  <c r="W93" i="1"/>
  <c r="X93" i="1" s="1"/>
  <c r="W94" i="1"/>
  <c r="X94" i="1" s="1"/>
  <c r="W95" i="1"/>
  <c r="X95" i="1" s="1"/>
  <c r="W96" i="1"/>
  <c r="X96" i="1" s="1"/>
  <c r="W97" i="1"/>
  <c r="X97" i="1" s="1"/>
  <c r="W98" i="1"/>
  <c r="X98" i="1" s="1"/>
  <c r="W99" i="1"/>
  <c r="X99" i="1" s="1"/>
  <c r="W100" i="1"/>
  <c r="X100" i="1" s="1"/>
  <c r="W101" i="1"/>
  <c r="X101" i="1" s="1"/>
  <c r="W102" i="1"/>
  <c r="X102" i="1" s="1"/>
  <c r="W103" i="1"/>
  <c r="X103" i="1" s="1"/>
  <c r="W104" i="1"/>
  <c r="X104" i="1" s="1"/>
  <c r="W105" i="1"/>
  <c r="X105" i="1" s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X113" i="1" s="1"/>
  <c r="W114" i="1"/>
  <c r="X114" i="1" s="1"/>
  <c r="W115" i="1"/>
  <c r="X115" i="1" s="1"/>
  <c r="W116" i="1"/>
  <c r="X116" i="1" s="1"/>
  <c r="W117" i="1"/>
  <c r="X117" i="1" s="1"/>
  <c r="W118" i="1"/>
  <c r="X118" i="1" s="1"/>
  <c r="W119" i="1"/>
  <c r="X119" i="1" s="1"/>
  <c r="W120" i="1"/>
  <c r="X120" i="1" s="1"/>
  <c r="W121" i="1"/>
  <c r="X121" i="1" s="1"/>
  <c r="W122" i="1"/>
  <c r="X122" i="1" s="1"/>
  <c r="W123" i="1"/>
  <c r="X123" i="1" s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52" i="1"/>
  <c r="X152" i="1" s="1"/>
  <c r="W153" i="1"/>
  <c r="X153" i="1" s="1"/>
  <c r="W154" i="1"/>
  <c r="X154" i="1" s="1"/>
  <c r="W155" i="1"/>
  <c r="X155" i="1" s="1"/>
  <c r="W156" i="1"/>
  <c r="X156" i="1" s="1"/>
  <c r="W157" i="1"/>
  <c r="X157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64" i="1"/>
  <c r="X164" i="1" s="1"/>
  <c r="W165" i="1"/>
  <c r="X165" i="1" s="1"/>
  <c r="W166" i="1"/>
  <c r="X166" i="1" s="1"/>
  <c r="W167" i="1"/>
  <c r="X167" i="1" s="1"/>
  <c r="W168" i="1"/>
  <c r="X168" i="1" s="1"/>
  <c r="W169" i="1"/>
  <c r="X169" i="1" s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W177" i="1"/>
  <c r="X177" i="1" s="1"/>
  <c r="W178" i="1"/>
  <c r="X178" i="1" s="1"/>
  <c r="W179" i="1"/>
  <c r="X179" i="1" s="1"/>
  <c r="W180" i="1"/>
  <c r="X180" i="1" s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W188" i="1"/>
  <c r="X188" i="1" s="1"/>
  <c r="W189" i="1"/>
  <c r="X189" i="1" s="1"/>
  <c r="W190" i="1"/>
  <c r="X190" i="1" s="1"/>
  <c r="W191" i="1"/>
  <c r="X191" i="1" s="1"/>
  <c r="W192" i="1"/>
  <c r="X192" i="1" s="1"/>
  <c r="W193" i="1"/>
  <c r="X193" i="1" s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 s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 s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 s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 s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 s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 s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 s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 s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 s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 s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 s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 s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 s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 s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 s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 s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 s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 s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 s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 s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 s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 s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 s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 s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 s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 s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 s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 s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 s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 s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 s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 s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 s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 s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 s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 s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 s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483" i="1"/>
  <c r="X483" i="1" s="1"/>
  <c r="W484" i="1"/>
  <c r="X484" i="1" s="1"/>
  <c r="W485" i="1"/>
  <c r="X485" i="1" s="1"/>
  <c r="W486" i="1"/>
  <c r="X486" i="1" s="1"/>
  <c r="W487" i="1"/>
  <c r="X487" i="1" s="1"/>
  <c r="W488" i="1"/>
  <c r="X488" i="1" s="1"/>
  <c r="W489" i="1"/>
  <c r="X489" i="1" s="1"/>
  <c r="W490" i="1"/>
  <c r="X490" i="1" s="1"/>
  <c r="W491" i="1"/>
  <c r="X491" i="1" s="1"/>
  <c r="W492" i="1"/>
  <c r="X492" i="1" s="1"/>
  <c r="W493" i="1"/>
  <c r="X493" i="1" s="1"/>
  <c r="W494" i="1"/>
  <c r="X494" i="1" s="1"/>
  <c r="W495" i="1"/>
  <c r="X495" i="1" s="1"/>
  <c r="W496" i="1"/>
  <c r="X496" i="1" s="1"/>
  <c r="W497" i="1"/>
  <c r="X497" i="1" s="1"/>
  <c r="W498" i="1"/>
  <c r="X498" i="1" s="1"/>
  <c r="W499" i="1"/>
  <c r="X499" i="1" s="1"/>
  <c r="W500" i="1"/>
  <c r="X500" i="1" s="1"/>
  <c r="W501" i="1"/>
  <c r="X501" i="1" s="1"/>
  <c r="W502" i="1"/>
  <c r="X502" i="1" s="1"/>
  <c r="W503" i="1"/>
  <c r="X503" i="1" s="1"/>
  <c r="W504" i="1"/>
  <c r="X504" i="1" s="1"/>
  <c r="W505" i="1"/>
  <c r="X505" i="1" s="1"/>
  <c r="W506" i="1"/>
  <c r="X506" i="1" s="1"/>
  <c r="W507" i="1"/>
  <c r="X507" i="1" s="1"/>
  <c r="W508" i="1"/>
  <c r="X508" i="1" s="1"/>
  <c r="W509" i="1"/>
  <c r="X509" i="1" s="1"/>
  <c r="W510" i="1"/>
  <c r="X510" i="1" s="1"/>
  <c r="W511" i="1"/>
  <c r="X511" i="1" s="1"/>
  <c r="W512" i="1"/>
  <c r="X512" i="1" s="1"/>
  <c r="W513" i="1"/>
  <c r="X513" i="1" s="1"/>
  <c r="W514" i="1"/>
  <c r="X514" i="1" s="1"/>
  <c r="W515" i="1"/>
  <c r="X515" i="1" s="1"/>
  <c r="W516" i="1"/>
  <c r="X516" i="1" s="1"/>
  <c r="W517" i="1"/>
  <c r="X517" i="1" s="1"/>
  <c r="W518" i="1"/>
  <c r="X518" i="1" s="1"/>
  <c r="W519" i="1"/>
  <c r="X519" i="1" s="1"/>
  <c r="W520" i="1"/>
  <c r="X520" i="1" s="1"/>
  <c r="W521" i="1"/>
  <c r="X521" i="1" s="1"/>
  <c r="W522" i="1"/>
  <c r="X522" i="1" s="1"/>
  <c r="W523" i="1"/>
  <c r="X523" i="1" s="1"/>
  <c r="W524" i="1"/>
  <c r="X524" i="1" s="1"/>
  <c r="W525" i="1"/>
  <c r="X525" i="1" s="1"/>
  <c r="W526" i="1"/>
  <c r="X526" i="1" s="1"/>
  <c r="W527" i="1"/>
  <c r="X527" i="1" s="1"/>
  <c r="W528" i="1"/>
  <c r="X528" i="1" s="1"/>
  <c r="W529" i="1"/>
  <c r="X529" i="1" s="1"/>
  <c r="W530" i="1"/>
  <c r="X530" i="1" s="1"/>
  <c r="W531" i="1"/>
  <c r="X531" i="1" s="1"/>
  <c r="W532" i="1"/>
  <c r="X532" i="1" s="1"/>
  <c r="W533" i="1"/>
  <c r="X533" i="1" s="1"/>
  <c r="W534" i="1"/>
  <c r="X534" i="1" s="1"/>
  <c r="W535" i="1"/>
  <c r="X535" i="1" s="1"/>
  <c r="W536" i="1"/>
  <c r="X536" i="1" s="1"/>
  <c r="W537" i="1"/>
  <c r="X537" i="1" s="1"/>
  <c r="W538" i="1"/>
  <c r="X538" i="1" s="1"/>
  <c r="W539" i="1"/>
  <c r="X539" i="1" s="1"/>
  <c r="W540" i="1"/>
  <c r="X540" i="1" s="1"/>
  <c r="W541" i="1"/>
  <c r="X541" i="1" s="1"/>
  <c r="W542" i="1"/>
  <c r="X542" i="1" s="1"/>
  <c r="W543" i="1"/>
  <c r="X543" i="1" s="1"/>
  <c r="W544" i="1"/>
  <c r="X544" i="1" s="1"/>
  <c r="W545" i="1"/>
  <c r="X545" i="1" s="1"/>
  <c r="W546" i="1"/>
  <c r="X546" i="1" s="1"/>
  <c r="W547" i="1"/>
  <c r="X547" i="1" s="1"/>
  <c r="W548" i="1"/>
  <c r="X548" i="1" s="1"/>
  <c r="W549" i="1"/>
  <c r="X549" i="1" s="1"/>
  <c r="W550" i="1"/>
  <c r="X550" i="1" s="1"/>
  <c r="W551" i="1"/>
  <c r="X551" i="1" s="1"/>
  <c r="W552" i="1"/>
  <c r="X552" i="1" s="1"/>
  <c r="W553" i="1"/>
  <c r="X553" i="1" s="1"/>
  <c r="W554" i="1"/>
  <c r="X554" i="1" s="1"/>
  <c r="W555" i="1"/>
  <c r="X555" i="1" s="1"/>
  <c r="W556" i="1"/>
  <c r="X556" i="1" s="1"/>
  <c r="W557" i="1"/>
  <c r="X557" i="1" s="1"/>
  <c r="W558" i="1"/>
  <c r="X558" i="1" s="1"/>
  <c r="W559" i="1"/>
  <c r="X559" i="1" s="1"/>
  <c r="W560" i="1"/>
  <c r="X560" i="1" s="1"/>
  <c r="W561" i="1"/>
  <c r="X561" i="1" s="1"/>
  <c r="W562" i="1"/>
  <c r="X562" i="1" s="1"/>
  <c r="W563" i="1"/>
  <c r="X563" i="1" s="1"/>
  <c r="W564" i="1"/>
  <c r="X564" i="1" s="1"/>
  <c r="W565" i="1"/>
  <c r="X565" i="1" s="1"/>
  <c r="W566" i="1"/>
  <c r="X566" i="1" s="1"/>
  <c r="W567" i="1"/>
  <c r="X567" i="1" s="1"/>
  <c r="W568" i="1"/>
  <c r="X568" i="1" s="1"/>
  <c r="W569" i="1"/>
  <c r="X569" i="1" s="1"/>
  <c r="W570" i="1"/>
  <c r="X570" i="1" s="1"/>
  <c r="W571" i="1"/>
  <c r="X571" i="1" s="1"/>
  <c r="W572" i="1"/>
  <c r="X572" i="1" s="1"/>
  <c r="W573" i="1"/>
  <c r="X573" i="1" s="1"/>
  <c r="W574" i="1"/>
  <c r="X574" i="1" s="1"/>
  <c r="W575" i="1"/>
  <c r="X575" i="1" s="1"/>
  <c r="W576" i="1"/>
  <c r="X576" i="1" s="1"/>
  <c r="W577" i="1"/>
  <c r="X577" i="1" s="1"/>
  <c r="W578" i="1"/>
  <c r="X578" i="1" s="1"/>
  <c r="W579" i="1"/>
  <c r="X579" i="1" s="1"/>
  <c r="W580" i="1"/>
  <c r="X580" i="1" s="1"/>
  <c r="W581" i="1"/>
  <c r="X581" i="1" s="1"/>
  <c r="W582" i="1"/>
  <c r="X582" i="1" s="1"/>
  <c r="W583" i="1"/>
  <c r="X583" i="1" s="1"/>
  <c r="W584" i="1"/>
  <c r="X584" i="1" s="1"/>
  <c r="W585" i="1"/>
  <c r="X585" i="1" s="1"/>
  <c r="W586" i="1"/>
  <c r="X586" i="1" s="1"/>
  <c r="W587" i="1"/>
  <c r="X587" i="1" s="1"/>
  <c r="W588" i="1"/>
  <c r="X588" i="1" s="1"/>
  <c r="W589" i="1"/>
  <c r="X589" i="1" s="1"/>
  <c r="W590" i="1"/>
  <c r="X590" i="1" s="1"/>
  <c r="W591" i="1"/>
  <c r="X591" i="1" s="1"/>
  <c r="W592" i="1"/>
  <c r="X592" i="1" s="1"/>
  <c r="W593" i="1"/>
  <c r="X593" i="1" s="1"/>
  <c r="W594" i="1"/>
  <c r="X594" i="1" s="1"/>
  <c r="W595" i="1"/>
  <c r="X595" i="1" s="1"/>
  <c r="W596" i="1"/>
  <c r="X596" i="1" s="1"/>
  <c r="W597" i="1"/>
  <c r="X597" i="1" s="1"/>
  <c r="W598" i="1"/>
  <c r="X598" i="1" s="1"/>
  <c r="W599" i="1"/>
  <c r="X599" i="1" s="1"/>
  <c r="W600" i="1"/>
  <c r="X600" i="1" s="1"/>
  <c r="W601" i="1"/>
  <c r="X601" i="1" s="1"/>
  <c r="W602" i="1"/>
  <c r="X602" i="1" s="1"/>
  <c r="W603" i="1"/>
  <c r="X603" i="1" s="1"/>
  <c r="W604" i="1"/>
  <c r="X604" i="1" s="1"/>
  <c r="W605" i="1"/>
  <c r="X605" i="1" s="1"/>
  <c r="W606" i="1"/>
  <c r="X606" i="1" s="1"/>
  <c r="W607" i="1"/>
  <c r="X607" i="1" s="1"/>
  <c r="W608" i="1"/>
  <c r="X608" i="1" s="1"/>
  <c r="W609" i="1"/>
  <c r="X609" i="1" s="1"/>
  <c r="W610" i="1"/>
  <c r="X610" i="1" s="1"/>
  <c r="W611" i="1"/>
  <c r="X611" i="1" s="1"/>
  <c r="W612" i="1"/>
  <c r="X612" i="1" s="1"/>
  <c r="W613" i="1"/>
  <c r="X613" i="1" s="1"/>
  <c r="W614" i="1"/>
  <c r="X614" i="1" s="1"/>
  <c r="W615" i="1"/>
  <c r="X615" i="1" s="1"/>
  <c r="W616" i="1"/>
  <c r="X616" i="1" s="1"/>
  <c r="W617" i="1"/>
  <c r="X617" i="1" s="1"/>
  <c r="W618" i="1"/>
  <c r="X618" i="1" s="1"/>
  <c r="W619" i="1"/>
  <c r="X619" i="1" s="1"/>
  <c r="W620" i="1"/>
  <c r="X620" i="1" s="1"/>
  <c r="W621" i="1"/>
  <c r="X621" i="1" s="1"/>
  <c r="W622" i="1"/>
  <c r="X622" i="1" s="1"/>
  <c r="W623" i="1"/>
  <c r="X623" i="1" s="1"/>
  <c r="W624" i="1"/>
  <c r="X624" i="1" s="1"/>
  <c r="W625" i="1"/>
  <c r="X625" i="1" s="1"/>
  <c r="W626" i="1"/>
  <c r="X626" i="1" s="1"/>
  <c r="W627" i="1"/>
  <c r="X627" i="1" s="1"/>
  <c r="W628" i="1"/>
  <c r="X628" i="1" s="1"/>
  <c r="W629" i="1"/>
  <c r="X629" i="1" s="1"/>
  <c r="W630" i="1"/>
  <c r="X630" i="1" s="1"/>
  <c r="W631" i="1"/>
  <c r="X631" i="1" s="1"/>
  <c r="W632" i="1"/>
  <c r="X632" i="1" s="1"/>
  <c r="W633" i="1"/>
  <c r="X633" i="1" s="1"/>
  <c r="W634" i="1"/>
  <c r="X634" i="1" s="1"/>
  <c r="W635" i="1"/>
  <c r="X635" i="1" s="1"/>
  <c r="W636" i="1"/>
  <c r="X636" i="1" s="1"/>
  <c r="W637" i="1"/>
  <c r="X637" i="1" s="1"/>
  <c r="W638" i="1"/>
  <c r="X638" i="1" s="1"/>
  <c r="W639" i="1"/>
  <c r="X639" i="1" s="1"/>
  <c r="W640" i="1"/>
  <c r="X640" i="1" s="1"/>
  <c r="W641" i="1"/>
  <c r="X641" i="1" s="1"/>
  <c r="W642" i="1"/>
  <c r="X642" i="1" s="1"/>
  <c r="W643" i="1"/>
  <c r="X643" i="1" s="1"/>
  <c r="W644" i="1"/>
  <c r="X644" i="1" s="1"/>
  <c r="W645" i="1"/>
  <c r="X645" i="1" s="1"/>
  <c r="W646" i="1"/>
  <c r="X646" i="1" s="1"/>
  <c r="W647" i="1"/>
  <c r="X647" i="1" s="1"/>
  <c r="W648" i="1"/>
  <c r="X648" i="1" s="1"/>
  <c r="W649" i="1"/>
  <c r="X649" i="1" s="1"/>
  <c r="W650" i="1"/>
  <c r="X650" i="1" s="1"/>
  <c r="W651" i="1"/>
  <c r="X651" i="1" s="1"/>
  <c r="W652" i="1"/>
  <c r="X652" i="1" s="1"/>
  <c r="W653" i="1"/>
  <c r="X653" i="1" s="1"/>
  <c r="W654" i="1"/>
  <c r="X654" i="1" s="1"/>
  <c r="W655" i="1"/>
  <c r="X655" i="1" s="1"/>
  <c r="W656" i="1"/>
  <c r="X656" i="1" s="1"/>
  <c r="W657" i="1"/>
  <c r="X657" i="1" s="1"/>
  <c r="W658" i="1"/>
  <c r="X658" i="1" s="1"/>
  <c r="W659" i="1"/>
  <c r="X659" i="1" s="1"/>
  <c r="W660" i="1"/>
  <c r="X660" i="1" s="1"/>
  <c r="W661" i="1"/>
  <c r="X661" i="1" s="1"/>
  <c r="W662" i="1"/>
  <c r="X662" i="1" s="1"/>
  <c r="W663" i="1"/>
  <c r="X663" i="1" s="1"/>
  <c r="W664" i="1"/>
  <c r="X664" i="1" s="1"/>
  <c r="W665" i="1"/>
  <c r="X665" i="1" s="1"/>
  <c r="W666" i="1"/>
  <c r="X666" i="1" s="1"/>
  <c r="W667" i="1"/>
  <c r="X667" i="1" s="1"/>
  <c r="W668" i="1"/>
  <c r="X668" i="1" s="1"/>
  <c r="W669" i="1"/>
  <c r="X669" i="1" s="1"/>
  <c r="W670" i="1"/>
  <c r="X670" i="1" s="1"/>
  <c r="W671" i="1"/>
  <c r="X671" i="1" s="1"/>
  <c r="W672" i="1"/>
  <c r="X672" i="1" s="1"/>
  <c r="W673" i="1"/>
  <c r="X673" i="1" s="1"/>
  <c r="W674" i="1"/>
  <c r="X674" i="1" s="1"/>
  <c r="W675" i="1"/>
  <c r="X675" i="1" s="1"/>
  <c r="W676" i="1"/>
  <c r="X676" i="1" s="1"/>
  <c r="W677" i="1"/>
  <c r="X677" i="1" s="1"/>
  <c r="W678" i="1"/>
  <c r="X678" i="1" s="1"/>
  <c r="W679" i="1"/>
  <c r="X679" i="1" s="1"/>
  <c r="W680" i="1"/>
  <c r="X680" i="1" s="1"/>
  <c r="W681" i="1"/>
  <c r="X681" i="1" s="1"/>
  <c r="W682" i="1"/>
  <c r="X682" i="1" s="1"/>
  <c r="W683" i="1"/>
  <c r="X683" i="1" s="1"/>
  <c r="W684" i="1"/>
  <c r="X684" i="1" s="1"/>
  <c r="W685" i="1"/>
  <c r="X685" i="1" s="1"/>
  <c r="W686" i="1"/>
  <c r="X686" i="1" s="1"/>
  <c r="W687" i="1"/>
  <c r="X687" i="1" s="1"/>
  <c r="W688" i="1"/>
  <c r="X688" i="1" s="1"/>
  <c r="W689" i="1"/>
  <c r="X689" i="1" s="1"/>
  <c r="W690" i="1"/>
  <c r="X690" i="1" s="1"/>
  <c r="W691" i="1"/>
  <c r="X691" i="1" s="1"/>
  <c r="W692" i="1"/>
  <c r="X692" i="1" s="1"/>
  <c r="W693" i="1"/>
  <c r="X693" i="1" s="1"/>
  <c r="W694" i="1"/>
  <c r="X694" i="1" s="1"/>
  <c r="W695" i="1"/>
  <c r="X695" i="1" s="1"/>
  <c r="W696" i="1"/>
  <c r="X696" i="1" s="1"/>
  <c r="W697" i="1"/>
  <c r="X697" i="1" s="1"/>
  <c r="W698" i="1"/>
  <c r="X698" i="1" s="1"/>
  <c r="W699" i="1"/>
  <c r="X699" i="1" s="1"/>
  <c r="W700" i="1"/>
  <c r="X700" i="1" s="1"/>
  <c r="W701" i="1"/>
  <c r="X701" i="1" s="1"/>
  <c r="W702" i="1"/>
  <c r="X702" i="1" s="1"/>
  <c r="W703" i="1"/>
  <c r="X703" i="1" s="1"/>
  <c r="W704" i="1"/>
  <c r="X704" i="1" s="1"/>
  <c r="W705" i="1"/>
  <c r="X705" i="1" s="1"/>
  <c r="W706" i="1"/>
  <c r="X706" i="1" s="1"/>
  <c r="W707" i="1"/>
  <c r="X707" i="1" s="1"/>
  <c r="W708" i="1"/>
  <c r="X708" i="1" s="1"/>
  <c r="W709" i="1"/>
  <c r="X709" i="1" s="1"/>
  <c r="W710" i="1"/>
  <c r="X710" i="1" s="1"/>
  <c r="W711" i="1"/>
  <c r="X711" i="1" s="1"/>
  <c r="W712" i="1"/>
  <c r="X712" i="1" s="1"/>
  <c r="W713" i="1"/>
  <c r="X713" i="1" s="1"/>
  <c r="W714" i="1"/>
  <c r="X714" i="1" s="1"/>
  <c r="W715" i="1"/>
  <c r="X715" i="1" s="1"/>
  <c r="W716" i="1"/>
  <c r="X716" i="1" s="1"/>
  <c r="W717" i="1"/>
  <c r="X717" i="1" s="1"/>
  <c r="W718" i="1"/>
  <c r="X718" i="1" s="1"/>
  <c r="W719" i="1"/>
  <c r="X719" i="1" s="1"/>
  <c r="W720" i="1"/>
  <c r="X720" i="1" s="1"/>
  <c r="W721" i="1"/>
  <c r="X721" i="1" s="1"/>
  <c r="W722" i="1"/>
  <c r="X722" i="1" s="1"/>
  <c r="W723" i="1"/>
  <c r="X723" i="1" s="1"/>
  <c r="W724" i="1"/>
  <c r="X724" i="1" s="1"/>
  <c r="W725" i="1"/>
  <c r="X725" i="1" s="1"/>
  <c r="W726" i="1"/>
  <c r="X726" i="1" s="1"/>
  <c r="W727" i="1"/>
  <c r="X727" i="1" s="1"/>
  <c r="W728" i="1"/>
  <c r="X728" i="1" s="1"/>
  <c r="W729" i="1"/>
  <c r="X729" i="1" s="1"/>
  <c r="W730" i="1"/>
  <c r="X730" i="1" s="1"/>
  <c r="W731" i="1"/>
  <c r="X731" i="1" s="1"/>
  <c r="W732" i="1"/>
  <c r="X732" i="1" s="1"/>
  <c r="W733" i="1"/>
  <c r="X733" i="1" s="1"/>
  <c r="W734" i="1"/>
  <c r="X734" i="1" s="1"/>
  <c r="W735" i="1"/>
  <c r="X735" i="1" s="1"/>
  <c r="W736" i="1"/>
  <c r="X736" i="1" s="1"/>
  <c r="W737" i="1"/>
  <c r="X737" i="1" s="1"/>
  <c r="W738" i="1"/>
  <c r="X738" i="1" s="1"/>
  <c r="W739" i="1"/>
  <c r="X739" i="1" s="1"/>
  <c r="W740" i="1"/>
  <c r="X740" i="1" s="1"/>
  <c r="W741" i="1"/>
  <c r="X741" i="1" s="1"/>
  <c r="W742" i="1"/>
  <c r="X742" i="1" s="1"/>
  <c r="W743" i="1"/>
  <c r="X743" i="1" s="1"/>
  <c r="W744" i="1"/>
  <c r="X744" i="1" s="1"/>
  <c r="W745" i="1"/>
  <c r="X745" i="1" s="1"/>
  <c r="W746" i="1"/>
  <c r="X746" i="1" s="1"/>
  <c r="W747" i="1"/>
  <c r="X747" i="1" s="1"/>
  <c r="W748" i="1"/>
  <c r="X748" i="1" s="1"/>
  <c r="W749" i="1"/>
  <c r="X749" i="1" s="1"/>
  <c r="W750" i="1"/>
  <c r="X750" i="1" s="1"/>
  <c r="W751" i="1"/>
  <c r="X751" i="1" s="1"/>
  <c r="W2" i="1"/>
  <c r="X2" i="1" s="1"/>
  <c r="AB2" i="1" l="1"/>
  <c r="A3" i="2" l="1" a="1"/>
  <c r="A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CF14B-D290-4339-928D-50B6EFC70B71}" keepAlive="1" name="ModelConnection_ExternalData_1" description="Data Model" type="5" refreshedVersion="8" minRefreshableVersion="5" saveData="1">
    <dbPr connection="Data Model Connection" command="DRILLTHROUGH MAXROWS 1000 SELECT FROM [Model] WHERE (([Measures].[Sum of Churn rate numb],[test].[state].&amp;[AK])) RETURN [$Range].[Churn rate numb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FE3A9C3E-1848-4EC9-A57F-8BC39EA9FACA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3" xr16:uid="{D762EFB2-3C2B-400D-93D4-74D95450495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F291C8A-BAAB-4463-9090-845BD14C4F73}" name="WorksheetConnection_Telecome_churn_rate.xlsx!test" type="102" refreshedVersion="8" minRefreshableVersion="5">
    <extLst>
      <ext xmlns:x15="http://schemas.microsoft.com/office/spreadsheetml/2010/11/main" uri="{DE250136-89BD-433C-8126-D09CA5730AF9}">
        <x15:connection id="test">
          <x15:rangePr sourceName="_xlcn.WorksheetConnection_Telecome_churn_rate.xlsxtest1"/>
        </x15:connection>
      </ext>
    </extLst>
  </connection>
  <connection id="5" xr16:uid="{9D33D50F-2A5C-4672-BFCD-B148EB153BDC}" name="WorksheetConnection_test!$Z$1:$Z$75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testZ1Z75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<sst xmlns="http://schemas.openxmlformats.org/spreadsheetml/2006/main" count="7682" uniqueCount="94">
  <si>
    <t>id</t>
  </si>
  <si>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</si>
  <si>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</si>
  <si>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</si>
  <si>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</si>
  <si>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</si>
  <si>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</si>
  <si>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</si>
  <si>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</si>
  <si>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</si>
  <si>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</si>
  <si>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</si>
  <si>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</si>
  <si>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</si>
  <si>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</si>
  <si>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</si>
  <si>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</si>
  <si>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</si>
  <si>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</si>
  <si>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</si>
  <si>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KS</t>
  </si>
  <si>
    <t>area_code_415</t>
  </si>
  <si>
    <t>no</t>
  </si>
  <si>
    <t>yes</t>
  </si>
  <si>
    <t>AL</t>
  </si>
  <si>
    <t>area_code_510</t>
  </si>
  <si>
    <t>IA</t>
  </si>
  <si>
    <t>VT</t>
  </si>
  <si>
    <t>NE</t>
  </si>
  <si>
    <t>IL</t>
  </si>
  <si>
    <t>LA</t>
  </si>
  <si>
    <t>area_code_408</t>
  </si>
  <si>
    <t>GA</t>
  </si>
  <si>
    <t>NJ</t>
  </si>
  <si>
    <t>ID</t>
  </si>
  <si>
    <t>WY</t>
  </si>
  <si>
    <t>WI</t>
  </si>
  <si>
    <t>MN</t>
  </si>
  <si>
    <t>CO</t>
  </si>
  <si>
    <t>TX</t>
  </si>
  <si>
    <t>AK</t>
  </si>
  <si>
    <t>MA</t>
  </si>
  <si>
    <t>MO</t>
  </si>
  <si>
    <t>NY</t>
  </si>
  <si>
    <t>FL</t>
  </si>
  <si>
    <t>MI</t>
  </si>
  <si>
    <t>WA</t>
  </si>
  <si>
    <t>UT</t>
  </si>
  <si>
    <t>SC</t>
  </si>
  <si>
    <t>OK</t>
  </si>
  <si>
    <t>DE</t>
  </si>
  <si>
    <t>NH</t>
  </si>
  <si>
    <t>PA</t>
  </si>
  <si>
    <t>AZ</t>
  </si>
  <si>
    <t>MD</t>
  </si>
  <si>
    <t>VA</t>
  </si>
  <si>
    <t>IN</t>
  </si>
  <si>
    <t>NM</t>
  </si>
  <si>
    <t>MS</t>
  </si>
  <si>
    <t>CT</t>
  </si>
  <si>
    <t>RI</t>
  </si>
  <si>
    <t>SD</t>
  </si>
  <si>
    <t>MT</t>
  </si>
  <si>
    <t>OR</t>
  </si>
  <si>
    <t>ME</t>
  </si>
  <si>
    <t>CA</t>
  </si>
  <si>
    <t>OH</t>
  </si>
  <si>
    <t>AR</t>
  </si>
  <si>
    <t>DC</t>
  </si>
  <si>
    <t>ND</t>
  </si>
  <si>
    <t>WV</t>
  </si>
  <si>
    <t>NC</t>
  </si>
  <si>
    <t>HI</t>
  </si>
  <si>
    <t>NV</t>
  </si>
  <si>
    <t>TN</t>
  </si>
  <si>
    <t>KY</t>
  </si>
  <si>
    <t>Sum of number_customer_service_calls</t>
  </si>
  <si>
    <t>Row Labels</t>
  </si>
  <si>
    <t>Grand Total</t>
  </si>
  <si>
    <t>this</t>
  </si>
  <si>
    <t>churn</t>
  </si>
  <si>
    <t>Column21</t>
  </si>
  <si>
    <t>total_charges</t>
  </si>
  <si>
    <t>total_calls</t>
  </si>
  <si>
    <t>total_minutes</t>
  </si>
  <si>
    <t>Sum of total_charges</t>
  </si>
  <si>
    <t>Column Labels</t>
  </si>
  <si>
    <t>predicted churn</t>
  </si>
  <si>
    <t>Accuracy</t>
  </si>
  <si>
    <t>churn vs predicted</t>
  </si>
  <si>
    <t>Churn rate numb</t>
  </si>
  <si>
    <t>Sum of Churn rate numb</t>
  </si>
  <si>
    <t>Range[Churn rate numb]</t>
  </si>
  <si>
    <t>Data returned for Sum of Churn rate numb, AK (First 1000 rows).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</si>
</sst>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[Telecome_churn_rate.xlsx]Sheet3!PivotTable1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area_code_408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</c:f>
              <c:strCache>
                <c:ptCount val="20"/>
                <c:pt idx="0">
                  <c:v>AL</c:v>
                </c:pt>
                <c:pt idx="1">
                  <c:v>AR</c:v>
                </c:pt>
                <c:pt idx="2">
                  <c:v>DC</c:v>
                </c:pt>
                <c:pt idx="3">
                  <c:v>GA</c:v>
                </c:pt>
                <c:pt idx="4">
                  <c:v>MD</c:v>
                </c:pt>
                <c:pt idx="5">
                  <c:v>MI</c:v>
                </c:pt>
                <c:pt idx="6">
                  <c:v>MN</c:v>
                </c:pt>
                <c:pt idx="7">
                  <c:v>MS</c:v>
                </c:pt>
                <c:pt idx="8">
                  <c:v>MT</c:v>
                </c:pt>
                <c:pt idx="9">
                  <c:v>ND</c:v>
                </c:pt>
                <c:pt idx="10">
                  <c:v>NH</c:v>
                </c:pt>
                <c:pt idx="11">
                  <c:v>NJ</c:v>
                </c:pt>
                <c:pt idx="12">
                  <c:v>NY</c:v>
                </c:pt>
                <c:pt idx="13">
                  <c:v>OH</c:v>
                </c:pt>
                <c:pt idx="14">
                  <c:v>SC</c:v>
                </c:pt>
                <c:pt idx="15">
                  <c:v>TX</c:v>
                </c:pt>
                <c:pt idx="16">
                  <c:v>VA</c:v>
                </c:pt>
                <c:pt idx="17">
                  <c:v>WA</c:v>
                </c:pt>
                <c:pt idx="18">
                  <c:v>WV</c:v>
                </c:pt>
                <c:pt idx="19">
                  <c:v>WY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369.03999999999996</c:v>
                </c:pt>
                <c:pt idx="1">
                  <c:v>260.67</c:v>
                </c:pt>
                <c:pt idx="2">
                  <c:v>372.68</c:v>
                </c:pt>
                <c:pt idx="3">
                  <c:v>277.92</c:v>
                </c:pt>
                <c:pt idx="4">
                  <c:v>199.76999999999998</c:v>
                </c:pt>
                <c:pt idx="5">
                  <c:v>220.76</c:v>
                </c:pt>
                <c:pt idx="6">
                  <c:v>116.44</c:v>
                </c:pt>
                <c:pt idx="7">
                  <c:v>133.6</c:v>
                </c:pt>
                <c:pt idx="8">
                  <c:v>237.03000000000003</c:v>
                </c:pt>
                <c:pt idx="9">
                  <c:v>290.27</c:v>
                </c:pt>
                <c:pt idx="10">
                  <c:v>357.45000000000005</c:v>
                </c:pt>
                <c:pt idx="11">
                  <c:v>362.66999999999996</c:v>
                </c:pt>
                <c:pt idx="12">
                  <c:v>250.64</c:v>
                </c:pt>
                <c:pt idx="13">
                  <c:v>106</c:v>
                </c:pt>
                <c:pt idx="14">
                  <c:v>121.46</c:v>
                </c:pt>
                <c:pt idx="15">
                  <c:v>181.4</c:v>
                </c:pt>
                <c:pt idx="16">
                  <c:v>382.5</c:v>
                </c:pt>
                <c:pt idx="17">
                  <c:v>122.4</c:v>
                </c:pt>
                <c:pt idx="18">
                  <c:v>123.07</c:v>
                </c:pt>
                <c:pt idx="19">
                  <c:v>264.43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1-4C05-92E0-C7C8949761C7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area_code_415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</c:f>
              <c:strCache>
                <c:ptCount val="20"/>
                <c:pt idx="0">
                  <c:v>AL</c:v>
                </c:pt>
                <c:pt idx="1">
                  <c:v>AR</c:v>
                </c:pt>
                <c:pt idx="2">
                  <c:v>DC</c:v>
                </c:pt>
                <c:pt idx="3">
                  <c:v>GA</c:v>
                </c:pt>
                <c:pt idx="4">
                  <c:v>MD</c:v>
                </c:pt>
                <c:pt idx="5">
                  <c:v>MI</c:v>
                </c:pt>
                <c:pt idx="6">
                  <c:v>MN</c:v>
                </c:pt>
                <c:pt idx="7">
                  <c:v>MS</c:v>
                </c:pt>
                <c:pt idx="8">
                  <c:v>MT</c:v>
                </c:pt>
                <c:pt idx="9">
                  <c:v>ND</c:v>
                </c:pt>
                <c:pt idx="10">
                  <c:v>NH</c:v>
                </c:pt>
                <c:pt idx="11">
                  <c:v>NJ</c:v>
                </c:pt>
                <c:pt idx="12">
                  <c:v>NY</c:v>
                </c:pt>
                <c:pt idx="13">
                  <c:v>OH</c:v>
                </c:pt>
                <c:pt idx="14">
                  <c:v>SC</c:v>
                </c:pt>
                <c:pt idx="15">
                  <c:v>TX</c:v>
                </c:pt>
                <c:pt idx="16">
                  <c:v>VA</c:v>
                </c:pt>
                <c:pt idx="17">
                  <c:v>WA</c:v>
                </c:pt>
                <c:pt idx="18">
                  <c:v>WV</c:v>
                </c:pt>
                <c:pt idx="19">
                  <c:v>WY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840.13000000000011</c:v>
                </c:pt>
                <c:pt idx="1">
                  <c:v>596.3900000000001</c:v>
                </c:pt>
                <c:pt idx="2">
                  <c:v>302.99999999999994</c:v>
                </c:pt>
                <c:pt idx="3">
                  <c:v>561.1099999999999</c:v>
                </c:pt>
                <c:pt idx="4">
                  <c:v>693.61999999999989</c:v>
                </c:pt>
                <c:pt idx="5">
                  <c:v>599.74</c:v>
                </c:pt>
                <c:pt idx="6">
                  <c:v>627.12999999999988</c:v>
                </c:pt>
                <c:pt idx="7">
                  <c:v>440.04</c:v>
                </c:pt>
                <c:pt idx="8">
                  <c:v>764.45000000000016</c:v>
                </c:pt>
                <c:pt idx="9">
                  <c:v>727.50000000000011</c:v>
                </c:pt>
                <c:pt idx="10">
                  <c:v>480.08000000000004</c:v>
                </c:pt>
                <c:pt idx="11">
                  <c:v>584.69000000000005</c:v>
                </c:pt>
                <c:pt idx="12">
                  <c:v>699.78000000000009</c:v>
                </c:pt>
                <c:pt idx="13">
                  <c:v>911.41000000000008</c:v>
                </c:pt>
                <c:pt idx="14">
                  <c:v>669.61000000000013</c:v>
                </c:pt>
                <c:pt idx="15">
                  <c:v>573.54000000000008</c:v>
                </c:pt>
                <c:pt idx="16">
                  <c:v>492.00000000000006</c:v>
                </c:pt>
                <c:pt idx="17">
                  <c:v>672.58</c:v>
                </c:pt>
                <c:pt idx="18">
                  <c:v>639.08000000000004</c:v>
                </c:pt>
                <c:pt idx="19">
                  <c:v>524.36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1-4C05-92E0-C7C8949761C7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area_code_510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Sheet3!$A$5:$A$25</c:f>
              <c:strCache>
                <c:ptCount val="20"/>
                <c:pt idx="0">
                  <c:v>AL</c:v>
                </c:pt>
                <c:pt idx="1">
                  <c:v>AR</c:v>
                </c:pt>
                <c:pt idx="2">
                  <c:v>DC</c:v>
                </c:pt>
                <c:pt idx="3">
                  <c:v>GA</c:v>
                </c:pt>
                <c:pt idx="4">
                  <c:v>MD</c:v>
                </c:pt>
                <c:pt idx="5">
                  <c:v>MI</c:v>
                </c:pt>
                <c:pt idx="6">
                  <c:v>MN</c:v>
                </c:pt>
                <c:pt idx="7">
                  <c:v>MS</c:v>
                </c:pt>
                <c:pt idx="8">
                  <c:v>MT</c:v>
                </c:pt>
                <c:pt idx="9">
                  <c:v>ND</c:v>
                </c:pt>
                <c:pt idx="10">
                  <c:v>NH</c:v>
                </c:pt>
                <c:pt idx="11">
                  <c:v>NJ</c:v>
                </c:pt>
                <c:pt idx="12">
                  <c:v>NY</c:v>
                </c:pt>
                <c:pt idx="13">
                  <c:v>OH</c:v>
                </c:pt>
                <c:pt idx="14">
                  <c:v>SC</c:v>
                </c:pt>
                <c:pt idx="15">
                  <c:v>TX</c:v>
                </c:pt>
                <c:pt idx="16">
                  <c:v>VA</c:v>
                </c:pt>
                <c:pt idx="17">
                  <c:v>WA</c:v>
                </c:pt>
                <c:pt idx="18">
                  <c:v>WV</c:v>
                </c:pt>
                <c:pt idx="19">
                  <c:v>WY</c:v>
                </c:pt>
              </c:strCache>
            </c:strRef>
          </c:cat>
          <c:val>
            <c:numRef>
              <c:f>Sheet3!$D$5:$D$25</c:f>
              <c:numCache>
                <c:formatCode>General</c:formatCode>
                <c:ptCount val="20"/>
                <c:pt idx="0">
                  <c:v>173.25</c:v>
                </c:pt>
                <c:pt idx="1">
                  <c:v>482.69</c:v>
                </c:pt>
                <c:pt idx="2">
                  <c:v>299.45</c:v>
                </c:pt>
                <c:pt idx="3">
                  <c:v>261.25</c:v>
                </c:pt>
                <c:pt idx="4">
                  <c:v>111.85</c:v>
                </c:pt>
                <c:pt idx="5">
                  <c:v>214.21999999999997</c:v>
                </c:pt>
                <c:pt idx="6">
                  <c:v>285.12</c:v>
                </c:pt>
                <c:pt idx="7">
                  <c:v>470.82</c:v>
                </c:pt>
                <c:pt idx="8">
                  <c:v>179.16</c:v>
                </c:pt>
                <c:pt idx="9">
                  <c:v>226.5</c:v>
                </c:pt>
                <c:pt idx="10">
                  <c:v>187.29000000000002</c:v>
                </c:pt>
                <c:pt idx="11">
                  <c:v>50.739999999999995</c:v>
                </c:pt>
                <c:pt idx="12">
                  <c:v>125.6</c:v>
                </c:pt>
                <c:pt idx="13">
                  <c:v>218.91</c:v>
                </c:pt>
                <c:pt idx="14">
                  <c:v>343.98</c:v>
                </c:pt>
                <c:pt idx="15">
                  <c:v>328.41999999999996</c:v>
                </c:pt>
                <c:pt idx="16">
                  <c:v>247.91</c:v>
                </c:pt>
                <c:pt idx="17">
                  <c:v>323.98999999999995</c:v>
                </c:pt>
                <c:pt idx="18">
                  <c:v>343.11</c:v>
                </c:pt>
                <c:pt idx="19">
                  <c:v>332.45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81-4C05-92E0-C7C894976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788047"/>
        <c:axId val="1646789487"/>
      </c:lineChart>
      <c:catAx>
        <c:axId val="164678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789487"/>
        <c:crosses val="autoZero"/>
        <c:auto val="1"/>
        <c:lblAlgn val="ctr"/>
        <c:lblOffset val="100"/>
        <c:noMultiLvlLbl val="0"/>
      </c:catAx>
      <c:valAx>
        <c:axId val="16467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Ttotal</a:t>
                </a:r>
                <a:r>
                  <a:rPr lang="en-AU" baseline="0"/>
                  <a:t> Charges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78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340518</xdr:colOff>
      <xdr:row>4</xdr:row>
      <xdr:rowOff>57150</xdr:rowOff>
    </xdr:from>
    <xdr:to>
      <xdr:col>14</xdr:col>
      <xdr:colOff>28576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85A78-8125-9AD4-E17D-6B3BB8A3A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Chahal" refreshedDate="45767.767789699072" createdVersion="8" refreshedVersion="8" minRefreshableVersion="3" recordCount="750" xr:uid="{EADF02DF-0B44-4ADA-A0F1-95334CEC1DDC}">
  <cacheSource type="worksheet">
    <worksheetSource ref="A1:T751" sheet="test"/>
  </cacheSource>
  <cacheFields count="20">
    <cacheField name="id" numFmtId="0">
      <sharedItems containsSemiMixedTypes="0" containsString="0" containsNumber="1" containsInteger="1" minValue="1" maxValue="750"/>
    </cacheField>
    <cacheField name="state" numFmtId="0">
      <sharedItems count="51">
        <s v="RI"/>
        <s v="GA"/>
        <s v="CA"/>
        <s v="DE"/>
        <s v="MO"/>
        <s v="VA"/>
        <s v="CO"/>
        <s v="WY"/>
        <s v="MD"/>
        <s v="NC"/>
        <s v="AK"/>
        <s v="WV"/>
        <s v="KS"/>
        <s v="WA"/>
        <s v="VT"/>
        <s v="WI"/>
        <s v="MN"/>
        <s v="FL"/>
        <s v="CT"/>
        <s v="HI"/>
        <s v="MI"/>
        <s v="NH"/>
        <s v="NY"/>
        <s v="OH"/>
        <s v="OR"/>
        <s v="LA"/>
        <s v="AL"/>
        <s v="ND"/>
        <s v="DC"/>
        <s v="SC"/>
        <s v="KY"/>
        <s v="TX"/>
        <s v="IN"/>
        <s v="IA"/>
        <s v="UT"/>
        <s v="ID"/>
        <s v="AR"/>
        <s v="SD"/>
        <s v="MT"/>
        <s v="NE"/>
        <s v="IL"/>
        <s v="TN"/>
        <s v="AZ"/>
        <s v="NJ"/>
        <s v="OK"/>
        <s v="NM"/>
        <s v="MA"/>
        <s v="MS"/>
        <s v="PA"/>
        <s v="ME"/>
        <s v="NV"/>
      </sharedItems>
    </cacheField>
    <cacheField name="account_length" numFmtId="0">
      <sharedItems containsSemiMixedTypes="0" containsString="0" containsNumber="1" containsInteger="1" minValue="1" maxValue="238"/>
    </cacheField>
    <cacheField name="area_code" numFmtId="0">
      <sharedItems/>
    </cacheField>
    <cacheField name="international_plan" numFmtId="0">
      <sharedItems/>
    </cacheField>
    <cacheField name="voice_mail_plan" numFmtId="0">
      <sharedItems/>
    </cacheField>
    <cacheField name="number_vmail_messages" numFmtId="0">
      <sharedItems containsSemiMixedTypes="0" containsString="0" containsNumber="1" containsInteger="1" minValue="0" maxValue="51"/>
    </cacheField>
    <cacheField name="total_day_minutes" numFmtId="0">
      <sharedItems containsSemiMixedTypes="0" containsString="0" containsNumber="1" minValue="12.5" maxValue="350.8"/>
    </cacheField>
    <cacheField name="total_day_calls" numFmtId="0">
      <sharedItems containsSemiMixedTypes="0" containsString="0" containsNumber="1" containsInteger="1" minValue="39" maxValue="163"/>
    </cacheField>
    <cacheField name="total_day_charge" numFmtId="0">
      <sharedItems containsSemiMixedTypes="0" containsString="0" containsNumber="1" minValue="2.13" maxValue="59.64"/>
    </cacheField>
    <cacheField name="total_eve_minutes" numFmtId="0">
      <sharedItems containsSemiMixedTypes="0" containsString="0" containsNumber="1" minValue="31.2" maxValue="363.7"/>
    </cacheField>
    <cacheField name="total_eve_calls" numFmtId="0">
      <sharedItems containsSemiMixedTypes="0" containsString="0" containsNumber="1" containsInteger="1" minValue="37" maxValue="164"/>
    </cacheField>
    <cacheField name="total_eve_charge" numFmtId="0">
      <sharedItems containsSemiMixedTypes="0" containsString="0" containsNumber="1" minValue="2.65" maxValue="30.91"/>
    </cacheField>
    <cacheField name="total_night_minutes" numFmtId="0">
      <sharedItems containsSemiMixedTypes="0" containsString="0" containsNumber="1" minValue="50.9" maxValue="364.3"/>
    </cacheField>
    <cacheField name="total_night_calls" numFmtId="0">
      <sharedItems containsSemiMixedTypes="0" containsString="0" containsNumber="1" containsInteger="1" minValue="12" maxValue="168"/>
    </cacheField>
    <cacheField name="total_night_charge" numFmtId="0">
      <sharedItems containsSemiMixedTypes="0" containsString="0" containsNumber="1" minValue="2.29" maxValue="16.39"/>
    </cacheField>
    <cacheField name="total_intl_minutes" numFmtId="0">
      <sharedItems containsSemiMixedTypes="0" containsString="0" containsNumber="1" minValue="0" maxValue="18.899999999999999"/>
    </cacheField>
    <cacheField name="total_intl_calls" numFmtId="0">
      <sharedItems containsSemiMixedTypes="0" containsString="0" containsNumber="1" containsInteger="1" minValue="0" maxValue="19"/>
    </cacheField>
    <cacheField name="total_intl_charge" numFmtId="0">
      <sharedItems containsSemiMixedTypes="0" containsString="0" containsNumber="1" minValue="0" maxValue="5.0999999999999996"/>
    </cacheField>
    <cacheField name="number_customer_service_call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Chahal" refreshedDate="45767.955678819446" createdVersion="8" refreshedVersion="8" minRefreshableVersion="3" recordCount="750" xr:uid="{E8774D6D-860F-4FEA-AD87-E862045BD5CA}">
  <cacheSource type="worksheet">
    <worksheetSource name="test"/>
  </cacheSource>
  <cacheFields count="25">
    <cacheField name="id" numFmtId="0">
      <sharedItems containsSemiMixedTypes="0" containsString="0" containsNumber="1" containsInteger="1" minValue="1" maxValue="750"/>
    </cacheField>
    <cacheField name="state" numFmtId="0">
      <sharedItems count="51">
        <s v="RI"/>
        <s v="GA"/>
        <s v="CA"/>
        <s v="DE"/>
        <s v="MO"/>
        <s v="VA"/>
        <s v="CO"/>
        <s v="WY"/>
        <s v="MD"/>
        <s v="NC"/>
        <s v="AK"/>
        <s v="WV"/>
        <s v="KS"/>
        <s v="WA"/>
        <s v="VT"/>
        <s v="WI"/>
        <s v="MN"/>
        <s v="FL"/>
        <s v="CT"/>
        <s v="HI"/>
        <s v="MI"/>
        <s v="NH"/>
        <s v="NY"/>
        <s v="OH"/>
        <s v="OR"/>
        <s v="LA"/>
        <s v="AL"/>
        <s v="ND"/>
        <s v="DC"/>
        <s v="SC"/>
        <s v="KY"/>
        <s v="TX"/>
        <s v="IN"/>
        <s v="IA"/>
        <s v="UT"/>
        <s v="ID"/>
        <s v="AR"/>
        <s v="SD"/>
        <s v="MT"/>
        <s v="NE"/>
        <s v="IL"/>
        <s v="TN"/>
        <s v="AZ"/>
        <s v="NJ"/>
        <s v="OK"/>
        <s v="NM"/>
        <s v="MA"/>
        <s v="MS"/>
        <s v="PA"/>
        <s v="ME"/>
        <s v="NV"/>
      </sharedItems>
    </cacheField>
    <cacheField name="account_length" numFmtId="0">
      <sharedItems containsSemiMixedTypes="0" containsString="0" containsNumber="1" containsInteger="1" minValue="1" maxValue="238"/>
    </cacheField>
    <cacheField name="area_code" numFmtId="0">
      <sharedItems count="3">
        <s v="area_code_415"/>
        <s v="area_code_408"/>
        <s v="area_code_510"/>
      </sharedItems>
    </cacheField>
    <cacheField name="international_plan" numFmtId="0">
      <sharedItems/>
    </cacheField>
    <cacheField name="voice_mail_plan" numFmtId="0">
      <sharedItems/>
    </cacheField>
    <cacheField name="number_vmail_messages" numFmtId="0">
      <sharedItems containsSemiMixedTypes="0" containsString="0" containsNumber="1" containsInteger="1" minValue="0" maxValue="51"/>
    </cacheField>
    <cacheField name="total_day_minutes" numFmtId="0">
      <sharedItems containsSemiMixedTypes="0" containsString="0" containsNumber="1" minValue="12.5" maxValue="350.8"/>
    </cacheField>
    <cacheField name="total_day_calls" numFmtId="0">
      <sharedItems containsSemiMixedTypes="0" containsString="0" containsNumber="1" containsInteger="1" minValue="39" maxValue="163"/>
    </cacheField>
    <cacheField name="total_day_charge" numFmtId="0">
      <sharedItems containsSemiMixedTypes="0" containsString="0" containsNumber="1" minValue="2.13" maxValue="59.64"/>
    </cacheField>
    <cacheField name="total_eve_minutes" numFmtId="0">
      <sharedItems containsSemiMixedTypes="0" containsString="0" containsNumber="1" minValue="31.2" maxValue="363.7"/>
    </cacheField>
    <cacheField name="total_eve_calls" numFmtId="0">
      <sharedItems containsSemiMixedTypes="0" containsString="0" containsNumber="1" containsInteger="1" minValue="37" maxValue="164"/>
    </cacheField>
    <cacheField name="total_eve_charge" numFmtId="0">
      <sharedItems containsSemiMixedTypes="0" containsString="0" containsNumber="1" minValue="2.65" maxValue="30.91"/>
    </cacheField>
    <cacheField name="total_night_minutes" numFmtId="0">
      <sharedItems containsSemiMixedTypes="0" containsString="0" containsNumber="1" minValue="50.9" maxValue="364.3"/>
    </cacheField>
    <cacheField name="total_night_calls" numFmtId="0">
      <sharedItems containsSemiMixedTypes="0" containsString="0" containsNumber="1" containsInteger="1" minValue="12" maxValue="168"/>
    </cacheField>
    <cacheField name="total_night_charge" numFmtId="0">
      <sharedItems containsSemiMixedTypes="0" containsString="0" containsNumber="1" minValue="2.29" maxValue="16.39"/>
    </cacheField>
    <cacheField name="total_intl_minutes" numFmtId="0">
      <sharedItems containsSemiMixedTypes="0" containsString="0" containsNumber="1" minValue="0" maxValue="18.899999999999999"/>
    </cacheField>
    <cacheField name="total_intl_calls" numFmtId="0">
      <sharedItems containsSemiMixedTypes="0" containsString="0" containsNumber="1" containsInteger="1" minValue="0" maxValue="19"/>
    </cacheField>
    <cacheField name="total_intl_charge" numFmtId="0">
      <sharedItems containsSemiMixedTypes="0" containsString="0" containsNumber="1" minValue="0" maxValue="5.0999999999999996"/>
    </cacheField>
    <cacheField name="number_customer_service_calls" numFmtId="0">
      <sharedItems containsSemiMixedTypes="0" containsString="0" containsNumber="1" containsInteger="1" minValue="0" maxValue="6"/>
    </cacheField>
    <cacheField name="Column21" numFmtId="0">
      <sharedItems containsNonDate="0" containsString="0" containsBlank="1"/>
    </cacheField>
    <cacheField name="churn" numFmtId="0">
      <sharedItems/>
    </cacheField>
    <cacheField name="total_charges" numFmtId="0">
      <sharedItems containsSemiMixedTypes="0" containsString="0" containsNumber="1" minValue="25.52" maxValue="92.2"/>
    </cacheField>
    <cacheField name="total_calls" numFmtId="0">
      <sharedItems containsSemiMixedTypes="0" containsString="0" containsNumber="1" containsInteger="1" minValue="205" maxValue="394"/>
    </cacheField>
    <cacheField name="total_minutes" numFmtId="0">
      <sharedItems containsSemiMixedTypes="0" containsString="0" containsNumber="1" minValue="332.09999999999997" maxValue="83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Chahal" refreshedDate="45773.789153935184" createdVersion="8" refreshedVersion="8" minRefreshableVersion="3" recordCount="750" xr:uid="{D08CA74F-8ECE-4982-9629-C9E34647ACFC}">
  <cacheSource type="worksheet">
    <worksheetSource ref="Z1:Z751" sheet="test"/>
  </cacheSource>
  <cacheFields count="1">
    <cacheField name="Churn rate numb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kit Chahal" refreshedDate="45773.792645370369" backgroundQuery="1" createdVersion="8" refreshedVersion="8" minRefreshableVersion="3" recordCount="0" supportSubquery="1" supportAdvancedDrill="1" xr:uid="{7FC1C4AB-CF58-4DFC-99CB-9C05B51D11A3}">
  <cacheSource type="external" connectionId="3"/>
  <cacheFields count="2">
    <cacheField name="[test].[state].[state]" caption="state" numFmtId="0" hierarchy="2" level="1">
      <sharedItems count="5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T"/>
        <s v="VA"/>
        <s v="VT"/>
        <s v="WA"/>
        <s v="WI"/>
        <s v="WV"/>
        <s v="WY"/>
      </sharedItems>
    </cacheField>
    <cacheField name="[Measures].[Sum of Churn rate numb]" caption="Sum of Churn rate numb" numFmtId="0" hierarchy="29" level="32767"/>
  </cacheFields>
  <cacheHierarchies count="30">
    <cacheHierarchy uniqueName="[Range].[Churn rate numb]" caption="Churn rate numb" attribute="1" defaultMemberUniqueName="[Range].[Churn rate numb].[All]" allUniqueName="[Range].[Churn rate numb].[All]" dimensionUniqueName="[Range]" displayFolder="" count="0" memberValueDatatype="20" unbalanced="0"/>
    <cacheHierarchy uniqueName="[test].[id]" caption="id" attribute="1" defaultMemberUniqueName="[test].[id].[All]" allUniqueName="[test].[id].[All]" dimensionUniqueName="[test]" displayFolder="" count="0" memberValueDatatype="20" unbalanced="0"/>
    <cacheHierarchy uniqueName="[test].[state]" caption="state" attribute="1" defaultMemberUniqueName="[test].[state].[All]" allUniqueName="[test].[state].[All]" dimensionUniqueName="[test]" displayFolder="" count="2" memberValueDatatype="130" unbalanced="0">
      <fieldsUsage count="2">
        <fieldUsage x="-1"/>
        <fieldUsage x="0"/>
      </fieldsUsage>
    </cacheHierarchy>
    <cacheHierarchy uniqueName="[test].[account_length]" caption="account_length" attribute="1" defaultMemberUniqueName="[test].[account_length].[All]" allUniqueName="[test].[account_length].[All]" dimensionUniqueName="[test]" displayFolder="" count="0" memberValueDatatype="20" unbalanced="0"/>
    <cacheHierarchy uniqueName="[test].[area_code]" caption="area_code" attribute="1" defaultMemberUniqueName="[test].[area_code].[All]" allUniqueName="[test].[area_code].[All]" dimensionUniqueName="[test]" displayFolder="" count="0" memberValueDatatype="130" unbalanced="0"/>
    <cacheHierarchy uniqueName="[test].[international_plan]" caption="international_plan" attribute="1" defaultMemberUniqueName="[test].[international_plan].[All]" allUniqueName="[test].[international_plan].[All]" dimensionUniqueName="[test]" displayFolder="" count="0" memberValueDatatype="130" unbalanced="0"/>
    <cacheHierarchy uniqueName="[test].[voice_mail_plan]" caption="voice_mail_plan" attribute="1" defaultMemberUniqueName="[test].[voice_mail_plan].[All]" allUniqueName="[test].[voice_mail_plan].[All]" dimensionUniqueName="[test]" displayFolder="" count="0" memberValueDatatype="130" unbalanced="0"/>
    <cacheHierarchy uniqueName="[test].[number_vmail_messages]" caption="number_vmail_messages" attribute="1" defaultMemberUniqueName="[test].[number_vmail_messages].[All]" allUniqueName="[test].[number_vmail_messages].[All]" dimensionUniqueName="[test]" displayFolder="" count="0" memberValueDatatype="20" unbalanced="0"/>
    <cacheHierarchy uniqueName="[test].[total_day_minutes]" caption="total_day_minutes" attribute="1" defaultMemberUniqueName="[test].[total_day_minutes].[All]" allUniqueName="[test].[total_day_minutes].[All]" dimensionUniqueName="[test]" displayFolder="" count="0" memberValueDatatype="5" unbalanced="0"/>
    <cacheHierarchy uniqueName="[test].[total_day_calls]" caption="total_day_calls" attribute="1" defaultMemberUniqueName="[test].[total_day_calls].[All]" allUniqueName="[test].[total_day_calls].[All]" dimensionUniqueName="[test]" displayFolder="" count="0" memberValueDatatype="20" unbalanced="0"/>
    <cacheHierarchy uniqueName="[test].[total_day_charge]" caption="total_day_charge" attribute="1" defaultMemberUniqueName="[test].[total_day_charge].[All]" allUniqueName="[test].[total_day_charge].[All]" dimensionUniqueName="[test]" displayFolder="" count="0" memberValueDatatype="5" unbalanced="0"/>
    <cacheHierarchy uniqueName="[test].[total_eve_minutes]" caption="total_eve_minutes" attribute="1" defaultMemberUniqueName="[test].[total_eve_minutes].[All]" allUniqueName="[test].[total_eve_minutes].[All]" dimensionUniqueName="[test]" displayFolder="" count="0" memberValueDatatype="5" unbalanced="0"/>
    <cacheHierarchy uniqueName="[test].[total_eve_calls]" caption="total_eve_calls" attribute="1" defaultMemberUniqueName="[test].[total_eve_calls].[All]" allUniqueName="[test].[total_eve_calls].[All]" dimensionUniqueName="[test]" displayFolder="" count="0" memberValueDatatype="20" unbalanced="0"/>
    <cacheHierarchy uniqueName="[test].[total_eve_charge]" caption="total_eve_charge" attribute="1" defaultMemberUniqueName="[test].[total_eve_charge].[All]" allUniqueName="[test].[total_eve_charge].[All]" dimensionUniqueName="[test]" displayFolder="" count="0" memberValueDatatype="5" unbalanced="0"/>
    <cacheHierarchy uniqueName="[test].[total_night_minutes]" caption="total_night_minutes" attribute="1" defaultMemberUniqueName="[test].[total_night_minutes].[All]" allUniqueName="[test].[total_night_minutes].[All]" dimensionUniqueName="[test]" displayFolder="" count="0" memberValueDatatype="5" unbalanced="0"/>
    <cacheHierarchy uniqueName="[test].[total_night_calls]" caption="total_night_calls" attribute="1" defaultMemberUniqueName="[test].[total_night_calls].[All]" allUniqueName="[test].[total_night_calls].[All]" dimensionUniqueName="[test]" displayFolder="" count="0" memberValueDatatype="20" unbalanced="0"/>
    <cacheHierarchy uniqueName="[test].[total_night_charge]" caption="total_night_charge" attribute="1" defaultMemberUniqueName="[test].[total_night_charge].[All]" allUniqueName="[test].[total_night_charge].[All]" dimensionUniqueName="[test]" displayFolder="" count="0" memberValueDatatype="5" unbalanced="0"/>
    <cacheHierarchy uniqueName="[test].[total_intl_minutes]" caption="total_intl_minutes" attribute="1" defaultMemberUniqueName="[test].[total_intl_minutes].[All]" allUniqueName="[test].[total_intl_minutes].[All]" dimensionUniqueName="[test]" displayFolder="" count="0" memberValueDatatype="5" unbalanced="0"/>
    <cacheHierarchy uniqueName="[test].[total_intl_calls]" caption="total_intl_calls" attribute="1" defaultMemberUniqueName="[test].[total_intl_calls].[All]" allUniqueName="[test].[total_intl_calls].[All]" dimensionUniqueName="[test]" displayFolder="" count="0" memberValueDatatype="20" unbalanced="0"/>
    <cacheHierarchy uniqueName="[test].[total_intl_charge]" caption="total_intl_charge" attribute="1" defaultMemberUniqueName="[test].[total_intl_charge].[All]" allUniqueName="[test].[total_intl_charge].[All]" dimensionUniqueName="[test]" displayFolder="" count="0" memberValueDatatype="5" unbalanced="0"/>
    <cacheHierarchy uniqueName="[test].[number_customer_service_calls]" caption="number_customer_service_calls" attribute="1" defaultMemberUniqueName="[test].[number_customer_service_calls].[All]" allUniqueName="[test].[number_customer_service_calls].[All]" dimensionUniqueName="[test]" displayFolder="" count="0" memberValueDatatype="20" unbalanced="0"/>
    <cacheHierarchy uniqueName="[test].[Column21]" caption="Column21" attribute="1" defaultMemberUniqueName="[test].[Column21].[All]" allUniqueName="[test].[Column21].[All]" dimensionUniqueName="[test]" displayFolder="" count="0" memberValueDatatype="130" unbalanced="0"/>
    <cacheHierarchy uniqueName="[test].[churn]" caption="churn" attribute="1" defaultMemberUniqueName="[test].[churn].[All]" allUniqueName="[test].[churn].[All]" dimensionUniqueName="[test]" displayFolder="" count="0" memberValueDatatype="130" unbalanced="0"/>
    <cacheHierarchy uniqueName="[test].[total_charges]" caption="total_charges" attribute="1" defaultMemberUniqueName="[test].[total_charges].[All]" allUniqueName="[test].[total_charges].[All]" dimensionUniqueName="[test]" displayFolder="" count="0" memberValueDatatype="5" unbalanced="0"/>
    <cacheHierarchy uniqueName="[test].[total_calls]" caption="total_calls" attribute="1" defaultMemberUniqueName="[test].[total_calls].[All]" allUniqueName="[test].[total_calls].[All]" dimensionUniqueName="[test]" displayFolder="" count="0" memberValueDatatype="20" unbalanced="0"/>
    <cacheHierarchy uniqueName="[test].[total_minutes]" caption="total_minutes" attribute="1" defaultMemberUniqueName="[test].[total_minutes].[All]" allUniqueName="[test].[total_minutes].[All]" dimensionUniqueName="[test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XL_Count test]" caption="__XL_Count test" measure="1" displayFolder="" measureGroup="test" count="0" hidden="1"/>
    <cacheHierarchy uniqueName="[Measures].[__No measures defined]" caption="__No measures defined" measure="1" displayFolder="" count="0" hidden="1"/>
    <cacheHierarchy uniqueName="[Measures].[Sum of Churn rate numb]" caption="Sum of Churn rate numb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test" uniqueName="[test]" caption="test"/>
  </dimensions>
  <measureGroups count="2">
    <measureGroup name="Range" caption="Range"/>
    <measureGroup name="test" caption="test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n v="633"/>
    <x v="0"/>
    <n v="131"/>
    <s v="area_code_415"/>
    <s v="no"/>
    <s v="no"/>
    <n v="0"/>
    <n v="131.30000000000001"/>
    <n v="39"/>
    <n v="22.32"/>
    <n v="242.9"/>
    <n v="101"/>
    <n v="20.65"/>
    <n v="278.8"/>
    <n v="100"/>
    <n v="12.55"/>
    <n v="8.5"/>
    <n v="2"/>
    <n v="2.2999999999999998"/>
    <n v="2"/>
  </r>
  <r>
    <n v="723"/>
    <x v="1"/>
    <n v="56"/>
    <s v="area_code_415"/>
    <s v="no"/>
    <s v="no"/>
    <n v="0"/>
    <n v="245.5"/>
    <n v="39"/>
    <n v="41.74"/>
    <n v="231.8"/>
    <n v="116"/>
    <n v="19.7"/>
    <n v="156.9"/>
    <n v="68"/>
    <n v="7.06"/>
    <n v="10.1"/>
    <n v="10"/>
    <n v="2.73"/>
    <n v="5"/>
  </r>
  <r>
    <n v="333"/>
    <x v="2"/>
    <n v="137"/>
    <s v="area_code_415"/>
    <s v="no"/>
    <s v="yes"/>
    <n v="22"/>
    <n v="189.6"/>
    <n v="42"/>
    <n v="32.229999999999997"/>
    <n v="179"/>
    <n v="137"/>
    <n v="15.22"/>
    <n v="179.6"/>
    <n v="126"/>
    <n v="8.08"/>
    <n v="11.4"/>
    <n v="5"/>
    <n v="3.08"/>
    <n v="2"/>
  </r>
  <r>
    <n v="73"/>
    <x v="3"/>
    <n v="113"/>
    <s v="area_code_415"/>
    <s v="no"/>
    <s v="no"/>
    <n v="0"/>
    <n v="239.7"/>
    <n v="47"/>
    <n v="40.75"/>
    <n v="282.89999999999998"/>
    <n v="110"/>
    <n v="24.05"/>
    <n v="238.4"/>
    <n v="88"/>
    <n v="10.73"/>
    <n v="8.6999999999999993"/>
    <n v="3"/>
    <n v="2.35"/>
    <n v="2"/>
  </r>
  <r>
    <n v="612"/>
    <x v="1"/>
    <n v="111"/>
    <s v="area_code_408"/>
    <s v="yes"/>
    <s v="no"/>
    <n v="0"/>
    <n v="159.4"/>
    <n v="47"/>
    <n v="27.1"/>
    <n v="269.3"/>
    <n v="53"/>
    <n v="22.89"/>
    <n v="179.8"/>
    <n v="103"/>
    <n v="8.09"/>
    <n v="13.7"/>
    <n v="2"/>
    <n v="3.7"/>
    <n v="2"/>
  </r>
  <r>
    <n v="354"/>
    <x v="4"/>
    <n v="101"/>
    <s v="area_code_415"/>
    <s v="yes"/>
    <s v="no"/>
    <n v="0"/>
    <n v="133.5"/>
    <n v="51"/>
    <n v="22.7"/>
    <n v="219.6"/>
    <n v="96"/>
    <n v="18.670000000000002"/>
    <n v="210"/>
    <n v="74"/>
    <n v="9.4499999999999993"/>
    <n v="11.7"/>
    <n v="4"/>
    <n v="3.16"/>
    <n v="1"/>
  </r>
  <r>
    <n v="555"/>
    <x v="5"/>
    <n v="25"/>
    <s v="area_code_415"/>
    <s v="yes"/>
    <s v="no"/>
    <n v="0"/>
    <n v="211.7"/>
    <n v="51"/>
    <n v="35.99"/>
    <n v="225.2"/>
    <n v="74"/>
    <n v="19.14"/>
    <n v="197.4"/>
    <n v="95"/>
    <n v="8.8800000000000008"/>
    <n v="12"/>
    <n v="3"/>
    <n v="3.24"/>
    <n v="0"/>
  </r>
  <r>
    <n v="624"/>
    <x v="6"/>
    <n v="103"/>
    <s v="area_code_510"/>
    <s v="no"/>
    <s v="yes"/>
    <n v="40"/>
    <n v="140.30000000000001"/>
    <n v="52"/>
    <n v="23.85"/>
    <n v="245.6"/>
    <n v="114"/>
    <n v="20.88"/>
    <n v="111.7"/>
    <n v="86"/>
    <n v="5.03"/>
    <n v="11.1"/>
    <n v="6"/>
    <n v="3"/>
    <n v="1"/>
  </r>
  <r>
    <n v="106"/>
    <x v="7"/>
    <n v="111"/>
    <s v="area_code_415"/>
    <s v="no"/>
    <s v="no"/>
    <n v="0"/>
    <n v="146.19999999999999"/>
    <n v="55"/>
    <n v="24.85"/>
    <n v="261.5"/>
    <n v="83"/>
    <n v="22.23"/>
    <n v="163.19999999999999"/>
    <n v="116"/>
    <n v="7.34"/>
    <n v="8.6999999999999993"/>
    <n v="3"/>
    <n v="2.35"/>
    <n v="3"/>
  </r>
  <r>
    <n v="382"/>
    <x v="8"/>
    <n v="102"/>
    <s v="area_code_415"/>
    <s v="no"/>
    <s v="no"/>
    <n v="0"/>
    <n v="129.5"/>
    <n v="56"/>
    <n v="22.02"/>
    <n v="354.2"/>
    <n v="118"/>
    <n v="30.11"/>
    <n v="145.5"/>
    <n v="93"/>
    <n v="6.55"/>
    <n v="10.9"/>
    <n v="3"/>
    <n v="2.94"/>
    <n v="1"/>
  </r>
  <r>
    <n v="700"/>
    <x v="2"/>
    <n v="91"/>
    <s v="area_code_510"/>
    <s v="no"/>
    <s v="no"/>
    <n v="0"/>
    <n v="172.5"/>
    <n v="56"/>
    <n v="29.33"/>
    <n v="276.5"/>
    <n v="70"/>
    <n v="23.5"/>
    <n v="180.9"/>
    <n v="90"/>
    <n v="8.14"/>
    <n v="6.9"/>
    <n v="2"/>
    <n v="1.86"/>
    <n v="3"/>
  </r>
  <r>
    <n v="339"/>
    <x v="9"/>
    <n v="107"/>
    <s v="area_code_415"/>
    <s v="no"/>
    <s v="yes"/>
    <n v="38"/>
    <n v="204.2"/>
    <n v="57"/>
    <n v="34.71"/>
    <n v="205.9"/>
    <n v="92"/>
    <n v="17.5"/>
    <n v="286.5"/>
    <n v="80"/>
    <n v="12.89"/>
    <n v="8.3000000000000007"/>
    <n v="4"/>
    <n v="2.2400000000000002"/>
    <n v="0"/>
  </r>
  <r>
    <n v="94"/>
    <x v="10"/>
    <n v="111"/>
    <s v="area_code_415"/>
    <s v="no"/>
    <s v="no"/>
    <n v="0"/>
    <n v="172.8"/>
    <n v="58"/>
    <n v="29.38"/>
    <n v="183.1"/>
    <n v="108"/>
    <n v="15.56"/>
    <n v="158.80000000000001"/>
    <n v="104"/>
    <n v="7.15"/>
    <n v="7.9"/>
    <n v="3"/>
    <n v="2.13"/>
    <n v="4"/>
  </r>
  <r>
    <n v="228"/>
    <x v="3"/>
    <n v="67"/>
    <s v="area_code_415"/>
    <s v="yes"/>
    <s v="yes"/>
    <n v="35"/>
    <n v="181.1"/>
    <n v="59"/>
    <n v="30.79"/>
    <n v="215.9"/>
    <n v="116"/>
    <n v="18.350000000000001"/>
    <n v="216.3"/>
    <n v="106"/>
    <n v="9.73"/>
    <n v="16.899999999999999"/>
    <n v="4"/>
    <n v="4.5599999999999996"/>
    <n v="0"/>
  </r>
  <r>
    <n v="320"/>
    <x v="0"/>
    <n v="127"/>
    <s v="area_code_415"/>
    <s v="no"/>
    <s v="yes"/>
    <n v="27"/>
    <n v="140.1"/>
    <n v="59"/>
    <n v="23.82"/>
    <n v="223.4"/>
    <n v="111"/>
    <n v="18.989999999999998"/>
    <n v="257.89999999999998"/>
    <n v="73"/>
    <n v="11.61"/>
    <n v="3.8"/>
    <n v="10"/>
    <n v="1.03"/>
    <n v="1"/>
  </r>
  <r>
    <n v="744"/>
    <x v="11"/>
    <n v="102"/>
    <s v="area_code_510"/>
    <s v="no"/>
    <s v="no"/>
    <n v="0"/>
    <n v="145.80000000000001"/>
    <n v="59"/>
    <n v="24.79"/>
    <n v="223.1"/>
    <n v="109"/>
    <n v="18.96"/>
    <n v="219.2"/>
    <n v="104"/>
    <n v="9.86"/>
    <n v="9.8000000000000007"/>
    <n v="3"/>
    <n v="2.65"/>
    <n v="0"/>
  </r>
  <r>
    <n v="552"/>
    <x v="12"/>
    <n v="48"/>
    <s v="area_code_408"/>
    <s v="no"/>
    <s v="yes"/>
    <n v="26"/>
    <n v="192.9"/>
    <n v="60"/>
    <n v="32.79"/>
    <n v="179.2"/>
    <n v="87"/>
    <n v="15.23"/>
    <n v="185.5"/>
    <n v="137"/>
    <n v="8.35"/>
    <n v="18.7"/>
    <n v="7"/>
    <n v="5.05"/>
    <n v="0"/>
  </r>
  <r>
    <n v="655"/>
    <x v="13"/>
    <n v="238"/>
    <s v="area_code_415"/>
    <s v="no"/>
    <s v="no"/>
    <n v="0"/>
    <n v="202"/>
    <n v="60"/>
    <n v="34.340000000000003"/>
    <n v="213.9"/>
    <n v="105"/>
    <n v="18.18"/>
    <n v="266.39999999999998"/>
    <n v="90"/>
    <n v="11.99"/>
    <n v="12"/>
    <n v="1"/>
    <n v="3.24"/>
    <n v="2"/>
  </r>
  <r>
    <n v="730"/>
    <x v="14"/>
    <n v="122"/>
    <s v="area_code_510"/>
    <s v="no"/>
    <s v="no"/>
    <n v="0"/>
    <n v="216.5"/>
    <n v="60"/>
    <n v="36.81"/>
    <n v="250.3"/>
    <n v="140"/>
    <n v="21.28"/>
    <n v="247"/>
    <n v="99"/>
    <n v="11.12"/>
    <n v="5.7"/>
    <n v="6"/>
    <n v="1.54"/>
    <n v="2"/>
  </r>
  <r>
    <n v="312"/>
    <x v="15"/>
    <n v="105"/>
    <s v="area_code_415"/>
    <s v="no"/>
    <s v="yes"/>
    <n v="34"/>
    <n v="218.5"/>
    <n v="61"/>
    <n v="37.15"/>
    <n v="196.7"/>
    <n v="74"/>
    <n v="16.72"/>
    <n v="151.1"/>
    <n v="103"/>
    <n v="6.8"/>
    <n v="9.9"/>
    <n v="4"/>
    <n v="2.67"/>
    <n v="2"/>
  </r>
  <r>
    <n v="475"/>
    <x v="16"/>
    <n v="91"/>
    <s v="area_code_415"/>
    <s v="no"/>
    <s v="no"/>
    <n v="0"/>
    <n v="133.80000000000001"/>
    <n v="61"/>
    <n v="22.75"/>
    <n v="158.80000000000001"/>
    <n v="96"/>
    <n v="13.5"/>
    <n v="189.6"/>
    <n v="92"/>
    <n v="8.5299999999999994"/>
    <n v="10.5"/>
    <n v="2"/>
    <n v="2.84"/>
    <n v="1"/>
  </r>
  <r>
    <n v="59"/>
    <x v="17"/>
    <n v="100"/>
    <s v="area_code_510"/>
    <s v="no"/>
    <s v="no"/>
    <n v="0"/>
    <n v="107"/>
    <n v="63"/>
    <n v="18.190000000000001"/>
    <n v="105.7"/>
    <n v="67"/>
    <n v="8.98"/>
    <n v="243.1"/>
    <n v="74"/>
    <n v="10.94"/>
    <n v="12.8"/>
    <n v="3"/>
    <n v="3.46"/>
    <n v="4"/>
  </r>
  <r>
    <n v="194"/>
    <x v="14"/>
    <n v="48"/>
    <s v="area_code_510"/>
    <s v="no"/>
    <s v="no"/>
    <n v="0"/>
    <n v="188.4"/>
    <n v="63"/>
    <n v="32.03"/>
    <n v="165.9"/>
    <n v="89"/>
    <n v="14.1"/>
    <n v="205.7"/>
    <n v="71"/>
    <n v="9.26"/>
    <n v="13.2"/>
    <n v="2"/>
    <n v="3.56"/>
    <n v="1"/>
  </r>
  <r>
    <n v="66"/>
    <x v="18"/>
    <n v="99"/>
    <s v="area_code_415"/>
    <s v="no"/>
    <s v="no"/>
    <n v="0"/>
    <n v="146.69999999999999"/>
    <n v="64"/>
    <n v="24.94"/>
    <n v="274"/>
    <n v="99"/>
    <n v="23.29"/>
    <n v="321.3"/>
    <n v="98"/>
    <n v="14.46"/>
    <n v="8.9"/>
    <n v="1"/>
    <n v="2.4"/>
    <n v="3"/>
  </r>
  <r>
    <n v="611"/>
    <x v="19"/>
    <n v="72"/>
    <s v="area_code_408"/>
    <s v="no"/>
    <s v="no"/>
    <n v="0"/>
    <n v="153.80000000000001"/>
    <n v="64"/>
    <n v="26.15"/>
    <n v="304.39999999999998"/>
    <n v="106"/>
    <n v="25.87"/>
    <n v="185"/>
    <n v="125"/>
    <n v="8.32"/>
    <n v="8.4"/>
    <n v="5"/>
    <n v="2.27"/>
    <n v="1"/>
  </r>
  <r>
    <n v="704"/>
    <x v="13"/>
    <n v="124"/>
    <s v="area_code_510"/>
    <s v="no"/>
    <s v="no"/>
    <n v="0"/>
    <n v="178.8"/>
    <n v="64"/>
    <n v="30.4"/>
    <n v="226"/>
    <n v="118"/>
    <n v="19.21"/>
    <n v="240.5"/>
    <n v="89"/>
    <n v="10.82"/>
    <n v="5.5"/>
    <n v="4"/>
    <n v="1.49"/>
    <n v="2"/>
  </r>
  <r>
    <n v="284"/>
    <x v="20"/>
    <n v="59"/>
    <s v="area_code_415"/>
    <s v="no"/>
    <s v="no"/>
    <n v="0"/>
    <n v="204.3"/>
    <n v="65"/>
    <n v="34.729999999999997"/>
    <n v="247.3"/>
    <n v="123"/>
    <n v="21.02"/>
    <n v="214.7"/>
    <n v="94"/>
    <n v="9.66"/>
    <n v="12"/>
    <n v="4"/>
    <n v="3.24"/>
    <n v="1"/>
  </r>
  <r>
    <n v="426"/>
    <x v="21"/>
    <n v="84"/>
    <s v="area_code_408"/>
    <s v="no"/>
    <s v="yes"/>
    <n v="30"/>
    <n v="106.5"/>
    <n v="65"/>
    <n v="18.11"/>
    <n v="225.7"/>
    <n v="108"/>
    <n v="19.18"/>
    <n v="188.6"/>
    <n v="61"/>
    <n v="8.49"/>
    <n v="5.7"/>
    <n v="3"/>
    <n v="1.54"/>
    <n v="2"/>
  </r>
  <r>
    <n v="595"/>
    <x v="22"/>
    <n v="115"/>
    <s v="area_code_408"/>
    <s v="no"/>
    <s v="yes"/>
    <n v="30"/>
    <n v="181.2"/>
    <n v="65"/>
    <n v="30.8"/>
    <n v="193.2"/>
    <n v="62"/>
    <n v="16.420000000000002"/>
    <n v="153.19999999999999"/>
    <n v="92"/>
    <n v="6.89"/>
    <n v="9.9"/>
    <n v="6"/>
    <n v="2.67"/>
    <n v="2"/>
  </r>
  <r>
    <n v="432"/>
    <x v="21"/>
    <n v="90"/>
    <s v="area_code_415"/>
    <s v="no"/>
    <s v="yes"/>
    <n v="42"/>
    <n v="193.3"/>
    <n v="66"/>
    <n v="32.86"/>
    <n v="263.3"/>
    <n v="85"/>
    <n v="22.38"/>
    <n v="214.4"/>
    <n v="97"/>
    <n v="9.65"/>
    <n v="11.1"/>
    <n v="4"/>
    <n v="3"/>
    <n v="0"/>
  </r>
  <r>
    <n v="492"/>
    <x v="23"/>
    <n v="160"/>
    <s v="area_code_415"/>
    <s v="no"/>
    <s v="no"/>
    <n v="0"/>
    <n v="206.3"/>
    <n v="66"/>
    <n v="35.07"/>
    <n v="241.1"/>
    <n v="109"/>
    <n v="20.49"/>
    <n v="227.8"/>
    <n v="102"/>
    <n v="10.25"/>
    <n v="11.7"/>
    <n v="6"/>
    <n v="3.16"/>
    <n v="0"/>
  </r>
  <r>
    <n v="584"/>
    <x v="20"/>
    <n v="142"/>
    <s v="area_code_408"/>
    <s v="no"/>
    <s v="no"/>
    <n v="0"/>
    <n v="245.1"/>
    <n v="66"/>
    <n v="41.67"/>
    <n v="144.6"/>
    <n v="109"/>
    <n v="12.29"/>
    <n v="227.3"/>
    <n v="112"/>
    <n v="10.23"/>
    <n v="3.1"/>
    <n v="4"/>
    <n v="0.84"/>
    <n v="1"/>
  </r>
  <r>
    <n v="690"/>
    <x v="16"/>
    <n v="162"/>
    <s v="area_code_408"/>
    <s v="no"/>
    <s v="no"/>
    <n v="0"/>
    <n v="221.9"/>
    <n v="66"/>
    <n v="37.72"/>
    <n v="112.7"/>
    <n v="109"/>
    <n v="9.58"/>
    <n v="176.5"/>
    <n v="141"/>
    <n v="7.94"/>
    <n v="10.7"/>
    <n v="6"/>
    <n v="2.89"/>
    <n v="1"/>
  </r>
  <r>
    <n v="169"/>
    <x v="24"/>
    <n v="98"/>
    <s v="area_code_415"/>
    <s v="yes"/>
    <s v="no"/>
    <n v="0"/>
    <n v="12.5"/>
    <n v="67"/>
    <n v="2.13"/>
    <n v="256.60000000000002"/>
    <n v="90"/>
    <n v="21.81"/>
    <n v="169.4"/>
    <n v="88"/>
    <n v="7.62"/>
    <n v="7.7"/>
    <n v="9"/>
    <n v="2.08"/>
    <n v="1"/>
  </r>
  <r>
    <n v="311"/>
    <x v="3"/>
    <n v="115"/>
    <s v="area_code_408"/>
    <s v="no"/>
    <s v="no"/>
    <n v="0"/>
    <n v="127.7"/>
    <n v="67"/>
    <n v="21.71"/>
    <n v="182.9"/>
    <n v="90"/>
    <n v="15.55"/>
    <n v="172.9"/>
    <n v="92"/>
    <n v="7.78"/>
    <n v="10.6"/>
    <n v="7"/>
    <n v="2.86"/>
    <n v="1"/>
  </r>
  <r>
    <n v="329"/>
    <x v="25"/>
    <n v="133"/>
    <s v="area_code_415"/>
    <s v="no"/>
    <s v="no"/>
    <n v="0"/>
    <n v="216.2"/>
    <n v="67"/>
    <n v="36.75"/>
    <n v="222.2"/>
    <n v="133"/>
    <n v="18.89"/>
    <n v="192"/>
    <n v="95"/>
    <n v="8.64"/>
    <n v="3.1"/>
    <n v="1"/>
    <n v="0.84"/>
    <n v="2"/>
  </r>
  <r>
    <n v="331"/>
    <x v="26"/>
    <n v="8"/>
    <s v="area_code_415"/>
    <s v="no"/>
    <s v="yes"/>
    <n v="36"/>
    <n v="242.9"/>
    <n v="67"/>
    <n v="41.29"/>
    <n v="170.9"/>
    <n v="59"/>
    <n v="14.53"/>
    <n v="177.3"/>
    <n v="130"/>
    <n v="7.98"/>
    <n v="4.8"/>
    <n v="12"/>
    <n v="1.3"/>
    <n v="1"/>
  </r>
  <r>
    <n v="457"/>
    <x v="22"/>
    <n v="46"/>
    <s v="area_code_415"/>
    <s v="no"/>
    <s v="no"/>
    <n v="0"/>
    <n v="122.2"/>
    <n v="67"/>
    <n v="20.77"/>
    <n v="167.2"/>
    <n v="62"/>
    <n v="14.21"/>
    <n v="194.8"/>
    <n v="98"/>
    <n v="8.77"/>
    <n v="9.6999999999999993"/>
    <n v="6"/>
    <n v="2.62"/>
    <n v="1"/>
  </r>
  <r>
    <n v="481"/>
    <x v="27"/>
    <n v="27"/>
    <s v="area_code_415"/>
    <s v="no"/>
    <s v="no"/>
    <n v="0"/>
    <n v="227.4"/>
    <n v="67"/>
    <n v="38.659999999999997"/>
    <n v="248"/>
    <n v="115"/>
    <n v="21.08"/>
    <n v="61.4"/>
    <n v="109"/>
    <n v="2.76"/>
    <n v="7.8"/>
    <n v="6"/>
    <n v="2.11"/>
    <n v="1"/>
  </r>
  <r>
    <n v="750"/>
    <x v="28"/>
    <n v="109"/>
    <s v="area_code_510"/>
    <s v="no"/>
    <s v="no"/>
    <n v="0"/>
    <n v="188.8"/>
    <n v="67"/>
    <n v="32.1"/>
    <n v="171.7"/>
    <n v="92"/>
    <n v="14.59"/>
    <n v="224.4"/>
    <n v="89"/>
    <n v="10.1"/>
    <n v="8.5"/>
    <n v="6"/>
    <n v="2.2999999999999998"/>
    <n v="0"/>
  </r>
  <r>
    <n v="442"/>
    <x v="29"/>
    <n v="1"/>
    <s v="area_code_415"/>
    <s v="no"/>
    <s v="yes"/>
    <n v="26"/>
    <n v="146.6"/>
    <n v="68"/>
    <n v="24.92"/>
    <n v="172.8"/>
    <n v="67"/>
    <n v="14.69"/>
    <n v="173.8"/>
    <n v="113"/>
    <n v="7.82"/>
    <n v="10"/>
    <n v="2"/>
    <n v="2.7"/>
    <n v="1"/>
  </r>
  <r>
    <n v="450"/>
    <x v="12"/>
    <n v="68"/>
    <s v="area_code_415"/>
    <s v="no"/>
    <s v="no"/>
    <n v="0"/>
    <n v="207.6"/>
    <n v="68"/>
    <n v="35.29"/>
    <n v="251.6"/>
    <n v="123"/>
    <n v="21.39"/>
    <n v="191.6"/>
    <n v="100"/>
    <n v="8.6199999999999992"/>
    <n v="10.9"/>
    <n v="6"/>
    <n v="2.94"/>
    <n v="2"/>
  </r>
  <r>
    <n v="461"/>
    <x v="30"/>
    <n v="76"/>
    <s v="area_code_415"/>
    <s v="no"/>
    <s v="no"/>
    <n v="0"/>
    <n v="204"/>
    <n v="69"/>
    <n v="34.68"/>
    <n v="225.1"/>
    <n v="110"/>
    <n v="19.13"/>
    <n v="240.3"/>
    <n v="85"/>
    <n v="10.81"/>
    <n v="9.6"/>
    <n v="5"/>
    <n v="2.59"/>
    <n v="1"/>
  </r>
  <r>
    <n v="649"/>
    <x v="31"/>
    <n v="112"/>
    <s v="area_code_510"/>
    <s v="no"/>
    <s v="no"/>
    <n v="0"/>
    <n v="242.1"/>
    <n v="69"/>
    <n v="41.16"/>
    <n v="235.2"/>
    <n v="150"/>
    <n v="19.989999999999998"/>
    <n v="237.7"/>
    <n v="106"/>
    <n v="10.7"/>
    <n v="10"/>
    <n v="5"/>
    <n v="2.7"/>
    <n v="3"/>
  </r>
  <r>
    <n v="717"/>
    <x v="32"/>
    <n v="104"/>
    <s v="area_code_510"/>
    <s v="no"/>
    <s v="yes"/>
    <n v="44"/>
    <n v="163.19999999999999"/>
    <n v="69"/>
    <n v="27.74"/>
    <n v="271.7"/>
    <n v="107"/>
    <n v="23.09"/>
    <n v="175.6"/>
    <n v="109"/>
    <n v="7.9"/>
    <n v="9.9"/>
    <n v="2"/>
    <n v="2.67"/>
    <n v="3"/>
  </r>
  <r>
    <n v="3"/>
    <x v="33"/>
    <n v="62"/>
    <s v="area_code_415"/>
    <s v="no"/>
    <s v="no"/>
    <n v="0"/>
    <n v="120.7"/>
    <n v="70"/>
    <n v="20.52"/>
    <n v="307.2"/>
    <n v="76"/>
    <n v="26.11"/>
    <n v="203"/>
    <n v="99"/>
    <n v="9.14"/>
    <n v="13.1"/>
    <n v="6"/>
    <n v="3.54"/>
    <n v="4"/>
  </r>
  <r>
    <n v="12"/>
    <x v="15"/>
    <n v="68"/>
    <s v="area_code_415"/>
    <s v="no"/>
    <s v="no"/>
    <n v="0"/>
    <n v="148.80000000000001"/>
    <n v="70"/>
    <n v="25.3"/>
    <n v="246.5"/>
    <n v="164"/>
    <n v="20.95"/>
    <n v="129.80000000000001"/>
    <n v="103"/>
    <n v="5.84"/>
    <n v="12.1"/>
    <n v="3"/>
    <n v="3.27"/>
    <n v="3"/>
  </r>
  <r>
    <n v="598"/>
    <x v="4"/>
    <n v="87"/>
    <s v="area_code_408"/>
    <s v="no"/>
    <s v="no"/>
    <n v="0"/>
    <n v="156"/>
    <n v="70"/>
    <n v="26.52"/>
    <n v="160.5"/>
    <n v="89"/>
    <n v="13.64"/>
    <n v="206.6"/>
    <n v="112"/>
    <n v="9.3000000000000007"/>
    <n v="7.1"/>
    <n v="3"/>
    <n v="1.92"/>
    <n v="4"/>
  </r>
  <r>
    <n v="184"/>
    <x v="34"/>
    <n v="105"/>
    <s v="area_code_415"/>
    <s v="no"/>
    <s v="no"/>
    <n v="0"/>
    <n v="106.4"/>
    <n v="71"/>
    <n v="18.09"/>
    <n v="240.1"/>
    <n v="83"/>
    <n v="20.41"/>
    <n v="147.69999999999999"/>
    <n v="114"/>
    <n v="6.65"/>
    <n v="5.3"/>
    <n v="4"/>
    <n v="1.43"/>
    <n v="6"/>
  </r>
  <r>
    <n v="207"/>
    <x v="10"/>
    <n v="52"/>
    <s v="area_code_415"/>
    <s v="no"/>
    <s v="yes"/>
    <n v="24"/>
    <n v="170.9"/>
    <n v="71"/>
    <n v="29.05"/>
    <n v="201.4"/>
    <n v="80"/>
    <n v="17.12"/>
    <n v="159"/>
    <n v="124"/>
    <n v="7.15"/>
    <n v="4.0999999999999996"/>
    <n v="5"/>
    <n v="1.1100000000000001"/>
    <n v="2"/>
  </r>
  <r>
    <n v="361"/>
    <x v="8"/>
    <n v="107"/>
    <s v="area_code_415"/>
    <s v="no"/>
    <s v="no"/>
    <n v="0"/>
    <n v="294.89999999999998"/>
    <n v="71"/>
    <n v="50.13"/>
    <n v="192.8"/>
    <n v="78"/>
    <n v="16.39"/>
    <n v="148.1"/>
    <n v="87"/>
    <n v="6.66"/>
    <n v="13.2"/>
    <n v="5"/>
    <n v="3.56"/>
    <n v="1"/>
  </r>
  <r>
    <n v="630"/>
    <x v="35"/>
    <n v="49"/>
    <s v="area_code_415"/>
    <s v="no"/>
    <s v="no"/>
    <n v="0"/>
    <n v="101.7"/>
    <n v="71"/>
    <n v="17.29"/>
    <n v="223.2"/>
    <n v="102"/>
    <n v="18.97"/>
    <n v="182.1"/>
    <n v="112"/>
    <n v="8.19"/>
    <n v="7.3"/>
    <n v="3"/>
    <n v="1.97"/>
    <n v="3"/>
  </r>
  <r>
    <n v="569"/>
    <x v="7"/>
    <n v="111"/>
    <s v="area_code_408"/>
    <s v="no"/>
    <s v="no"/>
    <n v="0"/>
    <n v="165.5"/>
    <n v="72"/>
    <n v="28.14"/>
    <n v="228.9"/>
    <n v="73"/>
    <n v="19.46"/>
    <n v="169.7"/>
    <n v="103"/>
    <n v="7.64"/>
    <n v="9.6999999999999993"/>
    <n v="6"/>
    <n v="2.62"/>
    <n v="2"/>
  </r>
  <r>
    <n v="597"/>
    <x v="5"/>
    <n v="94"/>
    <s v="area_code_415"/>
    <s v="no"/>
    <s v="no"/>
    <n v="0"/>
    <n v="208.1"/>
    <n v="72"/>
    <n v="35.380000000000003"/>
    <n v="188"/>
    <n v="79"/>
    <n v="15.98"/>
    <n v="162"/>
    <n v="96"/>
    <n v="7.29"/>
    <n v="4.5999999999999996"/>
    <n v="5"/>
    <n v="1.24"/>
    <n v="2"/>
  </r>
  <r>
    <n v="139"/>
    <x v="4"/>
    <n v="120"/>
    <s v="area_code_415"/>
    <s v="no"/>
    <s v="yes"/>
    <n v="24"/>
    <n v="212.7"/>
    <n v="73"/>
    <n v="36.159999999999997"/>
    <n v="257.5"/>
    <n v="103"/>
    <n v="21.89"/>
    <n v="227.8"/>
    <n v="119"/>
    <n v="10.25"/>
    <n v="9.6999999999999993"/>
    <n v="13"/>
    <n v="2.62"/>
    <n v="2"/>
  </r>
  <r>
    <n v="157"/>
    <x v="36"/>
    <n v="77"/>
    <s v="area_code_415"/>
    <s v="no"/>
    <s v="yes"/>
    <n v="23"/>
    <n v="209.7"/>
    <n v="73"/>
    <n v="35.65"/>
    <n v="183.6"/>
    <n v="63"/>
    <n v="15.61"/>
    <n v="205.5"/>
    <n v="111"/>
    <n v="9.25"/>
    <n v="7.1"/>
    <n v="3"/>
    <n v="1.92"/>
    <n v="2"/>
  </r>
  <r>
    <n v="248"/>
    <x v="37"/>
    <n v="78"/>
    <s v="area_code_415"/>
    <s v="no"/>
    <s v="yes"/>
    <n v="25"/>
    <n v="197.4"/>
    <n v="73"/>
    <n v="33.56"/>
    <n v="295.7"/>
    <n v="113"/>
    <n v="25.13"/>
    <n v="211.7"/>
    <n v="73"/>
    <n v="9.5299999999999994"/>
    <n v="13.2"/>
    <n v="2"/>
    <n v="3.56"/>
    <n v="0"/>
  </r>
  <r>
    <n v="254"/>
    <x v="38"/>
    <n v="184"/>
    <s v="area_code_415"/>
    <s v="no"/>
    <s v="no"/>
    <n v="0"/>
    <n v="236.4"/>
    <n v="73"/>
    <n v="40.19"/>
    <n v="287.3"/>
    <n v="120"/>
    <n v="24.42"/>
    <n v="192"/>
    <n v="94"/>
    <n v="8.64"/>
    <n v="13.8"/>
    <n v="4"/>
    <n v="3.73"/>
    <n v="1"/>
  </r>
  <r>
    <n v="270"/>
    <x v="29"/>
    <n v="102"/>
    <s v="area_code_408"/>
    <s v="no"/>
    <s v="no"/>
    <n v="0"/>
    <n v="174.5"/>
    <n v="73"/>
    <n v="29.67"/>
    <n v="213.7"/>
    <n v="114"/>
    <n v="18.16"/>
    <n v="164.7"/>
    <n v="116"/>
    <n v="7.41"/>
    <n v="10.3"/>
    <n v="5"/>
    <n v="2.78"/>
    <n v="4"/>
  </r>
  <r>
    <n v="460"/>
    <x v="24"/>
    <n v="161"/>
    <s v="area_code_408"/>
    <s v="no"/>
    <s v="no"/>
    <n v="0"/>
    <n v="196.6"/>
    <n v="73"/>
    <n v="33.42"/>
    <n v="170.2"/>
    <n v="79"/>
    <n v="14.47"/>
    <n v="194.3"/>
    <n v="79"/>
    <n v="8.74"/>
    <n v="12.5"/>
    <n v="3"/>
    <n v="3.38"/>
    <n v="1"/>
  </r>
  <r>
    <n v="693"/>
    <x v="7"/>
    <n v="46"/>
    <s v="area_code_510"/>
    <s v="yes"/>
    <s v="yes"/>
    <n v="27"/>
    <n v="170.9"/>
    <n v="73"/>
    <n v="29.05"/>
    <n v="184.7"/>
    <n v="77"/>
    <n v="15.7"/>
    <n v="130.80000000000001"/>
    <n v="94"/>
    <n v="5.89"/>
    <n v="6.1"/>
    <n v="7"/>
    <n v="1.65"/>
    <n v="2"/>
  </r>
  <r>
    <n v="49"/>
    <x v="20"/>
    <n v="86"/>
    <s v="area_code_415"/>
    <s v="no"/>
    <s v="yes"/>
    <n v="28"/>
    <n v="221.6"/>
    <n v="74"/>
    <n v="37.67"/>
    <n v="288.39999999999998"/>
    <n v="100"/>
    <n v="24.51"/>
    <n v="240.3"/>
    <n v="105"/>
    <n v="10.81"/>
    <n v="9"/>
    <n v="2"/>
    <n v="2.4300000000000002"/>
    <n v="1"/>
  </r>
  <r>
    <n v="101"/>
    <x v="17"/>
    <n v="92"/>
    <s v="area_code_415"/>
    <s v="no"/>
    <s v="no"/>
    <n v="0"/>
    <n v="201.9"/>
    <n v="74"/>
    <n v="34.32"/>
    <n v="226.8"/>
    <n v="119"/>
    <n v="19.28"/>
    <n v="217.5"/>
    <n v="80"/>
    <n v="9.7899999999999991"/>
    <n v="13.7"/>
    <n v="6"/>
    <n v="3.7"/>
    <n v="3"/>
  </r>
  <r>
    <n v="110"/>
    <x v="11"/>
    <n v="153"/>
    <s v="area_code_408"/>
    <s v="no"/>
    <s v="yes"/>
    <n v="28"/>
    <n v="235.6"/>
    <n v="74"/>
    <n v="40.049999999999997"/>
    <n v="227.9"/>
    <n v="37"/>
    <n v="19.37"/>
    <n v="170.3"/>
    <n v="103"/>
    <n v="7.66"/>
    <n v="15.4"/>
    <n v="9"/>
    <n v="4.16"/>
    <n v="0"/>
  </r>
  <r>
    <n v="151"/>
    <x v="7"/>
    <n v="105"/>
    <s v="area_code_415"/>
    <s v="no"/>
    <s v="no"/>
    <n v="0"/>
    <n v="102.8"/>
    <n v="74"/>
    <n v="17.48"/>
    <n v="281.7"/>
    <n v="125"/>
    <n v="23.94"/>
    <n v="228.1"/>
    <n v="113"/>
    <n v="10.26"/>
    <n v="13.2"/>
    <n v="5"/>
    <n v="3.56"/>
    <n v="2"/>
  </r>
  <r>
    <n v="340"/>
    <x v="39"/>
    <n v="34"/>
    <s v="area_code_415"/>
    <s v="no"/>
    <s v="no"/>
    <n v="0"/>
    <n v="193.7"/>
    <n v="74"/>
    <n v="32.93"/>
    <n v="126.9"/>
    <n v="84"/>
    <n v="10.79"/>
    <n v="221.2"/>
    <n v="166"/>
    <n v="9.9499999999999993"/>
    <n v="8.8000000000000007"/>
    <n v="4"/>
    <n v="2.38"/>
    <n v="0"/>
  </r>
  <r>
    <n v="370"/>
    <x v="10"/>
    <n v="1"/>
    <s v="area_code_408"/>
    <s v="no"/>
    <s v="no"/>
    <n v="0"/>
    <n v="175.2"/>
    <n v="74"/>
    <n v="29.78"/>
    <n v="151.69999999999999"/>
    <n v="79"/>
    <n v="12.89"/>
    <n v="230.5"/>
    <n v="109"/>
    <n v="10.37"/>
    <n v="5.3"/>
    <n v="3"/>
    <n v="1.43"/>
    <n v="1"/>
  </r>
  <r>
    <n v="556"/>
    <x v="3"/>
    <n v="82"/>
    <s v="area_code_415"/>
    <s v="yes"/>
    <s v="yes"/>
    <n v="41"/>
    <n v="116.9"/>
    <n v="74"/>
    <n v="19.87"/>
    <n v="228.2"/>
    <n v="115"/>
    <n v="19.399999999999999"/>
    <n v="251.4"/>
    <n v="89"/>
    <n v="11.31"/>
    <n v="9.9"/>
    <n v="8"/>
    <n v="2.67"/>
    <n v="1"/>
  </r>
  <r>
    <n v="604"/>
    <x v="40"/>
    <n v="103"/>
    <s v="area_code_408"/>
    <s v="no"/>
    <s v="no"/>
    <n v="0"/>
    <n v="205.2"/>
    <n v="74"/>
    <n v="34.880000000000003"/>
    <n v="200.8"/>
    <n v="97"/>
    <n v="17.07"/>
    <n v="251.1"/>
    <n v="94"/>
    <n v="11.3"/>
    <n v="11.2"/>
    <n v="1"/>
    <n v="3.02"/>
    <n v="1"/>
  </r>
  <r>
    <n v="695"/>
    <x v="16"/>
    <n v="76"/>
    <s v="area_code_415"/>
    <s v="no"/>
    <s v="no"/>
    <n v="0"/>
    <n v="168.4"/>
    <n v="74"/>
    <n v="28.63"/>
    <n v="161"/>
    <n v="83"/>
    <n v="13.69"/>
    <n v="147.4"/>
    <n v="117"/>
    <n v="6.63"/>
    <n v="8"/>
    <n v="4"/>
    <n v="2.16"/>
    <n v="1"/>
  </r>
  <r>
    <n v="63"/>
    <x v="6"/>
    <n v="154"/>
    <s v="area_code_415"/>
    <s v="no"/>
    <s v="no"/>
    <n v="0"/>
    <n v="350.8"/>
    <n v="75"/>
    <n v="59.64"/>
    <n v="216.5"/>
    <n v="94"/>
    <n v="18.399999999999999"/>
    <n v="253.9"/>
    <n v="100"/>
    <n v="11.43"/>
    <n v="10.1"/>
    <n v="9"/>
    <n v="2.73"/>
    <n v="1"/>
  </r>
  <r>
    <n v="180"/>
    <x v="38"/>
    <n v="111"/>
    <s v="area_code_408"/>
    <s v="no"/>
    <s v="no"/>
    <n v="0"/>
    <n v="142.30000000000001"/>
    <n v="75"/>
    <n v="24.19"/>
    <n v="122.8"/>
    <n v="106"/>
    <n v="10.44"/>
    <n v="229.5"/>
    <n v="94"/>
    <n v="10.33"/>
    <n v="12.8"/>
    <n v="9"/>
    <n v="3.46"/>
    <n v="2"/>
  </r>
  <r>
    <n v="218"/>
    <x v="41"/>
    <n v="63"/>
    <s v="area_code_415"/>
    <s v="no"/>
    <s v="no"/>
    <n v="0"/>
    <n v="164.5"/>
    <n v="75"/>
    <n v="27.97"/>
    <n v="147.9"/>
    <n v="118"/>
    <n v="12.57"/>
    <n v="252.7"/>
    <n v="97"/>
    <n v="11.37"/>
    <n v="11.2"/>
    <n v="2"/>
    <n v="3.02"/>
    <n v="0"/>
  </r>
  <r>
    <n v="516"/>
    <x v="26"/>
    <n v="117"/>
    <s v="area_code_415"/>
    <s v="no"/>
    <s v="no"/>
    <n v="0"/>
    <n v="198.5"/>
    <n v="75"/>
    <n v="33.75"/>
    <n v="179.8"/>
    <n v="92"/>
    <n v="15.28"/>
    <n v="234.1"/>
    <n v="119"/>
    <n v="10.53"/>
    <n v="10.6"/>
    <n v="6"/>
    <n v="2.86"/>
    <n v="0"/>
  </r>
  <r>
    <n v="642"/>
    <x v="30"/>
    <n v="127"/>
    <s v="area_code_415"/>
    <s v="no"/>
    <s v="no"/>
    <n v="0"/>
    <n v="264.5"/>
    <n v="75"/>
    <n v="44.97"/>
    <n v="179.2"/>
    <n v="91"/>
    <n v="15.23"/>
    <n v="141.9"/>
    <n v="93"/>
    <n v="6.39"/>
    <n v="8"/>
    <n v="1"/>
    <n v="2.16"/>
    <n v="1"/>
  </r>
  <r>
    <n v="644"/>
    <x v="37"/>
    <n v="124"/>
    <s v="area_code_408"/>
    <s v="yes"/>
    <s v="yes"/>
    <n v="29"/>
    <n v="187.1"/>
    <n v="75"/>
    <n v="31.81"/>
    <n v="148.5"/>
    <n v="142"/>
    <n v="12.62"/>
    <n v="214.4"/>
    <n v="124"/>
    <n v="9.65"/>
    <n v="5.5"/>
    <n v="7"/>
    <n v="1.49"/>
    <n v="2"/>
  </r>
  <r>
    <n v="707"/>
    <x v="0"/>
    <n v="105"/>
    <s v="area_code_408"/>
    <s v="no"/>
    <s v="no"/>
    <n v="0"/>
    <n v="104.2"/>
    <n v="75"/>
    <n v="17.71"/>
    <n v="272.89999999999998"/>
    <n v="91"/>
    <n v="23.2"/>
    <n v="187.2"/>
    <n v="107"/>
    <n v="8.42"/>
    <n v="9.1999999999999993"/>
    <n v="2"/>
    <n v="2.48"/>
    <n v="1"/>
  </r>
  <r>
    <n v="5"/>
    <x v="39"/>
    <n v="174"/>
    <s v="area_code_415"/>
    <s v="no"/>
    <s v="no"/>
    <n v="0"/>
    <n v="124.3"/>
    <n v="76"/>
    <n v="21.13"/>
    <n v="277.10000000000002"/>
    <n v="112"/>
    <n v="23.55"/>
    <n v="250.7"/>
    <n v="115"/>
    <n v="11.28"/>
    <n v="15.5"/>
    <n v="5"/>
    <n v="4.1900000000000004"/>
    <n v="3"/>
  </r>
  <r>
    <n v="126"/>
    <x v="24"/>
    <n v="69"/>
    <s v="area_code_415"/>
    <s v="no"/>
    <s v="no"/>
    <n v="0"/>
    <n v="167.5"/>
    <n v="76"/>
    <n v="28.48"/>
    <n v="242.1"/>
    <n v="92"/>
    <n v="20.58"/>
    <n v="101.2"/>
    <n v="103"/>
    <n v="4.55"/>
    <n v="11.4"/>
    <n v="4"/>
    <n v="3.08"/>
    <n v="2"/>
  </r>
  <r>
    <n v="133"/>
    <x v="23"/>
    <n v="61"/>
    <s v="area_code_510"/>
    <s v="yes"/>
    <s v="yes"/>
    <n v="16"/>
    <n v="143.5"/>
    <n v="76"/>
    <n v="24.4"/>
    <n v="242.6"/>
    <n v="58"/>
    <n v="20.62"/>
    <n v="147.69999999999999"/>
    <n v="95"/>
    <n v="6.65"/>
    <n v="11.3"/>
    <n v="3"/>
    <n v="3.05"/>
    <n v="0"/>
  </r>
  <r>
    <n v="186"/>
    <x v="8"/>
    <n v="37"/>
    <s v="area_code_415"/>
    <s v="yes"/>
    <s v="no"/>
    <n v="0"/>
    <n v="106.6"/>
    <n v="76"/>
    <n v="18.12"/>
    <n v="147.4"/>
    <n v="89"/>
    <n v="12.53"/>
    <n v="235.8"/>
    <n v="113"/>
    <n v="10.61"/>
    <n v="9.6"/>
    <n v="8"/>
    <n v="2.59"/>
    <n v="2"/>
  </r>
  <r>
    <n v="477"/>
    <x v="14"/>
    <n v="107"/>
    <s v="area_code_510"/>
    <s v="no"/>
    <s v="no"/>
    <n v="0"/>
    <n v="189.7"/>
    <n v="76"/>
    <n v="32.25"/>
    <n v="156.1"/>
    <n v="65"/>
    <n v="13.27"/>
    <n v="244"/>
    <n v="91"/>
    <n v="10.98"/>
    <n v="8.3000000000000007"/>
    <n v="3"/>
    <n v="2.2400000000000002"/>
    <n v="5"/>
  </r>
  <r>
    <n v="551"/>
    <x v="13"/>
    <n v="62"/>
    <s v="area_code_415"/>
    <s v="no"/>
    <s v="no"/>
    <n v="0"/>
    <n v="166.9"/>
    <n v="76"/>
    <n v="28.37"/>
    <n v="223.6"/>
    <n v="113"/>
    <n v="19.010000000000002"/>
    <n v="188.9"/>
    <n v="87"/>
    <n v="8.5"/>
    <n v="14.2"/>
    <n v="5"/>
    <n v="3.83"/>
    <n v="1"/>
  </r>
  <r>
    <n v="43"/>
    <x v="32"/>
    <n v="36"/>
    <s v="area_code_415"/>
    <s v="no"/>
    <s v="no"/>
    <n v="0"/>
    <n v="253.4"/>
    <n v="77"/>
    <n v="43.08"/>
    <n v="182.4"/>
    <n v="151"/>
    <n v="15.5"/>
    <n v="275.8"/>
    <n v="103"/>
    <n v="12.41"/>
    <n v="8.4"/>
    <n v="2"/>
    <n v="2.27"/>
    <n v="1"/>
  </r>
  <r>
    <n v="65"/>
    <x v="42"/>
    <n v="90"/>
    <s v="area_code_415"/>
    <s v="no"/>
    <s v="no"/>
    <n v="0"/>
    <n v="179.2"/>
    <n v="77"/>
    <n v="30.46"/>
    <n v="210.7"/>
    <n v="99"/>
    <n v="17.91"/>
    <n v="276.89999999999998"/>
    <n v="58"/>
    <n v="12.46"/>
    <n v="9.1999999999999993"/>
    <n v="6"/>
    <n v="2.48"/>
    <n v="2"/>
  </r>
  <r>
    <n v="91"/>
    <x v="22"/>
    <n v="47"/>
    <s v="area_code_415"/>
    <s v="no"/>
    <s v="yes"/>
    <n v="37"/>
    <n v="163.5"/>
    <n v="77"/>
    <n v="27.8"/>
    <n v="203.1"/>
    <n v="102"/>
    <n v="17.260000000000002"/>
    <n v="232"/>
    <n v="87"/>
    <n v="10.44"/>
    <n v="7.8"/>
    <n v="4"/>
    <n v="2.11"/>
    <n v="2"/>
  </r>
  <r>
    <n v="98"/>
    <x v="43"/>
    <n v="123"/>
    <s v="area_code_408"/>
    <s v="no"/>
    <s v="no"/>
    <n v="0"/>
    <n v="159.5"/>
    <n v="77"/>
    <n v="27.12"/>
    <n v="303.8"/>
    <n v="92"/>
    <n v="25.82"/>
    <n v="226.9"/>
    <n v="120"/>
    <n v="10.210000000000001"/>
    <n v="12"/>
    <n v="4"/>
    <n v="3.24"/>
    <n v="0"/>
  </r>
  <r>
    <n v="176"/>
    <x v="22"/>
    <n v="44"/>
    <s v="area_code_510"/>
    <s v="no"/>
    <s v="no"/>
    <n v="0"/>
    <n v="143.19999999999999"/>
    <n v="77"/>
    <n v="24.34"/>
    <n v="169.8"/>
    <n v="114"/>
    <n v="14.43"/>
    <n v="215.8"/>
    <n v="77"/>
    <n v="9.7100000000000009"/>
    <n v="7.6"/>
    <n v="4"/>
    <n v="2.0499999999999998"/>
    <n v="1"/>
  </r>
  <r>
    <n v="299"/>
    <x v="9"/>
    <n v="124"/>
    <s v="area_code_415"/>
    <s v="no"/>
    <s v="no"/>
    <n v="0"/>
    <n v="188.5"/>
    <n v="77"/>
    <n v="32.049999999999997"/>
    <n v="182"/>
    <n v="123"/>
    <n v="15.47"/>
    <n v="218.2"/>
    <n v="127"/>
    <n v="9.82"/>
    <n v="6.1"/>
    <n v="6"/>
    <n v="1.65"/>
    <n v="1"/>
  </r>
  <r>
    <n v="505"/>
    <x v="36"/>
    <n v="113"/>
    <s v="area_code_510"/>
    <s v="no"/>
    <s v="yes"/>
    <n v="39"/>
    <n v="209.8"/>
    <n v="77"/>
    <n v="35.67"/>
    <n v="164.1"/>
    <n v="90"/>
    <n v="13.95"/>
    <n v="159.69999999999999"/>
    <n v="100"/>
    <n v="7.19"/>
    <n v="9"/>
    <n v="4"/>
    <n v="2.4300000000000002"/>
    <n v="1"/>
  </r>
  <r>
    <n v="507"/>
    <x v="3"/>
    <n v="60"/>
    <s v="area_code_408"/>
    <s v="no"/>
    <s v="no"/>
    <n v="0"/>
    <n v="207.3"/>
    <n v="77"/>
    <n v="35.24"/>
    <n v="207.9"/>
    <n v="105"/>
    <n v="17.670000000000002"/>
    <n v="108.2"/>
    <n v="89"/>
    <n v="4.87"/>
    <n v="12.9"/>
    <n v="5"/>
    <n v="3.48"/>
    <n v="1"/>
  </r>
  <r>
    <n v="577"/>
    <x v="28"/>
    <n v="91"/>
    <s v="area_code_408"/>
    <s v="no"/>
    <s v="no"/>
    <n v="0"/>
    <n v="167.5"/>
    <n v="77"/>
    <n v="28.48"/>
    <n v="175.2"/>
    <n v="113"/>
    <n v="14.89"/>
    <n v="233.5"/>
    <n v="85"/>
    <n v="10.51"/>
    <n v="16.100000000000001"/>
    <n v="5"/>
    <n v="4.3499999999999996"/>
    <n v="2"/>
  </r>
  <r>
    <n v="137"/>
    <x v="28"/>
    <n v="88"/>
    <s v="area_code_415"/>
    <s v="no"/>
    <s v="yes"/>
    <n v="17"/>
    <n v="219.5"/>
    <n v="78"/>
    <n v="37.32"/>
    <n v="222.1"/>
    <n v="94"/>
    <n v="18.88"/>
    <n v="188.3"/>
    <n v="92"/>
    <n v="8.4700000000000006"/>
    <n v="16.100000000000001"/>
    <n v="5"/>
    <n v="4.3499999999999996"/>
    <n v="1"/>
  </r>
  <r>
    <n v="286"/>
    <x v="43"/>
    <n v="147"/>
    <s v="area_code_415"/>
    <s v="no"/>
    <s v="yes"/>
    <n v="36"/>
    <n v="254.2"/>
    <n v="78"/>
    <n v="43.21"/>
    <n v="228.1"/>
    <n v="105"/>
    <n v="19.39"/>
    <n v="98"/>
    <n v="125"/>
    <n v="4.41"/>
    <n v="13.8"/>
    <n v="7"/>
    <n v="3.73"/>
    <n v="5"/>
  </r>
  <r>
    <n v="310"/>
    <x v="37"/>
    <n v="108"/>
    <s v="area_code_415"/>
    <s v="no"/>
    <s v="no"/>
    <n v="0"/>
    <n v="240.2"/>
    <n v="78"/>
    <n v="40.83"/>
    <n v="230.3"/>
    <n v="109"/>
    <n v="19.579999999999998"/>
    <n v="217"/>
    <n v="83"/>
    <n v="9.76"/>
    <n v="5.2"/>
    <n v="1"/>
    <n v="1.4"/>
    <n v="2"/>
  </r>
  <r>
    <n v="392"/>
    <x v="44"/>
    <n v="63"/>
    <s v="area_code_415"/>
    <s v="no"/>
    <s v="no"/>
    <n v="0"/>
    <n v="128.69999999999999"/>
    <n v="78"/>
    <n v="21.88"/>
    <n v="240.8"/>
    <n v="133"/>
    <n v="20.47"/>
    <n v="237.7"/>
    <n v="121"/>
    <n v="10.7"/>
    <n v="12.8"/>
    <n v="6"/>
    <n v="3.46"/>
    <n v="1"/>
  </r>
  <r>
    <n v="447"/>
    <x v="11"/>
    <n v="123"/>
    <s v="area_code_415"/>
    <s v="no"/>
    <s v="no"/>
    <n v="0"/>
    <n v="175.7"/>
    <n v="78"/>
    <n v="29.87"/>
    <n v="184.6"/>
    <n v="96"/>
    <n v="15.69"/>
    <n v="156.9"/>
    <n v="92"/>
    <n v="7.06"/>
    <n v="9.1"/>
    <n v="2"/>
    <n v="2.46"/>
    <n v="2"/>
  </r>
  <r>
    <n v="463"/>
    <x v="0"/>
    <n v="76"/>
    <s v="area_code_415"/>
    <s v="no"/>
    <s v="no"/>
    <n v="0"/>
    <n v="171.1"/>
    <n v="78"/>
    <n v="29.09"/>
    <n v="257.2"/>
    <n v="83"/>
    <n v="21.86"/>
    <n v="91.6"/>
    <n v="92"/>
    <n v="4.12"/>
    <n v="16.2"/>
    <n v="3"/>
    <n v="4.37"/>
    <n v="1"/>
  </r>
  <r>
    <n v="464"/>
    <x v="6"/>
    <n v="103"/>
    <s v="area_code_415"/>
    <s v="no"/>
    <s v="yes"/>
    <n v="37"/>
    <n v="153.5"/>
    <n v="78"/>
    <n v="26.1"/>
    <n v="241.9"/>
    <n v="108"/>
    <n v="20.56"/>
    <n v="244.7"/>
    <n v="110"/>
    <n v="11.01"/>
    <n v="10.6"/>
    <n v="3"/>
    <n v="2.86"/>
    <n v="1"/>
  </r>
  <r>
    <n v="283"/>
    <x v="27"/>
    <n v="87"/>
    <s v="area_code_415"/>
    <s v="yes"/>
    <s v="yes"/>
    <n v="40"/>
    <n v="221.6"/>
    <n v="79"/>
    <n v="37.67"/>
    <n v="157.1"/>
    <n v="74"/>
    <n v="13.35"/>
    <n v="222.4"/>
    <n v="124"/>
    <n v="10.01"/>
    <n v="11.5"/>
    <n v="3"/>
    <n v="3.11"/>
    <n v="1"/>
  </r>
  <r>
    <n v="300"/>
    <x v="45"/>
    <n v="94"/>
    <s v="area_code_415"/>
    <s v="no"/>
    <s v="no"/>
    <n v="0"/>
    <n v="108"/>
    <n v="79"/>
    <n v="18.36"/>
    <n v="241.9"/>
    <n v="152"/>
    <n v="20.56"/>
    <n v="252.1"/>
    <n v="92"/>
    <n v="11.34"/>
    <n v="10.4"/>
    <n v="3"/>
    <n v="2.81"/>
    <n v="3"/>
  </r>
  <r>
    <n v="365"/>
    <x v="22"/>
    <n v="112"/>
    <s v="area_code_415"/>
    <s v="no"/>
    <s v="yes"/>
    <n v="23"/>
    <n v="286.60000000000002"/>
    <n v="79"/>
    <n v="48.72"/>
    <n v="315.3"/>
    <n v="102"/>
    <n v="26.8"/>
    <n v="193.9"/>
    <n v="101"/>
    <n v="8.73"/>
    <n v="10.3"/>
    <n v="6"/>
    <n v="2.78"/>
    <n v="1"/>
  </r>
  <r>
    <n v="422"/>
    <x v="29"/>
    <n v="107"/>
    <s v="area_code_415"/>
    <s v="no"/>
    <s v="no"/>
    <n v="0"/>
    <n v="206.9"/>
    <n v="79"/>
    <n v="35.17"/>
    <n v="262.39999999999998"/>
    <n v="117"/>
    <n v="22.3"/>
    <n v="149.30000000000001"/>
    <n v="69"/>
    <n v="6.72"/>
    <n v="10.7"/>
    <n v="3"/>
    <n v="2.89"/>
    <n v="0"/>
  </r>
  <r>
    <n v="540"/>
    <x v="36"/>
    <n v="97"/>
    <s v="area_code_510"/>
    <s v="no"/>
    <s v="yes"/>
    <n v="32"/>
    <n v="172.7"/>
    <n v="79"/>
    <n v="29.36"/>
    <n v="217.4"/>
    <n v="101"/>
    <n v="18.48"/>
    <n v="260.7"/>
    <n v="88"/>
    <n v="11.73"/>
    <n v="11.7"/>
    <n v="5"/>
    <n v="3.16"/>
    <n v="1"/>
  </r>
  <r>
    <n v="563"/>
    <x v="26"/>
    <n v="130"/>
    <s v="area_code_408"/>
    <s v="no"/>
    <s v="no"/>
    <n v="0"/>
    <n v="289.10000000000002"/>
    <n v="79"/>
    <n v="49.15"/>
    <n v="150.1"/>
    <n v="106"/>
    <n v="12.76"/>
    <n v="163.4"/>
    <n v="98"/>
    <n v="7.35"/>
    <n v="13.5"/>
    <n v="4"/>
    <n v="3.65"/>
    <n v="1"/>
  </r>
  <r>
    <n v="632"/>
    <x v="3"/>
    <n v="67"/>
    <s v="area_code_415"/>
    <s v="no"/>
    <s v="no"/>
    <n v="0"/>
    <n v="164.5"/>
    <n v="79"/>
    <n v="27.97"/>
    <n v="110.3"/>
    <n v="108"/>
    <n v="9.3800000000000008"/>
    <n v="203.9"/>
    <n v="102"/>
    <n v="9.18"/>
    <n v="9.8000000000000007"/>
    <n v="2"/>
    <n v="2.65"/>
    <n v="1"/>
  </r>
  <r>
    <n v="641"/>
    <x v="23"/>
    <n v="141"/>
    <s v="area_code_415"/>
    <s v="no"/>
    <s v="no"/>
    <n v="0"/>
    <n v="215.8"/>
    <n v="79"/>
    <n v="36.69"/>
    <n v="112.7"/>
    <n v="85"/>
    <n v="9.58"/>
    <n v="221.8"/>
    <n v="109"/>
    <n v="9.98"/>
    <n v="5.6"/>
    <n v="4"/>
    <n v="1.51"/>
    <n v="2"/>
  </r>
  <r>
    <n v="721"/>
    <x v="46"/>
    <n v="103"/>
    <s v="area_code_408"/>
    <s v="no"/>
    <s v="no"/>
    <n v="0"/>
    <n v="170.6"/>
    <n v="79"/>
    <n v="29"/>
    <n v="144.80000000000001"/>
    <n v="126"/>
    <n v="12.31"/>
    <n v="193.6"/>
    <n v="102"/>
    <n v="8.7100000000000009"/>
    <n v="6"/>
    <n v="3"/>
    <n v="1.62"/>
    <n v="0"/>
  </r>
  <r>
    <n v="8"/>
    <x v="1"/>
    <n v="72"/>
    <s v="area_code_415"/>
    <s v="no"/>
    <s v="yes"/>
    <n v="37"/>
    <n v="220"/>
    <n v="80"/>
    <n v="37.4"/>
    <n v="217.3"/>
    <n v="102"/>
    <n v="18.47"/>
    <n v="152.80000000000001"/>
    <n v="71"/>
    <n v="6.88"/>
    <n v="14.7"/>
    <n v="6"/>
    <n v="3.97"/>
    <n v="3"/>
  </r>
  <r>
    <n v="71"/>
    <x v="23"/>
    <n v="73"/>
    <s v="area_code_415"/>
    <s v="no"/>
    <s v="no"/>
    <n v="0"/>
    <n v="183.4"/>
    <n v="80"/>
    <n v="31.18"/>
    <n v="242"/>
    <n v="115"/>
    <n v="20.57"/>
    <n v="201.4"/>
    <n v="100"/>
    <n v="9.06"/>
    <n v="7.5"/>
    <n v="3"/>
    <n v="2.0299999999999998"/>
    <n v="4"/>
  </r>
  <r>
    <n v="97"/>
    <x v="45"/>
    <n v="65"/>
    <s v="area_code_415"/>
    <s v="no"/>
    <s v="no"/>
    <n v="0"/>
    <n v="148.69999999999999"/>
    <n v="80"/>
    <n v="25.28"/>
    <n v="259"/>
    <n v="94"/>
    <n v="22.02"/>
    <n v="149.5"/>
    <n v="107"/>
    <n v="6.73"/>
    <n v="12.7"/>
    <n v="6"/>
    <n v="3.43"/>
    <n v="2"/>
  </r>
  <r>
    <n v="104"/>
    <x v="42"/>
    <n v="84"/>
    <s v="area_code_415"/>
    <s v="no"/>
    <s v="no"/>
    <n v="0"/>
    <n v="159"/>
    <n v="80"/>
    <n v="27.03"/>
    <n v="167.9"/>
    <n v="128"/>
    <n v="14.27"/>
    <n v="167.6"/>
    <n v="101"/>
    <n v="7.54"/>
    <n v="12.3"/>
    <n v="5"/>
    <n v="3.32"/>
    <n v="1"/>
  </r>
  <r>
    <n v="112"/>
    <x v="39"/>
    <n v="63"/>
    <s v="area_code_415"/>
    <s v="no"/>
    <s v="no"/>
    <n v="0"/>
    <n v="211.2"/>
    <n v="80"/>
    <n v="35.9"/>
    <n v="237.7"/>
    <n v="93"/>
    <n v="20.2"/>
    <n v="259.2"/>
    <n v="58"/>
    <n v="11.66"/>
    <n v="12.3"/>
    <n v="2"/>
    <n v="3.32"/>
    <n v="0"/>
  </r>
  <r>
    <n v="260"/>
    <x v="34"/>
    <n v="111"/>
    <s v="area_code_510"/>
    <s v="no"/>
    <s v="no"/>
    <n v="0"/>
    <n v="191.3"/>
    <n v="80"/>
    <n v="32.520000000000003"/>
    <n v="138.5"/>
    <n v="94"/>
    <n v="11.77"/>
    <n v="246"/>
    <n v="107"/>
    <n v="11.07"/>
    <n v="6.4"/>
    <n v="3"/>
    <n v="1.73"/>
    <n v="2"/>
  </r>
  <r>
    <n v="266"/>
    <x v="18"/>
    <n v="90"/>
    <s v="area_code_415"/>
    <s v="no"/>
    <s v="no"/>
    <n v="0"/>
    <n v="37.799999999999997"/>
    <n v="80"/>
    <n v="6.43"/>
    <n v="155.30000000000001"/>
    <n v="105"/>
    <n v="13.2"/>
    <n v="175"/>
    <n v="111"/>
    <n v="7.88"/>
    <n v="14.2"/>
    <n v="5"/>
    <n v="3.83"/>
    <n v="3"/>
  </r>
  <r>
    <n v="386"/>
    <x v="13"/>
    <n v="118"/>
    <s v="area_code_510"/>
    <s v="no"/>
    <s v="no"/>
    <n v="0"/>
    <n v="113"/>
    <n v="80"/>
    <n v="19.21"/>
    <n v="150.1"/>
    <n v="87"/>
    <n v="12.76"/>
    <n v="204.3"/>
    <n v="115"/>
    <n v="9.19"/>
    <n v="10.8"/>
    <n v="4"/>
    <n v="2.92"/>
    <n v="2"/>
  </r>
  <r>
    <n v="433"/>
    <x v="32"/>
    <n v="189"/>
    <s v="area_code_510"/>
    <s v="no"/>
    <s v="no"/>
    <n v="0"/>
    <n v="219.9"/>
    <n v="80"/>
    <n v="37.380000000000003"/>
    <n v="143.30000000000001"/>
    <n v="117"/>
    <n v="12.18"/>
    <n v="130.6"/>
    <n v="69"/>
    <n v="5.88"/>
    <n v="11.7"/>
    <n v="7"/>
    <n v="3.16"/>
    <n v="1"/>
  </r>
  <r>
    <n v="55"/>
    <x v="37"/>
    <n v="128"/>
    <s v="area_code_510"/>
    <s v="yes"/>
    <s v="yes"/>
    <n v="32"/>
    <n v="223.5"/>
    <n v="81"/>
    <n v="38"/>
    <n v="188.8"/>
    <n v="74"/>
    <n v="16.05"/>
    <n v="154.9"/>
    <n v="101"/>
    <n v="6.97"/>
    <n v="9.4"/>
    <n v="2"/>
    <n v="2.54"/>
    <n v="2"/>
  </r>
  <r>
    <n v="118"/>
    <x v="19"/>
    <n v="99"/>
    <s v="area_code_415"/>
    <s v="no"/>
    <s v="no"/>
    <n v="0"/>
    <n v="62.9"/>
    <n v="81"/>
    <n v="10.69"/>
    <n v="231"/>
    <n v="64"/>
    <n v="19.64"/>
    <n v="168.9"/>
    <n v="121"/>
    <n v="7.6"/>
    <n v="8.5"/>
    <n v="5"/>
    <n v="2.2999999999999998"/>
    <n v="1"/>
  </r>
  <r>
    <n v="494"/>
    <x v="28"/>
    <n v="130"/>
    <s v="area_code_510"/>
    <s v="no"/>
    <s v="no"/>
    <n v="0"/>
    <n v="132.4"/>
    <n v="81"/>
    <n v="22.51"/>
    <n v="200.3"/>
    <n v="110"/>
    <n v="17.03"/>
    <n v="202.5"/>
    <n v="103"/>
    <n v="9.11"/>
    <n v="6"/>
    <n v="1"/>
    <n v="1.62"/>
    <n v="2"/>
  </r>
  <r>
    <n v="522"/>
    <x v="17"/>
    <n v="119"/>
    <s v="area_code_415"/>
    <s v="no"/>
    <s v="yes"/>
    <n v="37"/>
    <n v="168.2"/>
    <n v="81"/>
    <n v="28.59"/>
    <n v="283.3"/>
    <n v="105"/>
    <n v="24.08"/>
    <n v="243.8"/>
    <n v="136"/>
    <n v="10.97"/>
    <n v="10.7"/>
    <n v="3"/>
    <n v="2.89"/>
    <n v="1"/>
  </r>
  <r>
    <n v="688"/>
    <x v="1"/>
    <n v="84"/>
    <s v="area_code_408"/>
    <s v="no"/>
    <s v="no"/>
    <n v="0"/>
    <n v="127.7"/>
    <n v="81"/>
    <n v="21.71"/>
    <n v="188.4"/>
    <n v="84"/>
    <n v="16.010000000000002"/>
    <n v="260"/>
    <n v="125"/>
    <n v="11.7"/>
    <n v="4.7"/>
    <n v="6"/>
    <n v="1.27"/>
    <n v="1"/>
  </r>
  <r>
    <n v="17"/>
    <x v="14"/>
    <n v="135"/>
    <s v="area_code_415"/>
    <s v="no"/>
    <s v="no"/>
    <n v="0"/>
    <n v="151.69999999999999"/>
    <n v="82"/>
    <n v="25.79"/>
    <n v="119"/>
    <n v="105"/>
    <n v="10.119999999999999"/>
    <n v="180"/>
    <n v="100"/>
    <n v="8.1"/>
    <n v="10.5"/>
    <n v="6"/>
    <n v="2.84"/>
    <n v="0"/>
  </r>
  <r>
    <n v="130"/>
    <x v="37"/>
    <n v="85"/>
    <s v="area_code_408"/>
    <s v="no"/>
    <s v="no"/>
    <n v="0"/>
    <n v="209.8"/>
    <n v="82"/>
    <n v="35.67"/>
    <n v="194.5"/>
    <n v="94"/>
    <n v="16.53"/>
    <n v="200.4"/>
    <n v="85"/>
    <n v="9.02"/>
    <n v="11.3"/>
    <n v="3"/>
    <n v="3.05"/>
    <n v="0"/>
  </r>
  <r>
    <n v="136"/>
    <x v="40"/>
    <n v="138"/>
    <s v="area_code_510"/>
    <s v="yes"/>
    <s v="no"/>
    <n v="0"/>
    <n v="169.3"/>
    <n v="82"/>
    <n v="28.78"/>
    <n v="217.9"/>
    <n v="147"/>
    <n v="18.52"/>
    <n v="184.2"/>
    <n v="77"/>
    <n v="8.2899999999999991"/>
    <n v="9.4"/>
    <n v="9"/>
    <n v="2.54"/>
    <n v="1"/>
  </r>
  <r>
    <n v="144"/>
    <x v="1"/>
    <n v="86"/>
    <s v="area_code_510"/>
    <s v="no"/>
    <s v="no"/>
    <n v="0"/>
    <n v="124.1"/>
    <n v="82"/>
    <n v="21.1"/>
    <n v="202.6"/>
    <n v="120"/>
    <n v="17.22"/>
    <n v="289.60000000000002"/>
    <n v="119"/>
    <n v="13.03"/>
    <n v="6.7"/>
    <n v="8"/>
    <n v="1.81"/>
    <n v="3"/>
  </r>
  <r>
    <n v="166"/>
    <x v="16"/>
    <n v="116"/>
    <s v="area_code_510"/>
    <s v="no"/>
    <s v="no"/>
    <n v="0"/>
    <n v="201.8"/>
    <n v="82"/>
    <n v="34.31"/>
    <n v="231.5"/>
    <n v="95"/>
    <n v="19.68"/>
    <n v="226.1"/>
    <n v="130"/>
    <n v="10.17"/>
    <n v="16.5"/>
    <n v="5"/>
    <n v="4.46"/>
    <n v="0"/>
  </r>
  <r>
    <n v="223"/>
    <x v="37"/>
    <n v="113"/>
    <s v="area_code_415"/>
    <s v="yes"/>
    <s v="no"/>
    <n v="0"/>
    <n v="204.3"/>
    <n v="82"/>
    <n v="34.729999999999997"/>
    <n v="188.8"/>
    <n v="115"/>
    <n v="16.05"/>
    <n v="139.4"/>
    <n v="97"/>
    <n v="6.27"/>
    <n v="9.1999999999999993"/>
    <n v="7"/>
    <n v="2.48"/>
    <n v="1"/>
  </r>
  <r>
    <n v="262"/>
    <x v="30"/>
    <n v="88"/>
    <s v="area_code_415"/>
    <s v="no"/>
    <s v="no"/>
    <n v="0"/>
    <n v="148.19999999999999"/>
    <n v="82"/>
    <n v="25.19"/>
    <n v="308.7"/>
    <n v="67"/>
    <n v="26.24"/>
    <n v="235.4"/>
    <n v="79"/>
    <n v="10.59"/>
    <n v="6.4"/>
    <n v="4"/>
    <n v="1.73"/>
    <n v="2"/>
  </r>
  <r>
    <n v="278"/>
    <x v="38"/>
    <n v="71"/>
    <s v="area_code_510"/>
    <s v="no"/>
    <s v="yes"/>
    <n v="23"/>
    <n v="175.7"/>
    <n v="82"/>
    <n v="29.87"/>
    <n v="258.89999999999998"/>
    <n v="136"/>
    <n v="22.01"/>
    <n v="268.39999999999998"/>
    <n v="154"/>
    <n v="12.08"/>
    <n v="14.1"/>
    <n v="7"/>
    <n v="3.81"/>
    <n v="1"/>
  </r>
  <r>
    <n v="287"/>
    <x v="24"/>
    <n v="117"/>
    <s v="area_code_415"/>
    <s v="no"/>
    <s v="yes"/>
    <n v="17"/>
    <n v="221.3"/>
    <n v="82"/>
    <n v="37.619999999999997"/>
    <n v="167.6"/>
    <n v="100"/>
    <n v="14.25"/>
    <n v="262.7"/>
    <n v="87"/>
    <n v="11.82"/>
    <n v="4.4000000000000004"/>
    <n v="4"/>
    <n v="1.19"/>
    <n v="0"/>
  </r>
  <r>
    <n v="296"/>
    <x v="18"/>
    <n v="124"/>
    <s v="area_code_415"/>
    <s v="no"/>
    <s v="no"/>
    <n v="0"/>
    <n v="131.80000000000001"/>
    <n v="82"/>
    <n v="22.41"/>
    <n v="284.3"/>
    <n v="119"/>
    <n v="24.17"/>
    <n v="305.5"/>
    <n v="101"/>
    <n v="13.75"/>
    <n v="11.3"/>
    <n v="2"/>
    <n v="3.05"/>
    <n v="1"/>
  </r>
  <r>
    <n v="411"/>
    <x v="20"/>
    <n v="134"/>
    <s v="area_code_415"/>
    <s v="no"/>
    <s v="yes"/>
    <n v="41"/>
    <n v="162"/>
    <n v="82"/>
    <n v="27.54"/>
    <n v="324.7"/>
    <n v="77"/>
    <n v="27.6"/>
    <n v="160.1"/>
    <n v="112"/>
    <n v="7.2"/>
    <n v="11.9"/>
    <n v="5"/>
    <n v="3.21"/>
    <n v="0"/>
  </r>
  <r>
    <n v="415"/>
    <x v="25"/>
    <n v="98"/>
    <s v="area_code_408"/>
    <s v="no"/>
    <s v="no"/>
    <n v="0"/>
    <n v="136.1"/>
    <n v="82"/>
    <n v="23.14"/>
    <n v="156.30000000000001"/>
    <n v="118"/>
    <n v="13.29"/>
    <n v="158.80000000000001"/>
    <n v="83"/>
    <n v="7.15"/>
    <n v="10.1"/>
    <n v="5"/>
    <n v="2.73"/>
    <n v="2"/>
  </r>
  <r>
    <n v="606"/>
    <x v="30"/>
    <n v="70"/>
    <s v="area_code_408"/>
    <s v="no"/>
    <s v="no"/>
    <n v="0"/>
    <n v="156.6"/>
    <n v="82"/>
    <n v="26.62"/>
    <n v="193.1"/>
    <n v="112"/>
    <n v="16.41"/>
    <n v="179.8"/>
    <n v="108"/>
    <n v="8.09"/>
    <n v="12.6"/>
    <n v="1"/>
    <n v="3.4"/>
    <n v="1"/>
  </r>
  <r>
    <n v="672"/>
    <x v="38"/>
    <n v="111"/>
    <s v="area_code_415"/>
    <s v="no"/>
    <s v="no"/>
    <n v="0"/>
    <n v="226.3"/>
    <n v="82"/>
    <n v="38.47"/>
    <n v="178.9"/>
    <n v="101"/>
    <n v="15.21"/>
    <n v="181.5"/>
    <n v="90"/>
    <n v="8.17"/>
    <n v="8.9"/>
    <n v="4"/>
    <n v="2.4"/>
    <n v="0"/>
  </r>
  <r>
    <n v="11"/>
    <x v="7"/>
    <n v="87"/>
    <s v="area_code_415"/>
    <s v="no"/>
    <s v="no"/>
    <n v="0"/>
    <n v="151"/>
    <n v="83"/>
    <n v="25.67"/>
    <n v="219.7"/>
    <n v="116"/>
    <n v="18.670000000000002"/>
    <n v="203.9"/>
    <n v="127"/>
    <n v="9.18"/>
    <n v="9.6999999999999993"/>
    <n v="3"/>
    <n v="2.62"/>
    <n v="5"/>
  </r>
  <r>
    <n v="440"/>
    <x v="15"/>
    <n v="95"/>
    <s v="area_code_408"/>
    <s v="no"/>
    <s v="no"/>
    <n v="0"/>
    <n v="237.3"/>
    <n v="83"/>
    <n v="40.340000000000003"/>
    <n v="154"/>
    <n v="65"/>
    <n v="13.09"/>
    <n v="237"/>
    <n v="105"/>
    <n v="10.67"/>
    <n v="11.2"/>
    <n v="6"/>
    <n v="3.02"/>
    <n v="1"/>
  </r>
  <r>
    <n v="514"/>
    <x v="8"/>
    <n v="106"/>
    <s v="area_code_408"/>
    <s v="no"/>
    <s v="yes"/>
    <n v="22"/>
    <n v="218.6"/>
    <n v="83"/>
    <n v="37.159999999999997"/>
    <n v="244.4"/>
    <n v="70"/>
    <n v="20.77"/>
    <n v="132.4"/>
    <n v="99"/>
    <n v="5.96"/>
    <n v="9.1"/>
    <n v="6"/>
    <n v="2.46"/>
    <n v="1"/>
  </r>
  <r>
    <n v="558"/>
    <x v="28"/>
    <n v="41"/>
    <s v="area_code_510"/>
    <s v="no"/>
    <s v="no"/>
    <n v="0"/>
    <n v="208"/>
    <n v="83"/>
    <n v="35.36"/>
    <n v="199.4"/>
    <n v="110"/>
    <n v="16.95"/>
    <n v="173.5"/>
    <n v="91"/>
    <n v="7.81"/>
    <n v="14.9"/>
    <n v="3"/>
    <n v="4.0199999999999996"/>
    <n v="1"/>
  </r>
  <r>
    <n v="600"/>
    <x v="46"/>
    <n v="192"/>
    <s v="area_code_510"/>
    <s v="no"/>
    <s v="no"/>
    <n v="0"/>
    <n v="174.5"/>
    <n v="83"/>
    <n v="29.67"/>
    <n v="232.7"/>
    <n v="102"/>
    <n v="19.78"/>
    <n v="101.5"/>
    <n v="68"/>
    <n v="4.57"/>
    <n v="12.4"/>
    <n v="4"/>
    <n v="3.35"/>
    <n v="1"/>
  </r>
  <r>
    <n v="639"/>
    <x v="38"/>
    <n v="149"/>
    <s v="area_code_415"/>
    <s v="no"/>
    <s v="no"/>
    <n v="0"/>
    <n v="244.2"/>
    <n v="83"/>
    <n v="41.51"/>
    <n v="262"/>
    <n v="72"/>
    <n v="22.27"/>
    <n v="144.5"/>
    <n v="113"/>
    <n v="6.5"/>
    <n v="7"/>
    <n v="4"/>
    <n v="1.89"/>
    <n v="1"/>
  </r>
  <r>
    <n v="669"/>
    <x v="13"/>
    <n v="60"/>
    <s v="area_code_415"/>
    <s v="no"/>
    <s v="yes"/>
    <n v="31"/>
    <n v="223.6"/>
    <n v="83"/>
    <n v="38.01"/>
    <n v="235.6"/>
    <n v="77"/>
    <n v="20.03"/>
    <n v="153"/>
    <n v="119"/>
    <n v="6.89"/>
    <n v="4.7"/>
    <n v="8"/>
    <n v="1.27"/>
    <n v="4"/>
  </r>
  <r>
    <n v="683"/>
    <x v="43"/>
    <n v="126"/>
    <s v="area_code_415"/>
    <s v="no"/>
    <s v="no"/>
    <n v="0"/>
    <n v="261.60000000000002"/>
    <n v="83"/>
    <n v="44.47"/>
    <n v="192.9"/>
    <n v="133"/>
    <n v="16.399999999999999"/>
    <n v="246.9"/>
    <n v="50"/>
    <n v="11.11"/>
    <n v="7.3"/>
    <n v="3"/>
    <n v="1.97"/>
    <n v="4"/>
  </r>
  <r>
    <n v="725"/>
    <x v="47"/>
    <n v="90"/>
    <s v="area_code_415"/>
    <s v="no"/>
    <s v="yes"/>
    <n v="32"/>
    <n v="194"/>
    <n v="83"/>
    <n v="32.979999999999997"/>
    <n v="151.69999999999999"/>
    <n v="111"/>
    <n v="12.89"/>
    <n v="205.8"/>
    <n v="111"/>
    <n v="9.26"/>
    <n v="9.3000000000000007"/>
    <n v="4"/>
    <n v="2.5099999999999998"/>
    <n v="1"/>
  </r>
  <r>
    <n v="183"/>
    <x v="41"/>
    <n v="105"/>
    <s v="area_code_408"/>
    <s v="no"/>
    <s v="no"/>
    <n v="0"/>
    <n v="206.2"/>
    <n v="84"/>
    <n v="35.049999999999997"/>
    <n v="256.39999999999998"/>
    <n v="138"/>
    <n v="21.79"/>
    <n v="117.1"/>
    <n v="91"/>
    <n v="5.27"/>
    <n v="9"/>
    <n v="3"/>
    <n v="2.4300000000000002"/>
    <n v="1"/>
  </r>
  <r>
    <n v="232"/>
    <x v="1"/>
    <n v="189"/>
    <s v="area_code_408"/>
    <s v="no"/>
    <s v="no"/>
    <n v="0"/>
    <n v="227.4"/>
    <n v="84"/>
    <n v="38.659999999999997"/>
    <n v="176"/>
    <n v="81"/>
    <n v="14.96"/>
    <n v="206.1"/>
    <n v="120"/>
    <n v="9.27"/>
    <n v="6.3"/>
    <n v="4"/>
    <n v="1.7"/>
    <n v="2"/>
  </r>
  <r>
    <n v="335"/>
    <x v="12"/>
    <n v="148"/>
    <s v="area_code_510"/>
    <s v="no"/>
    <s v="no"/>
    <n v="0"/>
    <n v="239.3"/>
    <n v="84"/>
    <n v="40.68"/>
    <n v="195.7"/>
    <n v="85"/>
    <n v="16.63"/>
    <n v="232.6"/>
    <n v="104"/>
    <n v="10.47"/>
    <n v="10.9"/>
    <n v="3"/>
    <n v="2.94"/>
    <n v="1"/>
  </r>
  <r>
    <n v="420"/>
    <x v="26"/>
    <n v="117"/>
    <s v="area_code_510"/>
    <s v="no"/>
    <s v="no"/>
    <n v="0"/>
    <n v="158.69999999999999"/>
    <n v="84"/>
    <n v="26.98"/>
    <n v="181.7"/>
    <n v="91"/>
    <n v="15.44"/>
    <n v="177.3"/>
    <n v="67"/>
    <n v="7.98"/>
    <n v="7.7"/>
    <n v="10"/>
    <n v="2.08"/>
    <n v="2"/>
  </r>
  <r>
    <n v="645"/>
    <x v="22"/>
    <n v="148"/>
    <s v="area_code_408"/>
    <s v="no"/>
    <s v="no"/>
    <n v="0"/>
    <n v="236.5"/>
    <n v="84"/>
    <n v="40.21"/>
    <n v="236"/>
    <n v="95"/>
    <n v="20.059999999999999"/>
    <n v="228.6"/>
    <n v="124"/>
    <n v="10.29"/>
    <n v="8.3000000000000007"/>
    <n v="6"/>
    <n v="2.2400000000000002"/>
    <n v="2"/>
  </r>
  <r>
    <n v="35"/>
    <x v="6"/>
    <n v="107"/>
    <s v="area_code_415"/>
    <s v="no"/>
    <s v="no"/>
    <n v="0"/>
    <n v="133.80000000000001"/>
    <n v="85"/>
    <n v="22.75"/>
    <n v="180.5"/>
    <n v="94"/>
    <n v="15.34"/>
    <n v="112.2"/>
    <n v="115"/>
    <n v="5.05"/>
    <n v="8.9"/>
    <n v="4"/>
    <n v="2.4"/>
    <n v="0"/>
  </r>
  <r>
    <n v="79"/>
    <x v="27"/>
    <n v="105"/>
    <s v="area_code_415"/>
    <s v="no"/>
    <s v="yes"/>
    <n v="23"/>
    <n v="193.5"/>
    <n v="85"/>
    <n v="32.9"/>
    <n v="220.2"/>
    <n v="90"/>
    <n v="18.72"/>
    <n v="272.39999999999998"/>
    <n v="111"/>
    <n v="12.26"/>
    <n v="8.5"/>
    <n v="5"/>
    <n v="2.2999999999999998"/>
    <n v="0"/>
  </r>
  <r>
    <n v="167"/>
    <x v="32"/>
    <n v="87"/>
    <s v="area_code_510"/>
    <s v="no"/>
    <s v="no"/>
    <n v="0"/>
    <n v="234.8"/>
    <n v="85"/>
    <n v="39.92"/>
    <n v="140.9"/>
    <n v="91"/>
    <n v="11.98"/>
    <n v="204.3"/>
    <n v="93"/>
    <n v="9.19"/>
    <n v="9.5"/>
    <n v="5"/>
    <n v="2.57"/>
    <n v="1"/>
  </r>
  <r>
    <n v="226"/>
    <x v="26"/>
    <n v="69"/>
    <s v="area_code_415"/>
    <s v="no"/>
    <s v="no"/>
    <n v="0"/>
    <n v="183.4"/>
    <n v="85"/>
    <n v="31.18"/>
    <n v="237.6"/>
    <n v="100"/>
    <n v="20.2"/>
    <n v="228"/>
    <n v="94"/>
    <n v="10.26"/>
    <n v="9"/>
    <n v="5"/>
    <n v="2.4300000000000002"/>
    <n v="3"/>
  </r>
  <r>
    <n v="404"/>
    <x v="26"/>
    <n v="76"/>
    <s v="area_code_415"/>
    <s v="no"/>
    <s v="no"/>
    <n v="0"/>
    <n v="179.2"/>
    <n v="85"/>
    <n v="30.46"/>
    <n v="222.9"/>
    <n v="66"/>
    <n v="18.95"/>
    <n v="188.2"/>
    <n v="113"/>
    <n v="8.4700000000000006"/>
    <n v="12.4"/>
    <n v="2"/>
    <n v="3.35"/>
    <n v="0"/>
  </r>
  <r>
    <n v="483"/>
    <x v="36"/>
    <n v="54"/>
    <s v="area_code_415"/>
    <s v="no"/>
    <s v="no"/>
    <n v="0"/>
    <n v="247.5"/>
    <n v="85"/>
    <n v="42.08"/>
    <n v="225.4"/>
    <n v="93"/>
    <n v="19.16"/>
    <n v="244.3"/>
    <n v="132"/>
    <n v="10.99"/>
    <n v="10.199999999999999"/>
    <n v="2"/>
    <n v="2.75"/>
    <n v="2"/>
  </r>
  <r>
    <n v="499"/>
    <x v="32"/>
    <n v="114"/>
    <s v="area_code_408"/>
    <s v="no"/>
    <s v="no"/>
    <n v="0"/>
    <n v="203.8"/>
    <n v="85"/>
    <n v="34.65"/>
    <n v="87.8"/>
    <n v="110"/>
    <n v="7.46"/>
    <n v="166.2"/>
    <n v="122"/>
    <n v="7.48"/>
    <n v="11.7"/>
    <n v="4"/>
    <n v="3.16"/>
    <n v="1"/>
  </r>
  <r>
    <n v="531"/>
    <x v="18"/>
    <n v="101"/>
    <s v="area_code_415"/>
    <s v="no"/>
    <s v="no"/>
    <n v="0"/>
    <n v="164.6"/>
    <n v="85"/>
    <n v="27.98"/>
    <n v="204.9"/>
    <n v="72"/>
    <n v="17.420000000000002"/>
    <n v="136.4"/>
    <n v="104"/>
    <n v="6.14"/>
    <n v="11.5"/>
    <n v="5"/>
    <n v="3.11"/>
    <n v="0"/>
  </r>
  <r>
    <n v="579"/>
    <x v="21"/>
    <n v="15"/>
    <s v="area_code_415"/>
    <s v="yes"/>
    <s v="no"/>
    <n v="0"/>
    <n v="224.3"/>
    <n v="85"/>
    <n v="38.130000000000003"/>
    <n v="166.3"/>
    <n v="79"/>
    <n v="14.14"/>
    <n v="187"/>
    <n v="117"/>
    <n v="8.41"/>
    <n v="11.7"/>
    <n v="3"/>
    <n v="3.16"/>
    <n v="1"/>
  </r>
  <r>
    <n v="581"/>
    <x v="41"/>
    <n v="53"/>
    <s v="area_code_510"/>
    <s v="no"/>
    <s v="no"/>
    <n v="0"/>
    <n v="100.2"/>
    <n v="85"/>
    <n v="17.03"/>
    <n v="213.8"/>
    <n v="90"/>
    <n v="18.170000000000002"/>
    <n v="299.8"/>
    <n v="67"/>
    <n v="13.49"/>
    <n v="7.7"/>
    <n v="4"/>
    <n v="2.08"/>
    <n v="3"/>
  </r>
  <r>
    <n v="675"/>
    <x v="0"/>
    <n v="76"/>
    <s v="area_code_510"/>
    <s v="no"/>
    <s v="yes"/>
    <n v="40"/>
    <n v="177.9"/>
    <n v="85"/>
    <n v="30.24"/>
    <n v="119.3"/>
    <n v="95"/>
    <n v="10.14"/>
    <n v="140.5"/>
    <n v="83"/>
    <n v="6.32"/>
    <n v="10.3"/>
    <n v="1"/>
    <n v="2.78"/>
    <n v="2"/>
  </r>
  <r>
    <n v="42"/>
    <x v="26"/>
    <n v="73"/>
    <s v="area_code_415"/>
    <s v="no"/>
    <s v="no"/>
    <n v="0"/>
    <n v="192.2"/>
    <n v="86"/>
    <n v="32.67"/>
    <n v="168.6"/>
    <n v="116"/>
    <n v="14.33"/>
    <n v="139.80000000000001"/>
    <n v="87"/>
    <n v="6.29"/>
    <n v="9.4"/>
    <n v="6"/>
    <n v="2.54"/>
    <n v="1"/>
  </r>
  <r>
    <n v="78"/>
    <x v="28"/>
    <n v="11"/>
    <s v="area_code_415"/>
    <s v="no"/>
    <s v="yes"/>
    <n v="28"/>
    <n v="190.6"/>
    <n v="86"/>
    <n v="32.4"/>
    <n v="220.1"/>
    <n v="122"/>
    <n v="18.71"/>
    <n v="180.3"/>
    <n v="80"/>
    <n v="8.11"/>
    <n v="6"/>
    <n v="3"/>
    <n v="1.62"/>
    <n v="3"/>
  </r>
  <r>
    <n v="105"/>
    <x v="46"/>
    <n v="62"/>
    <s v="area_code_415"/>
    <s v="yes"/>
    <s v="no"/>
    <n v="0"/>
    <n v="159.69999999999999"/>
    <n v="86"/>
    <n v="27.15"/>
    <n v="197.5"/>
    <n v="76"/>
    <n v="16.79"/>
    <n v="121.6"/>
    <n v="105"/>
    <n v="5.47"/>
    <n v="13.9"/>
    <n v="6"/>
    <n v="3.75"/>
    <n v="0"/>
  </r>
  <r>
    <n v="122"/>
    <x v="34"/>
    <n v="68"/>
    <s v="area_code_415"/>
    <s v="no"/>
    <s v="no"/>
    <n v="0"/>
    <n v="162.1"/>
    <n v="86"/>
    <n v="27.56"/>
    <n v="155"/>
    <n v="86"/>
    <n v="13.18"/>
    <n v="189.7"/>
    <n v="87"/>
    <n v="8.5399999999999991"/>
    <n v="11"/>
    <n v="9"/>
    <n v="2.97"/>
    <n v="5"/>
  </r>
  <r>
    <n v="178"/>
    <x v="26"/>
    <n v="131"/>
    <s v="area_code_510"/>
    <s v="no"/>
    <s v="no"/>
    <n v="0"/>
    <n v="153.4"/>
    <n v="86"/>
    <n v="26.08"/>
    <n v="198.5"/>
    <n v="81"/>
    <n v="16.87"/>
    <n v="164.4"/>
    <n v="83"/>
    <n v="7.4"/>
    <n v="10.4"/>
    <n v="3"/>
    <n v="2.81"/>
    <n v="0"/>
  </r>
  <r>
    <n v="195"/>
    <x v="17"/>
    <n v="75"/>
    <s v="area_code_510"/>
    <s v="no"/>
    <s v="yes"/>
    <n v="26"/>
    <n v="118.5"/>
    <n v="86"/>
    <n v="20.149999999999999"/>
    <n v="213.9"/>
    <n v="118"/>
    <n v="18.18"/>
    <n v="132.6"/>
    <n v="99"/>
    <n v="5.97"/>
    <n v="13.4"/>
    <n v="3"/>
    <n v="3.62"/>
    <n v="2"/>
  </r>
  <r>
    <n v="306"/>
    <x v="2"/>
    <n v="77"/>
    <s v="area_code_510"/>
    <s v="no"/>
    <s v="no"/>
    <n v="0"/>
    <n v="175.5"/>
    <n v="86"/>
    <n v="29.84"/>
    <n v="205.1"/>
    <n v="78"/>
    <n v="17.43"/>
    <n v="245.2"/>
    <n v="100"/>
    <n v="11.03"/>
    <n v="17.8"/>
    <n v="3"/>
    <n v="4.8099999999999996"/>
    <n v="4"/>
  </r>
  <r>
    <n v="338"/>
    <x v="10"/>
    <n v="146"/>
    <s v="area_code_415"/>
    <s v="no"/>
    <s v="no"/>
    <n v="0"/>
    <n v="195.9"/>
    <n v="86"/>
    <n v="33.299999999999997"/>
    <n v="228.6"/>
    <n v="82"/>
    <n v="19.43"/>
    <n v="303.5"/>
    <n v="94"/>
    <n v="13.66"/>
    <n v="12.2"/>
    <n v="4"/>
    <n v="3.29"/>
    <n v="3"/>
  </r>
  <r>
    <n v="410"/>
    <x v="20"/>
    <n v="74"/>
    <s v="area_code_415"/>
    <s v="no"/>
    <s v="no"/>
    <n v="0"/>
    <n v="314.10000000000002"/>
    <n v="86"/>
    <n v="53.4"/>
    <n v="222.4"/>
    <n v="99"/>
    <n v="18.899999999999999"/>
    <n v="259"/>
    <n v="121"/>
    <n v="11.66"/>
    <n v="12.3"/>
    <n v="5"/>
    <n v="3.32"/>
    <n v="3"/>
  </r>
  <r>
    <n v="487"/>
    <x v="39"/>
    <n v="67"/>
    <s v="area_code_415"/>
    <s v="no"/>
    <s v="yes"/>
    <n v="41"/>
    <n v="174.7"/>
    <n v="86"/>
    <n v="29.7"/>
    <n v="160.6"/>
    <n v="93"/>
    <n v="13.65"/>
    <n v="155.30000000000001"/>
    <n v="108"/>
    <n v="6.99"/>
    <n v="13.4"/>
    <n v="1"/>
    <n v="3.62"/>
    <n v="0"/>
  </r>
  <r>
    <n v="491"/>
    <x v="11"/>
    <n v="144"/>
    <s v="area_code_510"/>
    <s v="no"/>
    <s v="yes"/>
    <n v="38"/>
    <n v="105"/>
    <n v="86"/>
    <n v="17.850000000000001"/>
    <n v="121.8"/>
    <n v="123"/>
    <n v="10.35"/>
    <n v="221.5"/>
    <n v="122"/>
    <n v="9.9700000000000006"/>
    <n v="3.7"/>
    <n v="4"/>
    <n v="1"/>
    <n v="0"/>
  </r>
  <r>
    <n v="506"/>
    <x v="27"/>
    <n v="108"/>
    <s v="area_code_415"/>
    <s v="no"/>
    <s v="no"/>
    <n v="0"/>
    <n v="112.6"/>
    <n v="86"/>
    <n v="19.14"/>
    <n v="114.9"/>
    <n v="101"/>
    <n v="9.77"/>
    <n v="177.8"/>
    <n v="119"/>
    <n v="8"/>
    <n v="7.2"/>
    <n v="6"/>
    <n v="1.94"/>
    <n v="3"/>
  </r>
  <r>
    <n v="586"/>
    <x v="30"/>
    <n v="158"/>
    <s v="area_code_510"/>
    <s v="no"/>
    <s v="yes"/>
    <n v="22"/>
    <n v="192.9"/>
    <n v="86"/>
    <n v="32.79"/>
    <n v="219.7"/>
    <n v="104"/>
    <n v="18.670000000000002"/>
    <n v="169.3"/>
    <n v="92"/>
    <n v="7.62"/>
    <n v="10.9"/>
    <n v="3"/>
    <n v="2.94"/>
    <n v="2"/>
  </r>
  <r>
    <n v="27"/>
    <x v="34"/>
    <n v="83"/>
    <s v="area_code_408"/>
    <s v="yes"/>
    <s v="no"/>
    <n v="0"/>
    <n v="271.5"/>
    <n v="87"/>
    <n v="46.16"/>
    <n v="216.3"/>
    <n v="126"/>
    <n v="18.39"/>
    <n v="121.1"/>
    <n v="105"/>
    <n v="5.45"/>
    <n v="11.7"/>
    <n v="4"/>
    <n v="3.16"/>
    <n v="1"/>
  </r>
  <r>
    <n v="253"/>
    <x v="45"/>
    <n v="141"/>
    <s v="area_code_415"/>
    <s v="no"/>
    <s v="no"/>
    <n v="0"/>
    <n v="160.1"/>
    <n v="87"/>
    <n v="27.22"/>
    <n v="256.7"/>
    <n v="120"/>
    <n v="21.82"/>
    <n v="270"/>
    <n v="107"/>
    <n v="12.15"/>
    <n v="7"/>
    <n v="1"/>
    <n v="1.89"/>
    <n v="2"/>
  </r>
  <r>
    <n v="288"/>
    <x v="4"/>
    <n v="138"/>
    <s v="area_code_415"/>
    <s v="no"/>
    <s v="yes"/>
    <n v="29"/>
    <n v="190.1"/>
    <n v="87"/>
    <n v="32.32"/>
    <n v="223.2"/>
    <n v="123"/>
    <n v="18.97"/>
    <n v="256.2"/>
    <n v="130"/>
    <n v="11.53"/>
    <n v="14.2"/>
    <n v="6"/>
    <n v="3.83"/>
    <n v="0"/>
  </r>
  <r>
    <n v="369"/>
    <x v="23"/>
    <n v="95"/>
    <s v="area_code_415"/>
    <s v="no"/>
    <s v="yes"/>
    <n v="23"/>
    <n v="160.30000000000001"/>
    <n v="87"/>
    <n v="27.25"/>
    <n v="202.4"/>
    <n v="101"/>
    <n v="17.2"/>
    <n v="191.1"/>
    <n v="122"/>
    <n v="8.6"/>
    <n v="7.4"/>
    <n v="3"/>
    <n v="2"/>
    <n v="0"/>
  </r>
  <r>
    <n v="438"/>
    <x v="21"/>
    <n v="97"/>
    <s v="area_code_408"/>
    <s v="no"/>
    <s v="yes"/>
    <n v="32"/>
    <n v="90"/>
    <n v="87"/>
    <n v="15.3"/>
    <n v="276.3"/>
    <n v="113"/>
    <n v="23.49"/>
    <n v="185.2"/>
    <n v="107"/>
    <n v="8.33"/>
    <n v="8.6"/>
    <n v="6"/>
    <n v="2.3199999999999998"/>
    <n v="2"/>
  </r>
  <r>
    <n v="448"/>
    <x v="44"/>
    <n v="104"/>
    <s v="area_code_415"/>
    <s v="no"/>
    <s v="no"/>
    <n v="0"/>
    <n v="113.6"/>
    <n v="87"/>
    <n v="19.309999999999999"/>
    <n v="158.6"/>
    <n v="98"/>
    <n v="13.48"/>
    <n v="187.7"/>
    <n v="87"/>
    <n v="8.4499999999999993"/>
    <n v="10.5"/>
    <n v="6"/>
    <n v="2.84"/>
    <n v="2"/>
  </r>
  <r>
    <n v="519"/>
    <x v="27"/>
    <n v="128"/>
    <s v="area_code_408"/>
    <s v="no"/>
    <s v="no"/>
    <n v="0"/>
    <n v="102.5"/>
    <n v="87"/>
    <n v="17.43"/>
    <n v="177.2"/>
    <n v="97"/>
    <n v="15.06"/>
    <n v="226"/>
    <n v="119"/>
    <n v="10.17"/>
    <n v="8.6999999999999993"/>
    <n v="5"/>
    <n v="2.35"/>
    <n v="1"/>
  </r>
  <r>
    <n v="706"/>
    <x v="7"/>
    <n v="120"/>
    <s v="area_code_408"/>
    <s v="no"/>
    <s v="no"/>
    <n v="0"/>
    <n v="169"/>
    <n v="87"/>
    <n v="28.73"/>
    <n v="111.1"/>
    <n v="93"/>
    <n v="9.44"/>
    <n v="118.7"/>
    <n v="102"/>
    <n v="5.34"/>
    <n v="12.2"/>
    <n v="3"/>
    <n v="3.29"/>
    <n v="3"/>
  </r>
  <r>
    <n v="741"/>
    <x v="44"/>
    <n v="122"/>
    <s v="area_code_408"/>
    <s v="no"/>
    <s v="no"/>
    <n v="0"/>
    <n v="189.9"/>
    <n v="87"/>
    <n v="32.28"/>
    <n v="193.9"/>
    <n v="118"/>
    <n v="16.48"/>
    <n v="177.4"/>
    <n v="114"/>
    <n v="7.98"/>
    <n v="15.6"/>
    <n v="2"/>
    <n v="4.21"/>
    <n v="0"/>
  </r>
  <r>
    <n v="93"/>
    <x v="31"/>
    <n v="128"/>
    <s v="area_code_415"/>
    <s v="no"/>
    <s v="yes"/>
    <n v="40"/>
    <n v="171.2"/>
    <n v="88"/>
    <n v="29.1"/>
    <n v="145.69999999999999"/>
    <n v="109"/>
    <n v="12.38"/>
    <n v="196.8"/>
    <n v="93"/>
    <n v="8.86"/>
    <n v="14"/>
    <n v="6"/>
    <n v="3.78"/>
    <n v="1"/>
  </r>
  <r>
    <n v="108"/>
    <x v="28"/>
    <n v="126"/>
    <s v="area_code_510"/>
    <s v="no"/>
    <s v="no"/>
    <n v="0"/>
    <n v="122.4"/>
    <n v="88"/>
    <n v="20.81"/>
    <n v="143.80000000000001"/>
    <n v="111"/>
    <n v="12.22"/>
    <n v="157"/>
    <n v="106"/>
    <n v="7.07"/>
    <n v="11.5"/>
    <n v="3"/>
    <n v="3.11"/>
    <n v="1"/>
  </r>
  <r>
    <n v="215"/>
    <x v="15"/>
    <n v="112"/>
    <s v="area_code_408"/>
    <s v="no"/>
    <s v="no"/>
    <n v="0"/>
    <n v="167.8"/>
    <n v="88"/>
    <n v="28.53"/>
    <n v="247.9"/>
    <n v="81"/>
    <n v="21.07"/>
    <n v="155.1"/>
    <n v="108"/>
    <n v="6.98"/>
    <n v="11.9"/>
    <n v="4"/>
    <n v="3.21"/>
    <n v="0"/>
  </r>
  <r>
    <n v="304"/>
    <x v="3"/>
    <n v="99"/>
    <s v="area_code_415"/>
    <s v="no"/>
    <s v="no"/>
    <n v="0"/>
    <n v="140.69999999999999"/>
    <n v="88"/>
    <n v="23.92"/>
    <n v="210.9"/>
    <n v="98"/>
    <n v="17.93"/>
    <n v="229.9"/>
    <n v="125"/>
    <n v="10.35"/>
    <n v="12.4"/>
    <n v="4"/>
    <n v="3.35"/>
    <n v="2"/>
  </r>
  <r>
    <n v="396"/>
    <x v="20"/>
    <n v="48"/>
    <s v="area_code_415"/>
    <s v="no"/>
    <s v="no"/>
    <n v="0"/>
    <n v="240"/>
    <n v="88"/>
    <n v="40.799999999999997"/>
    <n v="141"/>
    <n v="117"/>
    <n v="11.99"/>
    <n v="128.9"/>
    <n v="137"/>
    <n v="5.8"/>
    <n v="7.1"/>
    <n v="9"/>
    <n v="1.92"/>
    <n v="1"/>
  </r>
  <r>
    <n v="437"/>
    <x v="33"/>
    <n v="123"/>
    <s v="area_code_415"/>
    <s v="no"/>
    <s v="no"/>
    <n v="0"/>
    <n v="204.4"/>
    <n v="88"/>
    <n v="34.75"/>
    <n v="137.5"/>
    <n v="111"/>
    <n v="11.69"/>
    <n v="226"/>
    <n v="100"/>
    <n v="10.17"/>
    <n v="10"/>
    <n v="4"/>
    <n v="2.7"/>
    <n v="0"/>
  </r>
  <r>
    <n v="444"/>
    <x v="48"/>
    <n v="85"/>
    <s v="area_code_408"/>
    <s v="no"/>
    <s v="no"/>
    <n v="0"/>
    <n v="144.4"/>
    <n v="88"/>
    <n v="24.55"/>
    <n v="264.60000000000002"/>
    <n v="105"/>
    <n v="22.49"/>
    <n v="185.4"/>
    <n v="94"/>
    <n v="8.34"/>
    <n v="9.9"/>
    <n v="3"/>
    <n v="2.67"/>
    <n v="1"/>
  </r>
  <r>
    <n v="445"/>
    <x v="38"/>
    <n v="85"/>
    <s v="area_code_408"/>
    <s v="no"/>
    <s v="yes"/>
    <n v="17"/>
    <n v="89.8"/>
    <n v="88"/>
    <n v="15.27"/>
    <n v="233.2"/>
    <n v="75"/>
    <n v="19.82"/>
    <n v="165.7"/>
    <n v="116"/>
    <n v="7.46"/>
    <n v="9.3000000000000007"/>
    <n v="7"/>
    <n v="2.5099999999999998"/>
    <n v="4"/>
  </r>
  <r>
    <n v="512"/>
    <x v="14"/>
    <n v="77"/>
    <s v="area_code_408"/>
    <s v="no"/>
    <s v="yes"/>
    <n v="36"/>
    <n v="172.2"/>
    <n v="88"/>
    <n v="29.27"/>
    <n v="161.6"/>
    <n v="112"/>
    <n v="13.74"/>
    <n v="259.7"/>
    <n v="115"/>
    <n v="11.69"/>
    <n v="11.8"/>
    <n v="4"/>
    <n v="3.19"/>
    <n v="2"/>
  </r>
  <r>
    <n v="635"/>
    <x v="3"/>
    <n v="122"/>
    <s v="area_code_415"/>
    <s v="no"/>
    <s v="no"/>
    <n v="0"/>
    <n v="184.6"/>
    <n v="88"/>
    <n v="31.38"/>
    <n v="148.80000000000001"/>
    <n v="98"/>
    <n v="12.65"/>
    <n v="309.7"/>
    <n v="58"/>
    <n v="13.94"/>
    <n v="14.3"/>
    <n v="2"/>
    <n v="3.86"/>
    <n v="3"/>
  </r>
  <r>
    <n v="661"/>
    <x v="37"/>
    <n v="39"/>
    <s v="area_code_408"/>
    <s v="no"/>
    <s v="no"/>
    <n v="0"/>
    <n v="179"/>
    <n v="88"/>
    <n v="30.43"/>
    <n v="148.19999999999999"/>
    <n v="124"/>
    <n v="12.6"/>
    <n v="146.80000000000001"/>
    <n v="116"/>
    <n v="6.61"/>
    <n v="8.8000000000000007"/>
    <n v="4"/>
    <n v="2.38"/>
    <n v="2"/>
  </r>
  <r>
    <n v="39"/>
    <x v="17"/>
    <n v="93"/>
    <s v="area_code_415"/>
    <s v="no"/>
    <s v="no"/>
    <n v="0"/>
    <n v="151.4"/>
    <n v="89"/>
    <n v="25.74"/>
    <n v="186.4"/>
    <n v="76"/>
    <n v="15.84"/>
    <n v="172.5"/>
    <n v="120"/>
    <n v="7.76"/>
    <n v="10.9"/>
    <n v="3"/>
    <n v="2.94"/>
    <n v="0"/>
  </r>
  <r>
    <n v="61"/>
    <x v="2"/>
    <n v="124"/>
    <s v="area_code_408"/>
    <s v="yes"/>
    <s v="no"/>
    <n v="0"/>
    <n v="244.6"/>
    <n v="89"/>
    <n v="41.58"/>
    <n v="188.8"/>
    <n v="80"/>
    <n v="16.05"/>
    <n v="206"/>
    <n v="114"/>
    <n v="9.27"/>
    <n v="11.3"/>
    <n v="4"/>
    <n v="3.05"/>
    <n v="1"/>
  </r>
  <r>
    <n v="188"/>
    <x v="26"/>
    <n v="16"/>
    <s v="area_code_408"/>
    <s v="no"/>
    <s v="no"/>
    <n v="0"/>
    <n v="209.5"/>
    <n v="89"/>
    <n v="35.619999999999997"/>
    <n v="172.8"/>
    <n v="85"/>
    <n v="14.69"/>
    <n v="94.1"/>
    <n v="102"/>
    <n v="4.2300000000000004"/>
    <n v="8.8000000000000007"/>
    <n v="4"/>
    <n v="2.38"/>
    <n v="1"/>
  </r>
  <r>
    <n v="252"/>
    <x v="0"/>
    <n v="83"/>
    <s v="area_code_415"/>
    <s v="no"/>
    <s v="yes"/>
    <n v="20"/>
    <n v="95"/>
    <n v="89"/>
    <n v="16.149999999999999"/>
    <n v="167.9"/>
    <n v="92"/>
    <n v="14.27"/>
    <n v="200.6"/>
    <n v="79"/>
    <n v="9.0299999999999994"/>
    <n v="11.2"/>
    <n v="2"/>
    <n v="3.02"/>
    <n v="0"/>
  </r>
  <r>
    <n v="267"/>
    <x v="7"/>
    <n v="90"/>
    <s v="area_code_408"/>
    <s v="no"/>
    <s v="yes"/>
    <n v="39"/>
    <n v="94.8"/>
    <n v="89"/>
    <n v="16.12"/>
    <n v="219.1"/>
    <n v="91"/>
    <n v="18.62"/>
    <n v="197.4"/>
    <n v="65"/>
    <n v="8.8800000000000008"/>
    <n v="11.4"/>
    <n v="5"/>
    <n v="3.08"/>
    <n v="1"/>
  </r>
  <r>
    <n v="294"/>
    <x v="40"/>
    <n v="65"/>
    <s v="area_code_510"/>
    <s v="no"/>
    <s v="no"/>
    <n v="0"/>
    <n v="192"/>
    <n v="89"/>
    <n v="32.64"/>
    <n v="139.5"/>
    <n v="88"/>
    <n v="11.86"/>
    <n v="187.4"/>
    <n v="102"/>
    <n v="8.43"/>
    <n v="5.5"/>
    <n v="4"/>
    <n v="1.49"/>
    <n v="2"/>
  </r>
  <r>
    <n v="323"/>
    <x v="27"/>
    <n v="166"/>
    <s v="area_code_510"/>
    <s v="no"/>
    <s v="no"/>
    <n v="0"/>
    <n v="197.9"/>
    <n v="89"/>
    <n v="33.64"/>
    <n v="251"/>
    <n v="113"/>
    <n v="21.34"/>
    <n v="138.30000000000001"/>
    <n v="85"/>
    <n v="6.22"/>
    <n v="11.2"/>
    <n v="2"/>
    <n v="3.02"/>
    <n v="2"/>
  </r>
  <r>
    <n v="394"/>
    <x v="8"/>
    <n v="106"/>
    <s v="area_code_415"/>
    <s v="no"/>
    <s v="no"/>
    <n v="0"/>
    <n v="208.3"/>
    <n v="89"/>
    <n v="35.409999999999997"/>
    <n v="169.4"/>
    <n v="67"/>
    <n v="14.4"/>
    <n v="102"/>
    <n v="90"/>
    <n v="4.59"/>
    <n v="15.9"/>
    <n v="4"/>
    <n v="4.29"/>
    <n v="3"/>
  </r>
  <r>
    <n v="395"/>
    <x v="36"/>
    <n v="145"/>
    <s v="area_code_415"/>
    <s v="no"/>
    <s v="no"/>
    <n v="0"/>
    <n v="224.2"/>
    <n v="89"/>
    <n v="38.11"/>
    <n v="314.89999999999998"/>
    <n v="121"/>
    <n v="26.77"/>
    <n v="182.9"/>
    <n v="121"/>
    <n v="8.23"/>
    <n v="16.100000000000001"/>
    <n v="3"/>
    <n v="4.3499999999999996"/>
    <n v="1"/>
  </r>
  <r>
    <n v="428"/>
    <x v="15"/>
    <n v="20"/>
    <s v="area_code_408"/>
    <s v="no"/>
    <s v="no"/>
    <n v="0"/>
    <n v="186.8"/>
    <n v="89"/>
    <n v="31.76"/>
    <n v="253.4"/>
    <n v="51"/>
    <n v="21.54"/>
    <n v="273.10000000000002"/>
    <n v="105"/>
    <n v="12.29"/>
    <n v="12.3"/>
    <n v="6"/>
    <n v="3.32"/>
    <n v="2"/>
  </r>
  <r>
    <n v="451"/>
    <x v="29"/>
    <n v="112"/>
    <s v="area_code_415"/>
    <s v="no"/>
    <s v="yes"/>
    <n v="31"/>
    <n v="225.2"/>
    <n v="89"/>
    <n v="38.28"/>
    <n v="256.8"/>
    <n v="117"/>
    <n v="21.83"/>
    <n v="249.7"/>
    <n v="87"/>
    <n v="11.24"/>
    <n v="11.5"/>
    <n v="1"/>
    <n v="3.11"/>
    <n v="4"/>
  </r>
  <r>
    <n v="521"/>
    <x v="25"/>
    <n v="92"/>
    <s v="area_code_510"/>
    <s v="no"/>
    <s v="no"/>
    <n v="0"/>
    <n v="87.6"/>
    <n v="89"/>
    <n v="14.89"/>
    <n v="172.3"/>
    <n v="133"/>
    <n v="14.65"/>
    <n v="153.4"/>
    <n v="88"/>
    <n v="6.9"/>
    <n v="8"/>
    <n v="4"/>
    <n v="2.16"/>
    <n v="1"/>
  </r>
  <r>
    <n v="594"/>
    <x v="48"/>
    <n v="54"/>
    <s v="area_code_415"/>
    <s v="no"/>
    <s v="no"/>
    <n v="0"/>
    <n v="230.2"/>
    <n v="89"/>
    <n v="39.130000000000003"/>
    <n v="148.69999999999999"/>
    <n v="110"/>
    <n v="12.64"/>
    <n v="255.6"/>
    <n v="139"/>
    <n v="11.5"/>
    <n v="8.1"/>
    <n v="3"/>
    <n v="2.19"/>
    <n v="4"/>
  </r>
  <r>
    <n v="749"/>
    <x v="28"/>
    <n v="61"/>
    <s v="area_code_415"/>
    <s v="no"/>
    <s v="no"/>
    <n v="0"/>
    <n v="140.6"/>
    <n v="89"/>
    <n v="23.9"/>
    <n v="172.8"/>
    <n v="128"/>
    <n v="14.69"/>
    <n v="212.4"/>
    <n v="97"/>
    <n v="9.56"/>
    <n v="13.6"/>
    <n v="4"/>
    <n v="3.67"/>
    <n v="1"/>
  </r>
  <r>
    <n v="46"/>
    <x v="47"/>
    <n v="82"/>
    <s v="area_code_408"/>
    <s v="no"/>
    <s v="no"/>
    <n v="0"/>
    <n v="207"/>
    <n v="90"/>
    <n v="35.19"/>
    <n v="232.9"/>
    <n v="83"/>
    <n v="19.8"/>
    <n v="172.4"/>
    <n v="108"/>
    <n v="7.76"/>
    <n v="9.1"/>
    <n v="8"/>
    <n v="2.46"/>
    <n v="3"/>
  </r>
  <r>
    <n v="203"/>
    <x v="34"/>
    <n v="49"/>
    <s v="area_code_415"/>
    <s v="no"/>
    <s v="no"/>
    <n v="0"/>
    <n v="266.3"/>
    <n v="90"/>
    <n v="45.27"/>
    <n v="207.8"/>
    <n v="117"/>
    <n v="17.66"/>
    <n v="205"/>
    <n v="98"/>
    <n v="9.23"/>
    <n v="14"/>
    <n v="2"/>
    <n v="3.78"/>
    <n v="2"/>
  </r>
  <r>
    <n v="233"/>
    <x v="38"/>
    <n v="126"/>
    <s v="area_code_415"/>
    <s v="no"/>
    <s v="yes"/>
    <n v="30"/>
    <n v="153.4"/>
    <n v="90"/>
    <n v="26.08"/>
    <n v="151.4"/>
    <n v="97"/>
    <n v="12.87"/>
    <n v="153.80000000000001"/>
    <n v="97"/>
    <n v="6.92"/>
    <n v="12.8"/>
    <n v="4"/>
    <n v="3.46"/>
    <n v="4"/>
  </r>
  <r>
    <n v="534"/>
    <x v="42"/>
    <n v="130"/>
    <s v="area_code_510"/>
    <s v="no"/>
    <s v="yes"/>
    <n v="22"/>
    <n v="173.9"/>
    <n v="90"/>
    <n v="29.56"/>
    <n v="234.8"/>
    <n v="86"/>
    <n v="19.96"/>
    <n v="121.8"/>
    <n v="79"/>
    <n v="5.48"/>
    <n v="8.4"/>
    <n v="5"/>
    <n v="2.27"/>
    <n v="1"/>
  </r>
  <r>
    <n v="705"/>
    <x v="9"/>
    <n v="172"/>
    <s v="area_code_415"/>
    <s v="no"/>
    <s v="no"/>
    <n v="0"/>
    <n v="136"/>
    <n v="90"/>
    <n v="23.12"/>
    <n v="184"/>
    <n v="89"/>
    <n v="15.64"/>
    <n v="137.5"/>
    <n v="48"/>
    <n v="6.19"/>
    <n v="5.5"/>
    <n v="3"/>
    <n v="1.49"/>
    <n v="0"/>
  </r>
  <r>
    <n v="748"/>
    <x v="11"/>
    <n v="152"/>
    <s v="area_code_415"/>
    <s v="no"/>
    <s v="no"/>
    <n v="0"/>
    <n v="184.2"/>
    <n v="90"/>
    <n v="31.31"/>
    <n v="256.8"/>
    <n v="73"/>
    <n v="21.83"/>
    <n v="213.6"/>
    <n v="113"/>
    <n v="9.61"/>
    <n v="14.7"/>
    <n v="2"/>
    <n v="3.97"/>
    <n v="3"/>
  </r>
  <r>
    <n v="13"/>
    <x v="16"/>
    <n v="74"/>
    <s v="area_code_510"/>
    <s v="no"/>
    <s v="yes"/>
    <n v="33"/>
    <n v="193.7"/>
    <n v="91"/>
    <n v="32.93"/>
    <n v="246.1"/>
    <n v="96"/>
    <n v="20.92"/>
    <n v="138"/>
    <n v="92"/>
    <n v="6.21"/>
    <n v="14.6"/>
    <n v="3"/>
    <n v="3.94"/>
    <n v="2"/>
  </r>
  <r>
    <n v="18"/>
    <x v="6"/>
    <n v="141"/>
    <s v="area_code_415"/>
    <s v="no"/>
    <s v="yes"/>
    <n v="32"/>
    <n v="148.6"/>
    <n v="91"/>
    <n v="25.26"/>
    <n v="131.1"/>
    <n v="97"/>
    <n v="11.14"/>
    <n v="219.4"/>
    <n v="142"/>
    <n v="9.8699999999999992"/>
    <n v="10.1"/>
    <n v="1"/>
    <n v="2.73"/>
    <n v="1"/>
  </r>
  <r>
    <n v="26"/>
    <x v="13"/>
    <n v="127"/>
    <s v="area_code_408"/>
    <s v="no"/>
    <s v="no"/>
    <n v="0"/>
    <n v="146.69999999999999"/>
    <n v="91"/>
    <n v="24.94"/>
    <n v="203.5"/>
    <n v="78"/>
    <n v="17.3"/>
    <n v="203.4"/>
    <n v="110"/>
    <n v="9.15"/>
    <n v="13.7"/>
    <n v="3"/>
    <n v="3.7"/>
    <n v="1"/>
  </r>
  <r>
    <n v="32"/>
    <x v="21"/>
    <n v="64"/>
    <s v="area_code_408"/>
    <s v="no"/>
    <s v="yes"/>
    <n v="27"/>
    <n v="182.1"/>
    <n v="91"/>
    <n v="30.96"/>
    <n v="169.7"/>
    <n v="98"/>
    <n v="14.42"/>
    <n v="164.7"/>
    <n v="86"/>
    <n v="7.41"/>
    <n v="10.6"/>
    <n v="5"/>
    <n v="2.86"/>
    <n v="2"/>
  </r>
  <r>
    <n v="87"/>
    <x v="11"/>
    <n v="95"/>
    <s v="area_code_415"/>
    <s v="no"/>
    <s v="no"/>
    <n v="0"/>
    <n v="175.2"/>
    <n v="91"/>
    <n v="29.78"/>
    <n v="244.4"/>
    <n v="109"/>
    <n v="20.77"/>
    <n v="75.8"/>
    <n v="95"/>
    <n v="3.41"/>
    <n v="7.5"/>
    <n v="2"/>
    <n v="2.0299999999999998"/>
    <n v="1"/>
  </r>
  <r>
    <n v="196"/>
    <x v="35"/>
    <n v="88"/>
    <s v="area_code_415"/>
    <s v="no"/>
    <s v="yes"/>
    <n v="31"/>
    <n v="181.6"/>
    <n v="91"/>
    <n v="30.87"/>
    <n v="213.2"/>
    <n v="120"/>
    <n v="18.12"/>
    <n v="207.8"/>
    <n v="104"/>
    <n v="9.35"/>
    <n v="11.4"/>
    <n v="4"/>
    <n v="3.08"/>
    <n v="1"/>
  </r>
  <r>
    <n v="206"/>
    <x v="42"/>
    <n v="137"/>
    <s v="area_code_415"/>
    <s v="no"/>
    <s v="no"/>
    <n v="0"/>
    <n v="141.1"/>
    <n v="91"/>
    <n v="23.99"/>
    <n v="147.19999999999999"/>
    <n v="100"/>
    <n v="12.51"/>
    <n v="254.7"/>
    <n v="75"/>
    <n v="11.46"/>
    <n v="8"/>
    <n v="7"/>
    <n v="2.16"/>
    <n v="2"/>
  </r>
  <r>
    <n v="371"/>
    <x v="35"/>
    <n v="116"/>
    <s v="area_code_510"/>
    <s v="yes"/>
    <s v="yes"/>
    <n v="29"/>
    <n v="162.30000000000001"/>
    <n v="91"/>
    <n v="27.59"/>
    <n v="279.3"/>
    <n v="79"/>
    <n v="23.74"/>
    <n v="192.7"/>
    <n v="131"/>
    <n v="8.67"/>
    <n v="11.7"/>
    <n v="2"/>
    <n v="3.16"/>
    <n v="3"/>
  </r>
  <r>
    <n v="374"/>
    <x v="39"/>
    <n v="103"/>
    <s v="area_code_408"/>
    <s v="no"/>
    <s v="no"/>
    <n v="0"/>
    <n v="160.80000000000001"/>
    <n v="91"/>
    <n v="27.34"/>
    <n v="155.80000000000001"/>
    <n v="82"/>
    <n v="13.24"/>
    <n v="254.3"/>
    <n v="103"/>
    <n v="11.44"/>
    <n v="8.5"/>
    <n v="3"/>
    <n v="2.2999999999999998"/>
    <n v="1"/>
  </r>
  <r>
    <n v="383"/>
    <x v="38"/>
    <n v="49"/>
    <s v="area_code_408"/>
    <s v="no"/>
    <s v="no"/>
    <n v="0"/>
    <n v="236.6"/>
    <n v="91"/>
    <n v="40.22"/>
    <n v="220.9"/>
    <n v="146"/>
    <n v="18.78"/>
    <n v="146.80000000000001"/>
    <n v="114"/>
    <n v="6.61"/>
    <n v="8.9"/>
    <n v="2"/>
    <n v="2.4"/>
    <n v="1"/>
  </r>
  <r>
    <n v="402"/>
    <x v="16"/>
    <n v="163"/>
    <s v="area_code_408"/>
    <s v="no"/>
    <s v="yes"/>
    <n v="22"/>
    <n v="215.1"/>
    <n v="91"/>
    <n v="36.57"/>
    <n v="138.9"/>
    <n v="102"/>
    <n v="11.81"/>
    <n v="146.19999999999999"/>
    <n v="109"/>
    <n v="6.58"/>
    <n v="12.4"/>
    <n v="2"/>
    <n v="3.35"/>
    <n v="2"/>
  </r>
  <r>
    <n v="541"/>
    <x v="5"/>
    <n v="150"/>
    <s v="area_code_415"/>
    <s v="no"/>
    <s v="yes"/>
    <n v="29"/>
    <n v="235.8"/>
    <n v="91"/>
    <n v="40.090000000000003"/>
    <n v="202.8"/>
    <n v="84"/>
    <n v="17.239999999999998"/>
    <n v="246.3"/>
    <n v="81"/>
    <n v="11.08"/>
    <n v="11.9"/>
    <n v="4"/>
    <n v="3.21"/>
    <n v="1"/>
  </r>
  <r>
    <n v="573"/>
    <x v="17"/>
    <n v="151"/>
    <s v="area_code_415"/>
    <s v="no"/>
    <s v="no"/>
    <n v="0"/>
    <n v="175.7"/>
    <n v="91"/>
    <n v="29.87"/>
    <n v="152.30000000000001"/>
    <n v="127"/>
    <n v="12.95"/>
    <n v="140"/>
    <n v="88"/>
    <n v="6.3"/>
    <n v="10.7"/>
    <n v="10"/>
    <n v="2.89"/>
    <n v="1"/>
  </r>
  <r>
    <n v="650"/>
    <x v="20"/>
    <n v="126"/>
    <s v="area_code_415"/>
    <s v="no"/>
    <s v="no"/>
    <n v="0"/>
    <n v="175.6"/>
    <n v="91"/>
    <n v="29.85"/>
    <n v="151.1"/>
    <n v="100"/>
    <n v="12.84"/>
    <n v="201.5"/>
    <n v="100"/>
    <n v="9.07"/>
    <n v="9.9"/>
    <n v="2"/>
    <n v="2.67"/>
    <n v="1"/>
  </r>
  <r>
    <n v="679"/>
    <x v="11"/>
    <n v="104"/>
    <s v="area_code_415"/>
    <s v="no"/>
    <s v="no"/>
    <n v="0"/>
    <n v="185.1"/>
    <n v="91"/>
    <n v="31.47"/>
    <n v="227.3"/>
    <n v="115"/>
    <n v="19.32"/>
    <n v="198.5"/>
    <n v="79"/>
    <n v="8.93"/>
    <n v="12.7"/>
    <n v="10"/>
    <n v="3.43"/>
    <n v="2"/>
  </r>
  <r>
    <n v="716"/>
    <x v="39"/>
    <n v="67"/>
    <s v="area_code_408"/>
    <s v="no"/>
    <s v="no"/>
    <n v="0"/>
    <n v="144.69999999999999"/>
    <n v="91"/>
    <n v="24.6"/>
    <n v="219.6"/>
    <n v="106"/>
    <n v="18.670000000000002"/>
    <n v="233.5"/>
    <n v="98"/>
    <n v="10.51"/>
    <n v="12.6"/>
    <n v="8"/>
    <n v="3.4"/>
    <n v="1"/>
  </r>
  <r>
    <n v="31"/>
    <x v="3"/>
    <n v="92"/>
    <s v="area_code_415"/>
    <s v="no"/>
    <s v="yes"/>
    <n v="33"/>
    <n v="243.1"/>
    <n v="92"/>
    <n v="41.33"/>
    <n v="213.8"/>
    <n v="92"/>
    <n v="18.170000000000002"/>
    <n v="228.7"/>
    <n v="104"/>
    <n v="10.29"/>
    <n v="12.1"/>
    <n v="2"/>
    <n v="3.27"/>
    <n v="2"/>
  </r>
  <r>
    <n v="175"/>
    <x v="16"/>
    <n v="75"/>
    <s v="area_code_415"/>
    <s v="no"/>
    <s v="no"/>
    <n v="0"/>
    <n v="143.19999999999999"/>
    <n v="92"/>
    <n v="24.34"/>
    <n v="209.1"/>
    <n v="142"/>
    <n v="17.77"/>
    <n v="173"/>
    <n v="96"/>
    <n v="7.79"/>
    <n v="11.9"/>
    <n v="9"/>
    <n v="3.21"/>
    <n v="1"/>
  </r>
  <r>
    <n v="244"/>
    <x v="38"/>
    <n v="48"/>
    <s v="area_code_415"/>
    <s v="no"/>
    <s v="yes"/>
    <n v="36"/>
    <n v="230.9"/>
    <n v="92"/>
    <n v="39.25"/>
    <n v="167.6"/>
    <n v="121"/>
    <n v="14.25"/>
    <n v="270"/>
    <n v="87"/>
    <n v="12.15"/>
    <n v="7.6"/>
    <n v="4"/>
    <n v="2.0499999999999998"/>
    <n v="3"/>
  </r>
  <r>
    <n v="245"/>
    <x v="23"/>
    <n v="107"/>
    <s v="area_code_510"/>
    <s v="no"/>
    <s v="yes"/>
    <n v="38"/>
    <n v="219.4"/>
    <n v="92"/>
    <n v="37.299999999999997"/>
    <n v="180.5"/>
    <n v="73"/>
    <n v="15.34"/>
    <n v="104.1"/>
    <n v="91"/>
    <n v="4.68"/>
    <n v="11"/>
    <n v="1"/>
    <n v="2.97"/>
    <n v="2"/>
  </r>
  <r>
    <n v="259"/>
    <x v="41"/>
    <n v="99"/>
    <s v="area_code_408"/>
    <s v="no"/>
    <s v="no"/>
    <n v="0"/>
    <n v="54.8"/>
    <n v="92"/>
    <n v="9.32"/>
    <n v="173"/>
    <n v="103"/>
    <n v="14.71"/>
    <n v="195.1"/>
    <n v="125"/>
    <n v="8.7799999999999994"/>
    <n v="7.5"/>
    <n v="3"/>
    <n v="2.0299999999999998"/>
    <n v="1"/>
  </r>
  <r>
    <n v="282"/>
    <x v="6"/>
    <n v="59"/>
    <s v="area_code_510"/>
    <s v="no"/>
    <s v="no"/>
    <n v="0"/>
    <n v="153.6"/>
    <n v="92"/>
    <n v="26.11"/>
    <n v="205.5"/>
    <n v="88"/>
    <n v="17.47"/>
    <n v="114.5"/>
    <n v="89"/>
    <n v="5.15"/>
    <n v="12.5"/>
    <n v="10"/>
    <n v="3.38"/>
    <n v="1"/>
  </r>
  <r>
    <n v="328"/>
    <x v="31"/>
    <n v="123"/>
    <s v="area_code_408"/>
    <s v="no"/>
    <s v="no"/>
    <n v="0"/>
    <n v="257.89999999999998"/>
    <n v="92"/>
    <n v="43.84"/>
    <n v="211.6"/>
    <n v="71"/>
    <n v="17.989999999999998"/>
    <n v="189.3"/>
    <n v="104"/>
    <n v="8.52"/>
    <n v="9.4"/>
    <n v="2"/>
    <n v="2.54"/>
    <n v="2"/>
  </r>
  <r>
    <n v="341"/>
    <x v="31"/>
    <n v="86"/>
    <s v="area_code_510"/>
    <s v="no"/>
    <s v="no"/>
    <n v="0"/>
    <n v="92.8"/>
    <n v="92"/>
    <n v="15.78"/>
    <n v="159.6"/>
    <n v="87"/>
    <n v="13.57"/>
    <n v="148.69999999999999"/>
    <n v="115"/>
    <n v="6.69"/>
    <n v="8.8000000000000007"/>
    <n v="5"/>
    <n v="2.38"/>
    <n v="1"/>
  </r>
  <r>
    <n v="388"/>
    <x v="28"/>
    <n v="147"/>
    <s v="area_code_408"/>
    <s v="no"/>
    <s v="no"/>
    <n v="0"/>
    <n v="168.6"/>
    <n v="92"/>
    <n v="28.66"/>
    <n v="187.7"/>
    <n v="107"/>
    <n v="15.95"/>
    <n v="216.5"/>
    <n v="95"/>
    <n v="9.74"/>
    <n v="14.4"/>
    <n v="8"/>
    <n v="3.89"/>
    <n v="2"/>
  </r>
  <r>
    <n v="401"/>
    <x v="21"/>
    <n v="141"/>
    <s v="area_code_415"/>
    <s v="no"/>
    <s v="yes"/>
    <n v="32"/>
    <n v="322.39999999999998"/>
    <n v="92"/>
    <n v="54.81"/>
    <n v="283.2"/>
    <n v="107"/>
    <n v="24.07"/>
    <n v="209.5"/>
    <n v="111"/>
    <n v="9.43"/>
    <n v="6.7"/>
    <n v="3"/>
    <n v="1.81"/>
    <n v="1"/>
  </r>
  <r>
    <n v="466"/>
    <x v="34"/>
    <n v="148"/>
    <s v="area_code_510"/>
    <s v="no"/>
    <s v="no"/>
    <n v="0"/>
    <n v="203"/>
    <n v="92"/>
    <n v="34.51"/>
    <n v="150.9"/>
    <n v="125"/>
    <n v="12.83"/>
    <n v="245.5"/>
    <n v="131"/>
    <n v="11.05"/>
    <n v="14.6"/>
    <n v="9"/>
    <n v="3.94"/>
    <n v="1"/>
  </r>
  <r>
    <n v="470"/>
    <x v="20"/>
    <n v="110"/>
    <s v="area_code_510"/>
    <s v="no"/>
    <s v="no"/>
    <n v="0"/>
    <n v="18.899999999999999"/>
    <n v="92"/>
    <n v="3.21"/>
    <n v="258.39999999999998"/>
    <n v="81"/>
    <n v="21.96"/>
    <n v="109.6"/>
    <n v="74"/>
    <n v="4.93"/>
    <n v="14.8"/>
    <n v="4"/>
    <n v="4"/>
    <n v="1"/>
  </r>
  <r>
    <n v="490"/>
    <x v="23"/>
    <n v="68"/>
    <s v="area_code_415"/>
    <s v="yes"/>
    <s v="yes"/>
    <n v="24"/>
    <n v="125.7"/>
    <n v="92"/>
    <n v="21.37"/>
    <n v="275.89999999999998"/>
    <n v="98"/>
    <n v="23.45"/>
    <n v="214.5"/>
    <n v="108"/>
    <n v="9.65"/>
    <n v="14.2"/>
    <n v="6"/>
    <n v="3.83"/>
    <n v="3"/>
  </r>
  <r>
    <n v="648"/>
    <x v="30"/>
    <n v="59"/>
    <s v="area_code_510"/>
    <s v="no"/>
    <s v="no"/>
    <n v="0"/>
    <n v="155.5"/>
    <n v="92"/>
    <n v="26.44"/>
    <n v="192.3"/>
    <n v="104"/>
    <n v="16.350000000000001"/>
    <n v="123.3"/>
    <n v="106"/>
    <n v="5.55"/>
    <n v="10.5"/>
    <n v="3"/>
    <n v="2.84"/>
    <n v="4"/>
  </r>
  <r>
    <n v="715"/>
    <x v="1"/>
    <n v="84"/>
    <s v="area_code_415"/>
    <s v="no"/>
    <s v="no"/>
    <n v="0"/>
    <n v="172.3"/>
    <n v="92"/>
    <n v="29.29"/>
    <n v="224.2"/>
    <n v="96"/>
    <n v="19.059999999999999"/>
    <n v="223.4"/>
    <n v="100"/>
    <n v="10.050000000000001"/>
    <n v="9.6999999999999993"/>
    <n v="1"/>
    <n v="2.62"/>
    <n v="2"/>
  </r>
  <r>
    <n v="720"/>
    <x v="42"/>
    <n v="126"/>
    <s v="area_code_415"/>
    <s v="no"/>
    <s v="no"/>
    <n v="0"/>
    <n v="284"/>
    <n v="92"/>
    <n v="48.28"/>
    <n v="199.7"/>
    <n v="78"/>
    <n v="16.97"/>
    <n v="203.4"/>
    <n v="141"/>
    <n v="9.15"/>
    <n v="6.6"/>
    <n v="2"/>
    <n v="1.78"/>
    <n v="1"/>
  </r>
  <r>
    <n v="732"/>
    <x v="5"/>
    <n v="52"/>
    <s v="area_code_415"/>
    <s v="yes"/>
    <s v="yes"/>
    <n v="27"/>
    <n v="207.5"/>
    <n v="92"/>
    <n v="35.28"/>
    <n v="182.8"/>
    <n v="92"/>
    <n v="15.54"/>
    <n v="189"/>
    <n v="68"/>
    <n v="8.5"/>
    <n v="9.8000000000000007"/>
    <n v="3"/>
    <n v="2.65"/>
    <n v="2"/>
  </r>
  <r>
    <n v="51"/>
    <x v="18"/>
    <n v="96"/>
    <s v="area_code_415"/>
    <s v="no"/>
    <s v="yes"/>
    <n v="37"/>
    <n v="172.7"/>
    <n v="93"/>
    <n v="29.36"/>
    <n v="120.1"/>
    <n v="116"/>
    <n v="10.210000000000001"/>
    <n v="216.1"/>
    <n v="86"/>
    <n v="9.7200000000000006"/>
    <n v="10.3"/>
    <n v="5"/>
    <n v="2.78"/>
    <n v="5"/>
  </r>
  <r>
    <n v="86"/>
    <x v="26"/>
    <n v="144"/>
    <s v="area_code_415"/>
    <s v="no"/>
    <s v="no"/>
    <n v="0"/>
    <n v="177.5"/>
    <n v="93"/>
    <n v="30.18"/>
    <n v="287.39999999999998"/>
    <n v="75"/>
    <n v="24.43"/>
    <n v="180.5"/>
    <n v="118"/>
    <n v="8.1199999999999992"/>
    <n v="11.9"/>
    <n v="3"/>
    <n v="3.21"/>
    <n v="2"/>
  </r>
  <r>
    <n v="303"/>
    <x v="30"/>
    <n v="43"/>
    <s v="area_code_408"/>
    <s v="no"/>
    <s v="no"/>
    <n v="0"/>
    <n v="177.2"/>
    <n v="93"/>
    <n v="30.12"/>
    <n v="142.6"/>
    <n v="60"/>
    <n v="12.12"/>
    <n v="314.10000000000002"/>
    <n v="144"/>
    <n v="14.13"/>
    <n v="12.7"/>
    <n v="2"/>
    <n v="3.43"/>
    <n v="4"/>
  </r>
  <r>
    <n v="393"/>
    <x v="47"/>
    <n v="78"/>
    <s v="area_code_415"/>
    <s v="no"/>
    <s v="yes"/>
    <n v="13"/>
    <n v="281.2"/>
    <n v="93"/>
    <n v="47.8"/>
    <n v="178.2"/>
    <n v="101"/>
    <n v="15.15"/>
    <n v="244.2"/>
    <n v="129"/>
    <n v="10.99"/>
    <n v="6.4"/>
    <n v="5"/>
    <n v="1.73"/>
    <n v="2"/>
  </r>
  <r>
    <n v="408"/>
    <x v="24"/>
    <n v="64"/>
    <s v="area_code_510"/>
    <s v="no"/>
    <s v="no"/>
    <n v="0"/>
    <n v="213.5"/>
    <n v="93"/>
    <n v="36.299999999999997"/>
    <n v="166.6"/>
    <n v="114"/>
    <n v="14.16"/>
    <n v="122"/>
    <n v="78"/>
    <n v="5.49"/>
    <n v="14.1"/>
    <n v="3"/>
    <n v="3.81"/>
    <n v="3"/>
  </r>
  <r>
    <n v="427"/>
    <x v="49"/>
    <n v="62"/>
    <s v="area_code_415"/>
    <s v="yes"/>
    <s v="yes"/>
    <n v="32"/>
    <n v="218.4"/>
    <n v="93"/>
    <n v="37.130000000000003"/>
    <n v="236.7"/>
    <n v="132"/>
    <n v="20.12"/>
    <n v="192.2"/>
    <n v="137"/>
    <n v="8.65"/>
    <n v="13.2"/>
    <n v="3"/>
    <n v="3.56"/>
    <n v="0"/>
  </r>
  <r>
    <n v="471"/>
    <x v="5"/>
    <n v="90"/>
    <s v="area_code_408"/>
    <s v="no"/>
    <s v="no"/>
    <n v="0"/>
    <n v="222"/>
    <n v="93"/>
    <n v="37.74"/>
    <n v="187"/>
    <n v="103"/>
    <n v="15.9"/>
    <n v="282.3"/>
    <n v="124"/>
    <n v="12.7"/>
    <n v="12.4"/>
    <n v="6"/>
    <n v="3.35"/>
    <n v="2"/>
  </r>
  <r>
    <n v="529"/>
    <x v="11"/>
    <n v="113"/>
    <s v="area_code_510"/>
    <s v="no"/>
    <s v="yes"/>
    <n v="28"/>
    <n v="264.39999999999998"/>
    <n v="93"/>
    <n v="44.95"/>
    <n v="222.8"/>
    <n v="79"/>
    <n v="18.940000000000001"/>
    <n v="213.7"/>
    <n v="88"/>
    <n v="9.6199999999999992"/>
    <n v="10"/>
    <n v="4"/>
    <n v="2.7"/>
    <n v="1"/>
  </r>
  <r>
    <n v="533"/>
    <x v="12"/>
    <n v="131"/>
    <s v="area_code_510"/>
    <s v="no"/>
    <s v="no"/>
    <n v="0"/>
    <n v="195.6"/>
    <n v="93"/>
    <n v="33.25"/>
    <n v="245"/>
    <n v="100"/>
    <n v="20.83"/>
    <n v="104.7"/>
    <n v="97"/>
    <n v="4.71"/>
    <n v="13.2"/>
    <n v="6"/>
    <n v="3.56"/>
    <n v="2"/>
  </r>
  <r>
    <n v="536"/>
    <x v="13"/>
    <n v="114"/>
    <s v="area_code_510"/>
    <s v="yes"/>
    <s v="no"/>
    <n v="0"/>
    <n v="115.6"/>
    <n v="93"/>
    <n v="19.649999999999999"/>
    <n v="163.19999999999999"/>
    <n v="78"/>
    <n v="13.87"/>
    <n v="251.3"/>
    <n v="104"/>
    <n v="11.31"/>
    <n v="9.6999999999999993"/>
    <n v="1"/>
    <n v="2.62"/>
    <n v="2"/>
  </r>
  <r>
    <n v="545"/>
    <x v="23"/>
    <n v="176"/>
    <s v="area_code_415"/>
    <s v="no"/>
    <s v="yes"/>
    <n v="31"/>
    <n v="167"/>
    <n v="93"/>
    <n v="28.39"/>
    <n v="174.1"/>
    <n v="128"/>
    <n v="14.8"/>
    <n v="155"/>
    <n v="124"/>
    <n v="6.98"/>
    <n v="10.4"/>
    <n v="4"/>
    <n v="2.81"/>
    <n v="3"/>
  </r>
  <r>
    <n v="608"/>
    <x v="37"/>
    <n v="129"/>
    <s v="area_code_408"/>
    <s v="no"/>
    <s v="no"/>
    <n v="0"/>
    <n v="52.2"/>
    <n v="93"/>
    <n v="8.8699999999999992"/>
    <n v="128.80000000000001"/>
    <n v="117"/>
    <n v="10.95"/>
    <n v="141.69999999999999"/>
    <n v="63"/>
    <n v="6.38"/>
    <n v="9.4"/>
    <n v="12"/>
    <n v="2.54"/>
    <n v="1"/>
  </r>
  <r>
    <n v="621"/>
    <x v="1"/>
    <n v="26"/>
    <s v="area_code_510"/>
    <s v="no"/>
    <s v="no"/>
    <n v="0"/>
    <n v="83.2"/>
    <n v="93"/>
    <n v="14.14"/>
    <n v="199.5"/>
    <n v="64"/>
    <n v="16.96"/>
    <n v="242.6"/>
    <n v="112"/>
    <n v="10.92"/>
    <n v="10.7"/>
    <n v="4"/>
    <n v="2.89"/>
    <n v="1"/>
  </r>
  <r>
    <n v="623"/>
    <x v="26"/>
    <n v="185"/>
    <s v="area_code_415"/>
    <s v="no"/>
    <s v="no"/>
    <n v="0"/>
    <n v="158.5"/>
    <n v="93"/>
    <n v="26.95"/>
    <n v="294.7"/>
    <n v="69"/>
    <n v="25.05"/>
    <n v="146.19999999999999"/>
    <n v="116"/>
    <n v="6.58"/>
    <n v="16.600000000000001"/>
    <n v="3"/>
    <n v="4.4800000000000004"/>
    <n v="0"/>
  </r>
  <r>
    <n v="658"/>
    <x v="47"/>
    <n v="78"/>
    <s v="area_code_510"/>
    <s v="yes"/>
    <s v="no"/>
    <n v="0"/>
    <n v="198.9"/>
    <n v="93"/>
    <n v="33.81"/>
    <n v="210.6"/>
    <n v="86"/>
    <n v="17.899999999999999"/>
    <n v="252.1"/>
    <n v="99"/>
    <n v="11.34"/>
    <n v="14.4"/>
    <n v="12"/>
    <n v="3.89"/>
    <n v="0"/>
  </r>
  <r>
    <n v="9"/>
    <x v="43"/>
    <n v="149"/>
    <s v="area_code_408"/>
    <s v="no"/>
    <s v="no"/>
    <n v="0"/>
    <n v="140.4"/>
    <n v="94"/>
    <n v="23.87"/>
    <n v="271.8"/>
    <n v="92"/>
    <n v="23.1"/>
    <n v="188.3"/>
    <n v="108"/>
    <n v="8.4700000000000006"/>
    <n v="11.1"/>
    <n v="9"/>
    <n v="3"/>
    <n v="1"/>
  </r>
  <r>
    <n v="182"/>
    <x v="26"/>
    <n v="100"/>
    <s v="area_code_408"/>
    <s v="no"/>
    <s v="yes"/>
    <n v="25"/>
    <n v="246.6"/>
    <n v="94"/>
    <n v="41.92"/>
    <n v="141.4"/>
    <n v="112"/>
    <n v="12.02"/>
    <n v="189.8"/>
    <n v="109"/>
    <n v="8.5399999999999991"/>
    <n v="13"/>
    <n v="5"/>
    <n v="3.51"/>
    <n v="1"/>
  </r>
  <r>
    <n v="235"/>
    <x v="11"/>
    <n v="57"/>
    <s v="area_code_415"/>
    <s v="yes"/>
    <s v="yes"/>
    <n v="17"/>
    <n v="236.5"/>
    <n v="94"/>
    <n v="40.21"/>
    <n v="163.1"/>
    <n v="94"/>
    <n v="13.86"/>
    <n v="236.7"/>
    <n v="117"/>
    <n v="10.65"/>
    <n v="12.2"/>
    <n v="3"/>
    <n v="3.29"/>
    <n v="2"/>
  </r>
  <r>
    <n v="363"/>
    <x v="16"/>
    <n v="100"/>
    <s v="area_code_415"/>
    <s v="yes"/>
    <s v="no"/>
    <n v="0"/>
    <n v="159.9"/>
    <n v="94"/>
    <n v="27.18"/>
    <n v="179.9"/>
    <n v="95"/>
    <n v="15.29"/>
    <n v="154.4"/>
    <n v="102"/>
    <n v="6.95"/>
    <n v="11.6"/>
    <n v="2"/>
    <n v="3.13"/>
    <n v="2"/>
  </r>
  <r>
    <n v="456"/>
    <x v="27"/>
    <n v="90"/>
    <s v="area_code_415"/>
    <s v="no"/>
    <s v="yes"/>
    <n v="22"/>
    <n v="124.5"/>
    <n v="94"/>
    <n v="21.17"/>
    <n v="231.7"/>
    <n v="90"/>
    <n v="19.690000000000001"/>
    <n v="222.2"/>
    <n v="108"/>
    <n v="10"/>
    <n v="6.4"/>
    <n v="12"/>
    <n v="1.73"/>
    <n v="1"/>
  </r>
  <r>
    <n v="478"/>
    <x v="25"/>
    <n v="62"/>
    <s v="area_code_415"/>
    <s v="no"/>
    <s v="no"/>
    <n v="0"/>
    <n v="186.8"/>
    <n v="94"/>
    <n v="31.76"/>
    <n v="207.6"/>
    <n v="92"/>
    <n v="17.649999999999999"/>
    <n v="195"/>
    <n v="98"/>
    <n v="8.7799999999999994"/>
    <n v="8.8000000000000007"/>
    <n v="4"/>
    <n v="2.38"/>
    <n v="3"/>
  </r>
  <r>
    <n v="537"/>
    <x v="47"/>
    <n v="57"/>
    <s v="area_code_415"/>
    <s v="no"/>
    <s v="yes"/>
    <n v="36"/>
    <n v="244.5"/>
    <n v="94"/>
    <n v="41.57"/>
    <n v="161.19999999999999"/>
    <n v="113"/>
    <n v="13.7"/>
    <n v="184.3"/>
    <n v="105"/>
    <n v="8.2899999999999991"/>
    <n v="9.6999999999999993"/>
    <n v="3"/>
    <n v="2.62"/>
    <n v="1"/>
  </r>
  <r>
    <n v="549"/>
    <x v="16"/>
    <n v="126"/>
    <s v="area_code_415"/>
    <s v="no"/>
    <s v="no"/>
    <n v="0"/>
    <n v="152.4"/>
    <n v="94"/>
    <n v="25.91"/>
    <n v="166.2"/>
    <n v="91"/>
    <n v="14.13"/>
    <n v="199.2"/>
    <n v="84"/>
    <n v="8.9600000000000009"/>
    <n v="10.199999999999999"/>
    <n v="1"/>
    <n v="2.75"/>
    <n v="1"/>
  </r>
  <r>
    <n v="610"/>
    <x v="45"/>
    <n v="170"/>
    <s v="area_code_408"/>
    <s v="no"/>
    <s v="no"/>
    <n v="0"/>
    <n v="215.4"/>
    <n v="94"/>
    <n v="36.619999999999997"/>
    <n v="138.19999999999999"/>
    <n v="97"/>
    <n v="11.75"/>
    <n v="237.1"/>
    <n v="117"/>
    <n v="10.67"/>
    <n v="12.5"/>
    <n v="5"/>
    <n v="3.38"/>
    <n v="1"/>
  </r>
  <r>
    <n v="640"/>
    <x v="28"/>
    <n v="86"/>
    <s v="area_code_408"/>
    <s v="no"/>
    <s v="no"/>
    <n v="0"/>
    <n v="178.3"/>
    <n v="94"/>
    <n v="30.31"/>
    <n v="264.39999999999998"/>
    <n v="74"/>
    <n v="22.47"/>
    <n v="284.60000000000002"/>
    <n v="109"/>
    <n v="12.81"/>
    <n v="15"/>
    <n v="2"/>
    <n v="4.05"/>
    <n v="0"/>
  </r>
  <r>
    <n v="671"/>
    <x v="40"/>
    <n v="233"/>
    <s v="area_code_408"/>
    <s v="no"/>
    <s v="no"/>
    <n v="0"/>
    <n v="137.30000000000001"/>
    <n v="94"/>
    <n v="23.34"/>
    <n v="232.4"/>
    <n v="87"/>
    <n v="19.75"/>
    <n v="206"/>
    <n v="105"/>
    <n v="9.27"/>
    <n v="9.8000000000000007"/>
    <n v="4"/>
    <n v="2.65"/>
    <n v="1"/>
  </r>
  <r>
    <n v="708"/>
    <x v="30"/>
    <n v="122"/>
    <s v="area_code_415"/>
    <s v="no"/>
    <s v="no"/>
    <n v="0"/>
    <n v="273.8"/>
    <n v="94"/>
    <n v="46.55"/>
    <n v="237.1"/>
    <n v="131"/>
    <n v="20.149999999999999"/>
    <n v="295.89999999999998"/>
    <n v="89"/>
    <n v="13.32"/>
    <n v="10.4"/>
    <n v="2"/>
    <n v="2.81"/>
    <n v="3"/>
  </r>
  <r>
    <n v="6"/>
    <x v="40"/>
    <n v="142"/>
    <s v="area_code_415"/>
    <s v="no"/>
    <s v="no"/>
    <n v="0"/>
    <n v="84.8"/>
    <n v="95"/>
    <n v="14.42"/>
    <n v="136.69999999999999"/>
    <n v="63"/>
    <n v="11.62"/>
    <n v="250.5"/>
    <n v="148"/>
    <n v="11.27"/>
    <n v="14.2"/>
    <n v="6"/>
    <n v="3.83"/>
    <n v="2"/>
  </r>
  <r>
    <n v="56"/>
    <x v="38"/>
    <n v="66"/>
    <s v="area_code_510"/>
    <s v="no"/>
    <s v="no"/>
    <n v="0"/>
    <n v="201.3"/>
    <n v="95"/>
    <n v="34.22"/>
    <n v="152.80000000000001"/>
    <n v="66"/>
    <n v="12.99"/>
    <n v="233.2"/>
    <n v="101"/>
    <n v="10.49"/>
    <n v="7.5"/>
    <n v="4"/>
    <n v="2.0299999999999998"/>
    <n v="1"/>
  </r>
  <r>
    <n v="103"/>
    <x v="19"/>
    <n v="87"/>
    <s v="area_code_408"/>
    <s v="no"/>
    <s v="yes"/>
    <n v="28"/>
    <n v="151.4"/>
    <n v="95"/>
    <n v="25.74"/>
    <n v="152.4"/>
    <n v="97"/>
    <n v="12.95"/>
    <n v="250.1"/>
    <n v="109"/>
    <n v="11.25"/>
    <n v="0"/>
    <n v="0"/>
    <n v="0"/>
    <n v="1"/>
  </r>
  <r>
    <n v="149"/>
    <x v="14"/>
    <n v="73"/>
    <s v="area_code_408"/>
    <s v="no"/>
    <s v="no"/>
    <n v="0"/>
    <n v="213"/>
    <n v="95"/>
    <n v="36.21"/>
    <n v="188.8"/>
    <n v="104"/>
    <n v="16.05"/>
    <n v="136.19999999999999"/>
    <n v="89"/>
    <n v="6.13"/>
    <n v="13.5"/>
    <n v="3"/>
    <n v="3.65"/>
    <n v="0"/>
  </r>
  <r>
    <n v="216"/>
    <x v="43"/>
    <n v="1"/>
    <s v="area_code_415"/>
    <s v="no"/>
    <s v="yes"/>
    <n v="30"/>
    <n v="183.1"/>
    <n v="95"/>
    <n v="31.13"/>
    <n v="232.6"/>
    <n v="110"/>
    <n v="19.77"/>
    <n v="248.3"/>
    <n v="110"/>
    <n v="11.17"/>
    <n v="8.4"/>
    <n v="2"/>
    <n v="2.27"/>
    <n v="0"/>
  </r>
  <r>
    <n v="276"/>
    <x v="31"/>
    <n v="70"/>
    <s v="area_code_415"/>
    <s v="no"/>
    <s v="no"/>
    <n v="0"/>
    <n v="232.8"/>
    <n v="95"/>
    <n v="39.58"/>
    <n v="303.39999999999998"/>
    <n v="111"/>
    <n v="25.79"/>
    <n v="255.6"/>
    <n v="104"/>
    <n v="11.5"/>
    <n v="12.9"/>
    <n v="7"/>
    <n v="3.48"/>
    <n v="0"/>
  </r>
  <r>
    <n v="638"/>
    <x v="11"/>
    <n v="114"/>
    <s v="area_code_415"/>
    <s v="no"/>
    <s v="no"/>
    <n v="0"/>
    <n v="247.8"/>
    <n v="95"/>
    <n v="42.13"/>
    <n v="255.1"/>
    <n v="98"/>
    <n v="21.68"/>
    <n v="224.1"/>
    <n v="105"/>
    <n v="10.08"/>
    <n v="9.5"/>
    <n v="6"/>
    <n v="2.57"/>
    <n v="1"/>
  </r>
  <r>
    <n v="653"/>
    <x v="31"/>
    <n v="77"/>
    <s v="area_code_510"/>
    <s v="no"/>
    <s v="no"/>
    <n v="0"/>
    <n v="136.5"/>
    <n v="95"/>
    <n v="23.21"/>
    <n v="182.6"/>
    <n v="102"/>
    <n v="15.52"/>
    <n v="233.6"/>
    <n v="93"/>
    <n v="10.51"/>
    <n v="9.9"/>
    <n v="10"/>
    <n v="2.67"/>
    <n v="1"/>
  </r>
  <r>
    <n v="677"/>
    <x v="7"/>
    <n v="116"/>
    <s v="area_code_415"/>
    <s v="no"/>
    <s v="yes"/>
    <n v="42"/>
    <n v="280.39999999999998"/>
    <n v="95"/>
    <n v="47.67"/>
    <n v="174.4"/>
    <n v="101"/>
    <n v="14.82"/>
    <n v="190"/>
    <n v="65"/>
    <n v="8.5500000000000007"/>
    <n v="9.9"/>
    <n v="1"/>
    <n v="2.67"/>
    <n v="3"/>
  </r>
  <r>
    <n v="726"/>
    <x v="36"/>
    <n v="112"/>
    <s v="area_code_510"/>
    <s v="no"/>
    <s v="no"/>
    <n v="0"/>
    <n v="136.1"/>
    <n v="95"/>
    <n v="23.14"/>
    <n v="163.80000000000001"/>
    <n v="111"/>
    <n v="13.92"/>
    <n v="157.19999999999999"/>
    <n v="118"/>
    <n v="7.07"/>
    <n v="8.9"/>
    <n v="5"/>
    <n v="2.4"/>
    <n v="1"/>
  </r>
  <r>
    <n v="731"/>
    <x v="40"/>
    <n v="85"/>
    <s v="area_code_415"/>
    <s v="no"/>
    <s v="no"/>
    <n v="0"/>
    <n v="187"/>
    <n v="95"/>
    <n v="31.79"/>
    <n v="163.6"/>
    <n v="136"/>
    <n v="13.91"/>
    <n v="212.3"/>
    <n v="105"/>
    <n v="9.5500000000000007"/>
    <n v="7.9"/>
    <n v="2"/>
    <n v="2.13"/>
    <n v="2"/>
  </r>
  <r>
    <n v="15"/>
    <x v="31"/>
    <n v="106"/>
    <s v="area_code_510"/>
    <s v="no"/>
    <s v="no"/>
    <n v="0"/>
    <n v="210.6"/>
    <n v="96"/>
    <n v="35.799999999999997"/>
    <n v="249.2"/>
    <n v="85"/>
    <n v="21.18"/>
    <n v="191.4"/>
    <n v="88"/>
    <n v="8.61"/>
    <n v="12.4"/>
    <n v="1"/>
    <n v="3.35"/>
    <n v="2"/>
  </r>
  <r>
    <n v="54"/>
    <x v="35"/>
    <n v="173"/>
    <s v="area_code_510"/>
    <s v="no"/>
    <s v="yes"/>
    <n v="21"/>
    <n v="232.4"/>
    <n v="96"/>
    <n v="39.51"/>
    <n v="211.9"/>
    <n v="118"/>
    <n v="18.010000000000002"/>
    <n v="273"/>
    <n v="102"/>
    <n v="12.29"/>
    <n v="5"/>
    <n v="5"/>
    <n v="1.35"/>
    <n v="3"/>
  </r>
  <r>
    <n v="212"/>
    <x v="18"/>
    <n v="212"/>
    <s v="area_code_415"/>
    <s v="no"/>
    <s v="no"/>
    <n v="0"/>
    <n v="126"/>
    <n v="96"/>
    <n v="21.42"/>
    <n v="144.30000000000001"/>
    <n v="80"/>
    <n v="12.27"/>
    <n v="302.8"/>
    <n v="102"/>
    <n v="13.63"/>
    <n v="7.6"/>
    <n v="3"/>
    <n v="2.0499999999999998"/>
    <n v="1"/>
  </r>
  <r>
    <n v="237"/>
    <x v="21"/>
    <n v="174"/>
    <s v="area_code_408"/>
    <s v="no"/>
    <s v="no"/>
    <n v="0"/>
    <n v="139.4"/>
    <n v="96"/>
    <n v="23.7"/>
    <n v="143.4"/>
    <n v="108"/>
    <n v="12.19"/>
    <n v="225.2"/>
    <n v="107"/>
    <n v="10.130000000000001"/>
    <n v="10"/>
    <n v="5"/>
    <n v="2.7"/>
    <n v="2"/>
  </r>
  <r>
    <n v="272"/>
    <x v="47"/>
    <n v="84"/>
    <s v="area_code_510"/>
    <s v="no"/>
    <s v="no"/>
    <n v="0"/>
    <n v="75.3"/>
    <n v="96"/>
    <n v="12.8"/>
    <n v="179.9"/>
    <n v="113"/>
    <n v="15.29"/>
    <n v="193.8"/>
    <n v="134"/>
    <n v="8.7200000000000006"/>
    <n v="12.3"/>
    <n v="1"/>
    <n v="3.32"/>
    <n v="1"/>
  </r>
  <r>
    <n v="349"/>
    <x v="30"/>
    <n v="122"/>
    <s v="area_code_415"/>
    <s v="no"/>
    <s v="no"/>
    <n v="0"/>
    <n v="168.3"/>
    <n v="96"/>
    <n v="28.61"/>
    <n v="87.6"/>
    <n v="91"/>
    <n v="7.45"/>
    <n v="247.2"/>
    <n v="87"/>
    <n v="11.12"/>
    <n v="8.4"/>
    <n v="6"/>
    <n v="2.27"/>
    <n v="1"/>
  </r>
  <r>
    <n v="376"/>
    <x v="45"/>
    <n v="90"/>
    <s v="area_code_415"/>
    <s v="no"/>
    <s v="no"/>
    <n v="0"/>
    <n v="167.5"/>
    <n v="96"/>
    <n v="28.48"/>
    <n v="139.1"/>
    <n v="104"/>
    <n v="11.82"/>
    <n v="138.4"/>
    <n v="87"/>
    <n v="6.23"/>
    <n v="13"/>
    <n v="1"/>
    <n v="3.51"/>
    <n v="1"/>
  </r>
  <r>
    <n v="465"/>
    <x v="46"/>
    <n v="132"/>
    <s v="area_code_415"/>
    <s v="no"/>
    <s v="yes"/>
    <n v="25"/>
    <n v="113.2"/>
    <n v="96"/>
    <n v="19.239999999999998"/>
    <n v="269.89999999999998"/>
    <n v="107"/>
    <n v="22.94"/>
    <n v="229.1"/>
    <n v="87"/>
    <n v="10.31"/>
    <n v="7.1"/>
    <n v="7"/>
    <n v="1.92"/>
    <n v="2"/>
  </r>
  <r>
    <n v="496"/>
    <x v="10"/>
    <n v="99"/>
    <s v="area_code_510"/>
    <s v="no"/>
    <s v="no"/>
    <n v="0"/>
    <n v="238.4"/>
    <n v="96"/>
    <n v="40.53"/>
    <n v="246.5"/>
    <n v="130"/>
    <n v="20.95"/>
    <n v="198.4"/>
    <n v="117"/>
    <n v="8.93"/>
    <n v="12.4"/>
    <n v="4"/>
    <n v="3.35"/>
    <n v="3"/>
  </r>
  <r>
    <n v="631"/>
    <x v="15"/>
    <n v="118"/>
    <s v="area_code_415"/>
    <s v="no"/>
    <s v="no"/>
    <n v="0"/>
    <n v="142.19999999999999"/>
    <n v="96"/>
    <n v="24.17"/>
    <n v="164.9"/>
    <n v="107"/>
    <n v="14.02"/>
    <n v="183.7"/>
    <n v="92"/>
    <n v="8.27"/>
    <n v="7.1"/>
    <n v="4"/>
    <n v="1.92"/>
    <n v="1"/>
  </r>
  <r>
    <n v="636"/>
    <x v="23"/>
    <n v="4"/>
    <s v="area_code_415"/>
    <s v="yes"/>
    <s v="no"/>
    <n v="0"/>
    <n v="169.7"/>
    <n v="96"/>
    <n v="28.85"/>
    <n v="131.80000000000001"/>
    <n v="94"/>
    <n v="11.2"/>
    <n v="245.1"/>
    <n v="86"/>
    <n v="11.03"/>
    <n v="14.2"/>
    <n v="4"/>
    <n v="3.83"/>
    <n v="0"/>
  </r>
  <r>
    <n v="637"/>
    <x v="16"/>
    <n v="31"/>
    <s v="area_code_415"/>
    <s v="no"/>
    <s v="no"/>
    <n v="0"/>
    <n v="224.5"/>
    <n v="96"/>
    <n v="38.17"/>
    <n v="191.2"/>
    <n v="72"/>
    <n v="16.25"/>
    <n v="214.5"/>
    <n v="100"/>
    <n v="9.65"/>
    <n v="9.1"/>
    <n v="1"/>
    <n v="2.46"/>
    <n v="2"/>
  </r>
  <r>
    <n v="664"/>
    <x v="8"/>
    <n v="78"/>
    <s v="area_code_510"/>
    <s v="no"/>
    <s v="no"/>
    <n v="0"/>
    <n v="238.9"/>
    <n v="96"/>
    <n v="40.61"/>
    <n v="196.1"/>
    <n v="92"/>
    <n v="16.670000000000002"/>
    <n v="102.4"/>
    <n v="95"/>
    <n v="4.6100000000000003"/>
    <n v="11"/>
    <n v="1"/>
    <n v="2.97"/>
    <n v="6"/>
  </r>
  <r>
    <n v="713"/>
    <x v="2"/>
    <n v="126"/>
    <s v="area_code_415"/>
    <s v="no"/>
    <s v="no"/>
    <n v="0"/>
    <n v="97"/>
    <n v="96"/>
    <n v="16.489999999999998"/>
    <n v="213.1"/>
    <n v="79"/>
    <n v="18.11"/>
    <n v="322.2"/>
    <n v="79"/>
    <n v="14.5"/>
    <n v="10.8"/>
    <n v="3"/>
    <n v="2.92"/>
    <n v="5"/>
  </r>
  <r>
    <n v="743"/>
    <x v="21"/>
    <n v="41"/>
    <s v="area_code_408"/>
    <s v="no"/>
    <s v="yes"/>
    <n v="43"/>
    <n v="158.9"/>
    <n v="96"/>
    <n v="27.01"/>
    <n v="280.39999999999998"/>
    <n v="117"/>
    <n v="23.83"/>
    <n v="216.5"/>
    <n v="97"/>
    <n v="9.74"/>
    <n v="10.8"/>
    <n v="4"/>
    <n v="2.92"/>
    <n v="2"/>
  </r>
  <r>
    <n v="23"/>
    <x v="22"/>
    <n v="75"/>
    <s v="area_code_415"/>
    <s v="no"/>
    <s v="yes"/>
    <n v="21"/>
    <n v="175.8"/>
    <n v="97"/>
    <n v="29.89"/>
    <n v="217.5"/>
    <n v="106"/>
    <n v="18.489999999999998"/>
    <n v="237.5"/>
    <n v="134"/>
    <n v="10.69"/>
    <n v="5.3"/>
    <n v="4"/>
    <n v="1.43"/>
    <n v="5"/>
  </r>
  <r>
    <n v="28"/>
    <x v="29"/>
    <n v="87"/>
    <s v="area_code_415"/>
    <s v="no"/>
    <s v="no"/>
    <n v="0"/>
    <n v="136.30000000000001"/>
    <n v="97"/>
    <n v="23.17"/>
    <n v="172.2"/>
    <n v="108"/>
    <n v="14.64"/>
    <n v="137.5"/>
    <n v="101"/>
    <n v="6.19"/>
    <n v="7.1"/>
    <n v="5"/>
    <n v="1.92"/>
    <n v="0"/>
  </r>
  <r>
    <n v="92"/>
    <x v="25"/>
    <n v="67"/>
    <s v="area_code_510"/>
    <s v="no"/>
    <s v="no"/>
    <n v="0"/>
    <n v="310.39999999999998"/>
    <n v="97"/>
    <n v="52.77"/>
    <n v="66.5"/>
    <n v="123"/>
    <n v="5.65"/>
    <n v="246.5"/>
    <n v="99"/>
    <n v="11.09"/>
    <n v="9.1999999999999993"/>
    <n v="10"/>
    <n v="2.48"/>
    <n v="4"/>
  </r>
  <r>
    <n v="127"/>
    <x v="2"/>
    <n v="113"/>
    <s v="area_code_415"/>
    <s v="no"/>
    <s v="no"/>
    <n v="0"/>
    <n v="187.6"/>
    <n v="97"/>
    <n v="31.89"/>
    <n v="208.2"/>
    <n v="118"/>
    <n v="17.7"/>
    <n v="158.9"/>
    <n v="101"/>
    <n v="7.15"/>
    <n v="8.6999999999999993"/>
    <n v="6"/>
    <n v="2.35"/>
    <n v="2"/>
  </r>
  <r>
    <n v="200"/>
    <x v="0"/>
    <n v="85"/>
    <s v="area_code_415"/>
    <s v="yes"/>
    <s v="no"/>
    <n v="0"/>
    <n v="197.2"/>
    <n v="97"/>
    <n v="33.520000000000003"/>
    <n v="211.7"/>
    <n v="115"/>
    <n v="17.989999999999998"/>
    <n v="210.1"/>
    <n v="133"/>
    <n v="9.4499999999999993"/>
    <n v="8.3000000000000007"/>
    <n v="4"/>
    <n v="2.2400000000000002"/>
    <n v="4"/>
  </r>
  <r>
    <n v="265"/>
    <x v="1"/>
    <n v="107"/>
    <s v="area_code_510"/>
    <s v="no"/>
    <s v="no"/>
    <n v="0"/>
    <n v="194.5"/>
    <n v="97"/>
    <n v="33.07"/>
    <n v="186.3"/>
    <n v="131"/>
    <n v="15.84"/>
    <n v="178.3"/>
    <n v="106"/>
    <n v="8.02"/>
    <n v="12.7"/>
    <n v="1"/>
    <n v="3.43"/>
    <n v="2"/>
  </r>
  <r>
    <n v="301"/>
    <x v="30"/>
    <n v="72"/>
    <s v="area_code_408"/>
    <s v="no"/>
    <s v="no"/>
    <n v="0"/>
    <n v="177.1"/>
    <n v="97"/>
    <n v="30.11"/>
    <n v="184.7"/>
    <n v="105"/>
    <n v="15.7"/>
    <n v="174.1"/>
    <n v="94"/>
    <n v="7.83"/>
    <n v="8"/>
    <n v="6"/>
    <n v="2.16"/>
    <n v="1"/>
  </r>
  <r>
    <n v="325"/>
    <x v="27"/>
    <n v="160"/>
    <s v="area_code_510"/>
    <s v="no"/>
    <s v="no"/>
    <n v="0"/>
    <n v="121.8"/>
    <n v="97"/>
    <n v="20.71"/>
    <n v="89.3"/>
    <n v="97"/>
    <n v="7.59"/>
    <n v="150.69999999999999"/>
    <n v="92"/>
    <n v="6.78"/>
    <n v="10.3"/>
    <n v="5"/>
    <n v="2.78"/>
    <n v="1"/>
  </r>
  <r>
    <n v="504"/>
    <x v="25"/>
    <n v="94"/>
    <s v="area_code_408"/>
    <s v="no"/>
    <s v="no"/>
    <n v="0"/>
    <n v="157.5"/>
    <n v="97"/>
    <n v="26.78"/>
    <n v="224.5"/>
    <n v="112"/>
    <n v="19.079999999999998"/>
    <n v="310.8"/>
    <n v="106"/>
    <n v="13.99"/>
    <n v="11.1"/>
    <n v="6"/>
    <n v="3"/>
    <n v="0"/>
  </r>
  <r>
    <n v="513"/>
    <x v="31"/>
    <n v="73"/>
    <s v="area_code_408"/>
    <s v="no"/>
    <s v="no"/>
    <n v="0"/>
    <n v="195.3"/>
    <n v="97"/>
    <n v="33.200000000000003"/>
    <n v="96.8"/>
    <n v="89"/>
    <n v="8.23"/>
    <n v="243.1"/>
    <n v="84"/>
    <n v="10.94"/>
    <n v="16.2"/>
    <n v="13"/>
    <n v="4.37"/>
    <n v="1"/>
  </r>
  <r>
    <n v="543"/>
    <x v="22"/>
    <n v="101"/>
    <s v="area_code_415"/>
    <s v="no"/>
    <s v="no"/>
    <n v="0"/>
    <n v="229.8"/>
    <n v="97"/>
    <n v="39.07"/>
    <n v="217.8"/>
    <n v="133"/>
    <n v="18.510000000000002"/>
    <n v="243.5"/>
    <n v="53"/>
    <n v="10.96"/>
    <n v="8.9"/>
    <n v="2"/>
    <n v="2.4"/>
    <n v="1"/>
  </r>
  <r>
    <n v="571"/>
    <x v="7"/>
    <n v="88"/>
    <s v="area_code_408"/>
    <s v="no"/>
    <s v="no"/>
    <n v="0"/>
    <n v="166.4"/>
    <n v="97"/>
    <n v="28.29"/>
    <n v="186.7"/>
    <n v="118"/>
    <n v="15.87"/>
    <n v="251.6"/>
    <n v="89"/>
    <n v="11.32"/>
    <n v="14.5"/>
    <n v="4"/>
    <n v="3.92"/>
    <n v="0"/>
  </r>
  <r>
    <n v="578"/>
    <x v="43"/>
    <n v="88"/>
    <s v="area_code_510"/>
    <s v="no"/>
    <s v="no"/>
    <n v="0"/>
    <n v="143.30000000000001"/>
    <n v="97"/>
    <n v="24.36"/>
    <n v="170.7"/>
    <n v="81"/>
    <n v="14.51"/>
    <n v="195.3"/>
    <n v="89"/>
    <n v="8.7899999999999991"/>
    <n v="11.4"/>
    <n v="5"/>
    <n v="3.08"/>
    <n v="2"/>
  </r>
  <r>
    <n v="592"/>
    <x v="33"/>
    <n v="111"/>
    <s v="area_code_510"/>
    <s v="no"/>
    <s v="yes"/>
    <n v="33"/>
    <n v="168.1"/>
    <n v="97"/>
    <n v="28.58"/>
    <n v="204"/>
    <n v="88"/>
    <n v="17.34"/>
    <n v="260.89999999999998"/>
    <n v="97"/>
    <n v="11.74"/>
    <n v="15.1"/>
    <n v="3"/>
    <n v="4.08"/>
    <n v="1"/>
  </r>
  <r>
    <n v="602"/>
    <x v="29"/>
    <n v="97"/>
    <s v="area_code_510"/>
    <s v="no"/>
    <s v="no"/>
    <n v="0"/>
    <n v="164.2"/>
    <n v="97"/>
    <n v="27.91"/>
    <n v="232.2"/>
    <n v="85"/>
    <n v="19.739999999999998"/>
    <n v="198.8"/>
    <n v="118"/>
    <n v="8.9499999999999993"/>
    <n v="6.5"/>
    <n v="3"/>
    <n v="1.76"/>
    <n v="1"/>
  </r>
  <r>
    <n v="738"/>
    <x v="48"/>
    <n v="71"/>
    <s v="area_code_415"/>
    <s v="no"/>
    <s v="no"/>
    <n v="0"/>
    <n v="232.7"/>
    <n v="97"/>
    <n v="39.56"/>
    <n v="208.2"/>
    <n v="85"/>
    <n v="17.7"/>
    <n v="194.3"/>
    <n v="113"/>
    <n v="8.74"/>
    <n v="10.199999999999999"/>
    <n v="7"/>
    <n v="2.75"/>
    <n v="1"/>
  </r>
  <r>
    <n v="2"/>
    <x v="26"/>
    <n v="118"/>
    <s v="area_code_510"/>
    <s v="yes"/>
    <s v="no"/>
    <n v="0"/>
    <n v="223.4"/>
    <n v="98"/>
    <n v="37.979999999999997"/>
    <n v="220.6"/>
    <n v="101"/>
    <n v="18.75"/>
    <n v="203.9"/>
    <n v="118"/>
    <n v="9.18"/>
    <n v="6.3"/>
    <n v="6"/>
    <n v="1.7"/>
    <n v="0"/>
  </r>
  <r>
    <n v="38"/>
    <x v="17"/>
    <n v="70"/>
    <s v="area_code_510"/>
    <s v="yes"/>
    <s v="no"/>
    <n v="0"/>
    <n v="226.7"/>
    <n v="98"/>
    <n v="38.54"/>
    <n v="228.1"/>
    <n v="115"/>
    <n v="19.39"/>
    <n v="73.2"/>
    <n v="93"/>
    <n v="3.29"/>
    <n v="17.600000000000001"/>
    <n v="4"/>
    <n v="4.75"/>
    <n v="2"/>
  </r>
  <r>
    <n v="52"/>
    <x v="16"/>
    <n v="94"/>
    <s v="area_code_415"/>
    <s v="no"/>
    <s v="no"/>
    <n v="0"/>
    <n v="181.5"/>
    <n v="98"/>
    <n v="30.86"/>
    <n v="199.9"/>
    <n v="88"/>
    <n v="16.989999999999998"/>
    <n v="287.7"/>
    <n v="114"/>
    <n v="12.95"/>
    <n v="6.6"/>
    <n v="5"/>
    <n v="1.78"/>
    <n v="1"/>
  </r>
  <r>
    <n v="138"/>
    <x v="17"/>
    <n v="144"/>
    <s v="area_code_415"/>
    <s v="no"/>
    <s v="yes"/>
    <n v="51"/>
    <n v="283.89999999999998"/>
    <n v="98"/>
    <n v="48.26"/>
    <n v="192"/>
    <n v="109"/>
    <n v="16.32"/>
    <n v="196.3"/>
    <n v="85"/>
    <n v="8.83"/>
    <n v="10"/>
    <n v="4"/>
    <n v="2.7"/>
    <n v="1"/>
  </r>
  <r>
    <n v="197"/>
    <x v="6"/>
    <n v="105"/>
    <s v="area_code_408"/>
    <s v="no"/>
    <s v="no"/>
    <n v="0"/>
    <n v="270.89999999999998"/>
    <n v="98"/>
    <n v="46.05"/>
    <n v="226.2"/>
    <n v="110"/>
    <n v="19.23"/>
    <n v="178.8"/>
    <n v="60"/>
    <n v="8.0500000000000007"/>
    <n v="8.8000000000000007"/>
    <n v="5"/>
    <n v="2.38"/>
    <n v="0"/>
  </r>
  <r>
    <n v="293"/>
    <x v="31"/>
    <n v="92"/>
    <s v="area_code_510"/>
    <s v="no"/>
    <s v="no"/>
    <n v="0"/>
    <n v="139.80000000000001"/>
    <n v="98"/>
    <n v="23.77"/>
    <n v="174.9"/>
    <n v="143"/>
    <n v="14.87"/>
    <n v="201.6"/>
    <n v="135"/>
    <n v="9.07"/>
    <n v="9.4"/>
    <n v="7"/>
    <n v="2.54"/>
    <n v="2"/>
  </r>
  <r>
    <n v="307"/>
    <x v="35"/>
    <n v="86"/>
    <s v="area_code_415"/>
    <s v="no"/>
    <s v="no"/>
    <n v="0"/>
    <n v="194.2"/>
    <n v="98"/>
    <n v="33.01"/>
    <n v="193.8"/>
    <n v="95"/>
    <n v="16.47"/>
    <n v="192"/>
    <n v="123"/>
    <n v="8.64"/>
    <n v="9.3000000000000007"/>
    <n v="7"/>
    <n v="2.5099999999999998"/>
    <n v="3"/>
  </r>
  <r>
    <n v="346"/>
    <x v="39"/>
    <n v="123"/>
    <s v="area_code_415"/>
    <s v="no"/>
    <s v="no"/>
    <n v="0"/>
    <n v="150"/>
    <n v="98"/>
    <n v="25.5"/>
    <n v="89.8"/>
    <n v="95"/>
    <n v="7.63"/>
    <n v="326"/>
    <n v="91"/>
    <n v="14.67"/>
    <n v="11.1"/>
    <n v="3"/>
    <n v="3"/>
    <n v="3"/>
  </r>
  <r>
    <n v="364"/>
    <x v="30"/>
    <n v="38"/>
    <s v="area_code_408"/>
    <s v="no"/>
    <s v="yes"/>
    <n v="36"/>
    <n v="115.4"/>
    <n v="98"/>
    <n v="19.62"/>
    <n v="166.2"/>
    <n v="83"/>
    <n v="14.13"/>
    <n v="184.7"/>
    <n v="79"/>
    <n v="8.31"/>
    <n v="15.2"/>
    <n v="6"/>
    <n v="4.0999999999999996"/>
    <n v="2"/>
  </r>
  <r>
    <n v="389"/>
    <x v="41"/>
    <n v="123"/>
    <s v="area_code_415"/>
    <s v="no"/>
    <s v="no"/>
    <n v="0"/>
    <n v="166.9"/>
    <n v="98"/>
    <n v="28.37"/>
    <n v="221.8"/>
    <n v="77"/>
    <n v="18.850000000000001"/>
    <n v="243.9"/>
    <n v="114"/>
    <n v="10.98"/>
    <n v="12.8"/>
    <n v="4"/>
    <n v="3.46"/>
    <n v="3"/>
  </r>
  <r>
    <n v="434"/>
    <x v="26"/>
    <n v="19"/>
    <s v="area_code_415"/>
    <s v="yes"/>
    <s v="no"/>
    <n v="0"/>
    <n v="237.7"/>
    <n v="98"/>
    <n v="40.409999999999997"/>
    <n v="207.1"/>
    <n v="121"/>
    <n v="17.600000000000001"/>
    <n v="182.2"/>
    <n v="95"/>
    <n v="8.1999999999999993"/>
    <n v="4.5"/>
    <n v="4"/>
    <n v="1.22"/>
    <n v="0"/>
  </r>
  <r>
    <n v="443"/>
    <x v="22"/>
    <n v="91"/>
    <s v="area_code_415"/>
    <s v="no"/>
    <s v="yes"/>
    <n v="20"/>
    <n v="146.1"/>
    <n v="98"/>
    <n v="24.84"/>
    <n v="277.39999999999998"/>
    <n v="104"/>
    <n v="23.58"/>
    <n v="137.69999999999999"/>
    <n v="100"/>
    <n v="6.2"/>
    <n v="6.2"/>
    <n v="3"/>
    <n v="1.67"/>
    <n v="1"/>
  </r>
  <r>
    <n v="468"/>
    <x v="50"/>
    <n v="129"/>
    <s v="area_code_415"/>
    <s v="no"/>
    <s v="no"/>
    <n v="0"/>
    <n v="150"/>
    <n v="98"/>
    <n v="25.5"/>
    <n v="232.4"/>
    <n v="101"/>
    <n v="19.75"/>
    <n v="261.2"/>
    <n v="123"/>
    <n v="11.75"/>
    <n v="12.5"/>
    <n v="6"/>
    <n v="3.38"/>
    <n v="1"/>
  </r>
  <r>
    <n v="472"/>
    <x v="13"/>
    <n v="62"/>
    <s v="area_code_415"/>
    <s v="no"/>
    <s v="no"/>
    <n v="0"/>
    <n v="100"/>
    <n v="98"/>
    <n v="17"/>
    <n v="173.5"/>
    <n v="95"/>
    <n v="14.75"/>
    <n v="218"/>
    <n v="122"/>
    <n v="9.81"/>
    <n v="10.1"/>
    <n v="4"/>
    <n v="2.73"/>
    <n v="0"/>
  </r>
  <r>
    <n v="489"/>
    <x v="18"/>
    <n v="100"/>
    <s v="area_code_510"/>
    <s v="yes"/>
    <s v="no"/>
    <n v="0"/>
    <n v="107.2"/>
    <n v="98"/>
    <n v="18.22"/>
    <n v="86.8"/>
    <n v="122"/>
    <n v="7.38"/>
    <n v="156.19999999999999"/>
    <n v="117"/>
    <n v="7.03"/>
    <n v="9.6999999999999993"/>
    <n v="4"/>
    <n v="2.62"/>
    <n v="1"/>
  </r>
  <r>
    <n v="518"/>
    <x v="43"/>
    <n v="113"/>
    <s v="area_code_408"/>
    <s v="yes"/>
    <s v="no"/>
    <n v="0"/>
    <n v="122.4"/>
    <n v="98"/>
    <n v="20.81"/>
    <n v="223.8"/>
    <n v="116"/>
    <n v="19.02"/>
    <n v="267.5"/>
    <n v="148"/>
    <n v="12.04"/>
    <n v="11.6"/>
    <n v="5"/>
    <n v="3.13"/>
    <n v="3"/>
  </r>
  <r>
    <n v="535"/>
    <x v="43"/>
    <n v="143"/>
    <s v="area_code_408"/>
    <s v="yes"/>
    <s v="no"/>
    <n v="0"/>
    <n v="186.9"/>
    <n v="98"/>
    <n v="31.77"/>
    <n v="196.5"/>
    <n v="110"/>
    <n v="16.7"/>
    <n v="215.3"/>
    <n v="104"/>
    <n v="9.69"/>
    <n v="12.3"/>
    <n v="3"/>
    <n v="3.32"/>
    <n v="4"/>
  </r>
  <r>
    <n v="662"/>
    <x v="29"/>
    <n v="95"/>
    <s v="area_code_415"/>
    <s v="no"/>
    <s v="no"/>
    <n v="0"/>
    <n v="226.6"/>
    <n v="98"/>
    <n v="38.520000000000003"/>
    <n v="88.5"/>
    <n v="107"/>
    <n v="7.52"/>
    <n v="166.2"/>
    <n v="105"/>
    <n v="7.48"/>
    <n v="11.9"/>
    <n v="3"/>
    <n v="3.21"/>
    <n v="2"/>
  </r>
  <r>
    <n v="692"/>
    <x v="12"/>
    <n v="158"/>
    <s v="area_code_415"/>
    <s v="yes"/>
    <s v="no"/>
    <n v="0"/>
    <n v="200"/>
    <n v="98"/>
    <n v="34"/>
    <n v="205.4"/>
    <n v="106"/>
    <n v="17.46"/>
    <n v="323.7"/>
    <n v="96"/>
    <n v="14.57"/>
    <n v="8.9"/>
    <n v="2"/>
    <n v="2.4"/>
    <n v="0"/>
  </r>
  <r>
    <n v="29"/>
    <x v="33"/>
    <n v="141"/>
    <s v="area_code_510"/>
    <s v="no"/>
    <s v="yes"/>
    <n v="36"/>
    <n v="187.5"/>
    <n v="99"/>
    <n v="31.88"/>
    <n v="241.4"/>
    <n v="116"/>
    <n v="20.52"/>
    <n v="229.5"/>
    <n v="105"/>
    <n v="10.33"/>
    <n v="10.5"/>
    <n v="5"/>
    <n v="2.84"/>
    <n v="3"/>
  </r>
  <r>
    <n v="44"/>
    <x v="5"/>
    <n v="108"/>
    <s v="area_code_408"/>
    <s v="no"/>
    <s v="no"/>
    <n v="0"/>
    <n v="198.5"/>
    <n v="99"/>
    <n v="33.75"/>
    <n v="267.8"/>
    <n v="60"/>
    <n v="22.76"/>
    <n v="354.9"/>
    <n v="75"/>
    <n v="15.97"/>
    <n v="9.4"/>
    <n v="3"/>
    <n v="2.54"/>
    <n v="0"/>
  </r>
  <r>
    <n v="64"/>
    <x v="46"/>
    <n v="128"/>
    <s v="area_code_415"/>
    <s v="no"/>
    <s v="no"/>
    <n v="0"/>
    <n v="195.6"/>
    <n v="99"/>
    <n v="33.25"/>
    <n v="267.8"/>
    <n v="120"/>
    <n v="22.76"/>
    <n v="164.9"/>
    <n v="76"/>
    <n v="7.42"/>
    <n v="16"/>
    <n v="2"/>
    <n v="4.32"/>
    <n v="0"/>
  </r>
  <r>
    <n v="67"/>
    <x v="47"/>
    <n v="150"/>
    <s v="area_code_510"/>
    <s v="no"/>
    <s v="no"/>
    <n v="0"/>
    <n v="126"/>
    <n v="99"/>
    <n v="21.42"/>
    <n v="238.5"/>
    <n v="73"/>
    <n v="20.27"/>
    <n v="285.10000000000002"/>
    <n v="100"/>
    <n v="12.83"/>
    <n v="10.199999999999999"/>
    <n v="6"/>
    <n v="2.75"/>
    <n v="3"/>
  </r>
  <r>
    <n v="128"/>
    <x v="24"/>
    <n v="80"/>
    <s v="area_code_415"/>
    <s v="no"/>
    <s v="no"/>
    <n v="0"/>
    <n v="161.1"/>
    <n v="99"/>
    <n v="27.39"/>
    <n v="198.8"/>
    <n v="81"/>
    <n v="16.899999999999999"/>
    <n v="228.4"/>
    <n v="116"/>
    <n v="10.28"/>
    <n v="10.6"/>
    <n v="4"/>
    <n v="2.86"/>
    <n v="1"/>
  </r>
  <r>
    <n v="165"/>
    <x v="25"/>
    <n v="154"/>
    <s v="area_code_510"/>
    <s v="no"/>
    <s v="no"/>
    <n v="0"/>
    <n v="166.9"/>
    <n v="99"/>
    <n v="28.37"/>
    <n v="154.9"/>
    <n v="97"/>
    <n v="13.17"/>
    <n v="189.4"/>
    <n v="89"/>
    <n v="8.52"/>
    <n v="7.2"/>
    <n v="5"/>
    <n v="1.94"/>
    <n v="0"/>
  </r>
  <r>
    <n v="230"/>
    <x v="23"/>
    <n v="75"/>
    <s v="area_code_415"/>
    <s v="no"/>
    <s v="no"/>
    <n v="0"/>
    <n v="150.6"/>
    <n v="99"/>
    <n v="25.6"/>
    <n v="301.5"/>
    <n v="83"/>
    <n v="25.63"/>
    <n v="158.69999999999999"/>
    <n v="104"/>
    <n v="7.14"/>
    <n v="8.1"/>
    <n v="5"/>
    <n v="2.19"/>
    <n v="0"/>
  </r>
  <r>
    <n v="241"/>
    <x v="24"/>
    <n v="136"/>
    <s v="area_code_510"/>
    <s v="no"/>
    <s v="no"/>
    <n v="0"/>
    <n v="259.39999999999998"/>
    <n v="99"/>
    <n v="44.1"/>
    <n v="172.7"/>
    <n v="125"/>
    <n v="14.68"/>
    <n v="293.7"/>
    <n v="78"/>
    <n v="13.22"/>
    <n v="10.7"/>
    <n v="6"/>
    <n v="2.89"/>
    <n v="1"/>
  </r>
  <r>
    <n v="424"/>
    <x v="47"/>
    <n v="120"/>
    <s v="area_code_415"/>
    <s v="no"/>
    <s v="no"/>
    <n v="0"/>
    <n v="131.69999999999999"/>
    <n v="99"/>
    <n v="22.39"/>
    <n v="163.1"/>
    <n v="109"/>
    <n v="13.86"/>
    <n v="201.1"/>
    <n v="116"/>
    <n v="9.0500000000000007"/>
    <n v="10.7"/>
    <n v="3"/>
    <n v="2.89"/>
    <n v="1"/>
  </r>
  <r>
    <n v="502"/>
    <x v="7"/>
    <n v="89"/>
    <s v="area_code_415"/>
    <s v="no"/>
    <s v="no"/>
    <n v="0"/>
    <n v="115.4"/>
    <n v="99"/>
    <n v="19.62"/>
    <n v="209.9"/>
    <n v="115"/>
    <n v="17.84"/>
    <n v="280.89999999999998"/>
    <n v="112"/>
    <n v="12.64"/>
    <n v="15.9"/>
    <n v="6"/>
    <n v="4.29"/>
    <n v="3"/>
  </r>
  <r>
    <n v="515"/>
    <x v="49"/>
    <n v="57"/>
    <s v="area_code_510"/>
    <s v="no"/>
    <s v="no"/>
    <n v="0"/>
    <n v="155.19999999999999"/>
    <n v="99"/>
    <n v="26.38"/>
    <n v="214.1"/>
    <n v="98"/>
    <n v="18.2"/>
    <n v="241"/>
    <n v="64"/>
    <n v="10.85"/>
    <n v="7.5"/>
    <n v="7"/>
    <n v="2.0299999999999998"/>
    <n v="1"/>
  </r>
  <r>
    <n v="527"/>
    <x v="9"/>
    <n v="110"/>
    <s v="area_code_415"/>
    <s v="yes"/>
    <s v="no"/>
    <n v="0"/>
    <n v="135.1"/>
    <n v="99"/>
    <n v="22.97"/>
    <n v="227.3"/>
    <n v="123"/>
    <n v="19.32"/>
    <n v="176"/>
    <n v="110"/>
    <n v="7.92"/>
    <n v="13.2"/>
    <n v="4"/>
    <n v="3.56"/>
    <n v="1"/>
  </r>
  <r>
    <n v="647"/>
    <x v="4"/>
    <n v="97"/>
    <s v="area_code_510"/>
    <s v="no"/>
    <s v="no"/>
    <n v="0"/>
    <n v="80.7"/>
    <n v="99"/>
    <n v="13.72"/>
    <n v="262.3"/>
    <n v="93"/>
    <n v="22.3"/>
    <n v="214.6"/>
    <n v="130"/>
    <n v="9.66"/>
    <n v="8.8000000000000007"/>
    <n v="3"/>
    <n v="2.38"/>
    <n v="0"/>
  </r>
  <r>
    <n v="673"/>
    <x v="32"/>
    <n v="55"/>
    <s v="area_code_415"/>
    <s v="no"/>
    <s v="yes"/>
    <n v="33"/>
    <n v="141"/>
    <n v="99"/>
    <n v="23.97"/>
    <n v="250.9"/>
    <n v="109"/>
    <n v="21.33"/>
    <n v="284.60000000000002"/>
    <n v="89"/>
    <n v="12.81"/>
    <n v="11.7"/>
    <n v="3"/>
    <n v="3.16"/>
    <n v="0"/>
  </r>
  <r>
    <n v="746"/>
    <x v="1"/>
    <n v="130"/>
    <s v="area_code_415"/>
    <s v="no"/>
    <s v="no"/>
    <n v="0"/>
    <n v="119.4"/>
    <n v="99"/>
    <n v="20.3"/>
    <n v="226.3"/>
    <n v="97"/>
    <n v="19.239999999999998"/>
    <n v="202.7"/>
    <n v="111"/>
    <n v="9.1199999999999992"/>
    <n v="11.3"/>
    <n v="7"/>
    <n v="3.05"/>
    <n v="0"/>
  </r>
  <r>
    <n v="243"/>
    <x v="19"/>
    <n v="117"/>
    <s v="area_code_408"/>
    <s v="no"/>
    <s v="no"/>
    <n v="0"/>
    <n v="102.3"/>
    <n v="100"/>
    <n v="17.39"/>
    <n v="135.19999999999999"/>
    <n v="104"/>
    <n v="11.49"/>
    <n v="199.7"/>
    <n v="93"/>
    <n v="8.99"/>
    <n v="15.7"/>
    <n v="10"/>
    <n v="4.24"/>
    <n v="3"/>
  </r>
  <r>
    <n v="268"/>
    <x v="35"/>
    <n v="114"/>
    <s v="area_code_415"/>
    <s v="no"/>
    <s v="no"/>
    <n v="0"/>
    <n v="202.1"/>
    <n v="100"/>
    <n v="34.36"/>
    <n v="195.7"/>
    <n v="102"/>
    <n v="16.63"/>
    <n v="291.8"/>
    <n v="120"/>
    <n v="13.13"/>
    <n v="13.3"/>
    <n v="5"/>
    <n v="3.59"/>
    <n v="2"/>
  </r>
  <r>
    <n v="342"/>
    <x v="16"/>
    <n v="100"/>
    <s v="area_code_415"/>
    <s v="no"/>
    <s v="yes"/>
    <n v="27"/>
    <n v="221.7"/>
    <n v="100"/>
    <n v="37.69"/>
    <n v="236.1"/>
    <n v="70"/>
    <n v="20.07"/>
    <n v="192.7"/>
    <n v="91"/>
    <n v="8.67"/>
    <n v="8"/>
    <n v="4"/>
    <n v="2.16"/>
    <n v="0"/>
  </r>
  <r>
    <n v="385"/>
    <x v="6"/>
    <n v="107"/>
    <s v="area_code_415"/>
    <s v="no"/>
    <s v="no"/>
    <n v="0"/>
    <n v="167.3"/>
    <n v="100"/>
    <n v="28.44"/>
    <n v="163.9"/>
    <n v="79"/>
    <n v="13.93"/>
    <n v="185.9"/>
    <n v="100"/>
    <n v="8.3699999999999992"/>
    <n v="6.7"/>
    <n v="5"/>
    <n v="1.81"/>
    <n v="2"/>
  </r>
  <r>
    <n v="425"/>
    <x v="30"/>
    <n v="106"/>
    <s v="area_code_510"/>
    <s v="no"/>
    <s v="yes"/>
    <n v="9"/>
    <n v="88.5"/>
    <n v="100"/>
    <n v="15.05"/>
    <n v="324.8"/>
    <n v="109"/>
    <n v="27.61"/>
    <n v="79.900000000000006"/>
    <n v="86"/>
    <n v="3.6"/>
    <n v="8.1999999999999993"/>
    <n v="4"/>
    <n v="2.21"/>
    <n v="3"/>
  </r>
  <r>
    <n v="453"/>
    <x v="23"/>
    <n v="133"/>
    <s v="area_code_408"/>
    <s v="no"/>
    <s v="no"/>
    <n v="0"/>
    <n v="117.8"/>
    <n v="100"/>
    <n v="20.03"/>
    <n v="199.2"/>
    <n v="105"/>
    <n v="16.93"/>
    <n v="244.1"/>
    <n v="119"/>
    <n v="10.98"/>
    <n v="11.8"/>
    <n v="4"/>
    <n v="3.19"/>
    <n v="0"/>
  </r>
  <r>
    <n v="480"/>
    <x v="38"/>
    <n v="34"/>
    <s v="area_code_415"/>
    <s v="no"/>
    <s v="yes"/>
    <n v="14"/>
    <n v="151.5"/>
    <n v="100"/>
    <n v="25.76"/>
    <n v="248.7"/>
    <n v="126"/>
    <n v="21.14"/>
    <n v="199.8"/>
    <n v="120"/>
    <n v="8.99"/>
    <n v="10.7"/>
    <n v="5"/>
    <n v="2.89"/>
    <n v="2"/>
  </r>
  <r>
    <n v="495"/>
    <x v="13"/>
    <n v="84"/>
    <s v="area_code_415"/>
    <s v="no"/>
    <s v="no"/>
    <n v="0"/>
    <n v="289.10000000000002"/>
    <n v="100"/>
    <n v="49.15"/>
    <n v="233.8"/>
    <n v="97"/>
    <n v="19.87"/>
    <n v="223.5"/>
    <n v="148"/>
    <n v="10.06"/>
    <n v="12.7"/>
    <n v="2"/>
    <n v="3.43"/>
    <n v="2"/>
  </r>
  <r>
    <n v="559"/>
    <x v="13"/>
    <n v="166"/>
    <s v="area_code_510"/>
    <s v="no"/>
    <s v="no"/>
    <n v="0"/>
    <n v="156.80000000000001"/>
    <n v="100"/>
    <n v="26.66"/>
    <n v="171.5"/>
    <n v="93"/>
    <n v="14.58"/>
    <n v="149.1"/>
    <n v="97"/>
    <n v="6.71"/>
    <n v="11.2"/>
    <n v="10"/>
    <n v="3.02"/>
    <n v="1"/>
  </r>
  <r>
    <n v="565"/>
    <x v="41"/>
    <n v="127"/>
    <s v="area_code_415"/>
    <s v="yes"/>
    <s v="no"/>
    <n v="0"/>
    <n v="220.7"/>
    <n v="100"/>
    <n v="37.520000000000003"/>
    <n v="170.2"/>
    <n v="89"/>
    <n v="14.47"/>
    <n v="278.39999999999998"/>
    <n v="73"/>
    <n v="12.53"/>
    <n v="15"/>
    <n v="4"/>
    <n v="4.05"/>
    <n v="3"/>
  </r>
  <r>
    <n v="627"/>
    <x v="47"/>
    <n v="53"/>
    <s v="area_code_510"/>
    <s v="no"/>
    <s v="no"/>
    <n v="0"/>
    <n v="198.3"/>
    <n v="100"/>
    <n v="33.71"/>
    <n v="304.2"/>
    <n v="93"/>
    <n v="25.86"/>
    <n v="131.5"/>
    <n v="85"/>
    <n v="5.92"/>
    <n v="9.1999999999999993"/>
    <n v="5"/>
    <n v="2.48"/>
    <n v="2"/>
  </r>
  <r>
    <n v="628"/>
    <x v="45"/>
    <n v="138"/>
    <s v="area_code_408"/>
    <s v="no"/>
    <s v="yes"/>
    <n v="12"/>
    <n v="114.5"/>
    <n v="100"/>
    <n v="19.47"/>
    <n v="175.1"/>
    <n v="130"/>
    <n v="14.88"/>
    <n v="112.7"/>
    <n v="85"/>
    <n v="5.07"/>
    <n v="7.8"/>
    <n v="5"/>
    <n v="2.11"/>
    <n v="0"/>
  </r>
  <r>
    <n v="634"/>
    <x v="46"/>
    <n v="100"/>
    <s v="area_code_415"/>
    <s v="no"/>
    <s v="no"/>
    <n v="0"/>
    <n v="167.2"/>
    <n v="100"/>
    <n v="28.42"/>
    <n v="141.19999999999999"/>
    <n v="87"/>
    <n v="12"/>
    <n v="251.3"/>
    <n v="76"/>
    <n v="11.31"/>
    <n v="6.1"/>
    <n v="6"/>
    <n v="1.65"/>
    <n v="3"/>
  </r>
  <r>
    <n v="651"/>
    <x v="32"/>
    <n v="91"/>
    <s v="area_code_510"/>
    <s v="yes"/>
    <s v="no"/>
    <n v="0"/>
    <n v="103.2"/>
    <n v="100"/>
    <n v="17.54"/>
    <n v="124.8"/>
    <n v="154"/>
    <n v="10.61"/>
    <n v="336.1"/>
    <n v="111"/>
    <n v="15.12"/>
    <n v="14"/>
    <n v="4"/>
    <n v="3.78"/>
    <n v="2"/>
  </r>
  <r>
    <n v="681"/>
    <x v="49"/>
    <n v="62"/>
    <s v="area_code_510"/>
    <s v="no"/>
    <s v="no"/>
    <n v="0"/>
    <n v="211.3"/>
    <n v="100"/>
    <n v="35.92"/>
    <n v="228.4"/>
    <n v="91"/>
    <n v="19.41"/>
    <n v="217.1"/>
    <n v="77"/>
    <n v="9.77"/>
    <n v="6.3"/>
    <n v="5"/>
    <n v="1.7"/>
    <n v="0"/>
  </r>
  <r>
    <n v="687"/>
    <x v="26"/>
    <n v="123"/>
    <s v="area_code_415"/>
    <s v="no"/>
    <s v="no"/>
    <n v="0"/>
    <n v="132.6"/>
    <n v="100"/>
    <n v="22.54"/>
    <n v="198.8"/>
    <n v="102"/>
    <n v="16.899999999999999"/>
    <n v="168.9"/>
    <n v="105"/>
    <n v="7.6"/>
    <n v="0"/>
    <n v="0"/>
    <n v="0"/>
    <n v="1"/>
  </r>
  <r>
    <n v="710"/>
    <x v="37"/>
    <n v="60"/>
    <s v="area_code_408"/>
    <s v="no"/>
    <s v="yes"/>
    <n v="43"/>
    <n v="179.9"/>
    <n v="100"/>
    <n v="30.58"/>
    <n v="245.1"/>
    <n v="71"/>
    <n v="20.83"/>
    <n v="225.7"/>
    <n v="114"/>
    <n v="10.16"/>
    <n v="11.4"/>
    <n v="4"/>
    <n v="3.08"/>
    <n v="2"/>
  </r>
  <r>
    <n v="25"/>
    <x v="20"/>
    <n v="140"/>
    <s v="area_code_415"/>
    <s v="no"/>
    <s v="no"/>
    <n v="0"/>
    <n v="231.9"/>
    <n v="101"/>
    <n v="39.42"/>
    <n v="160.1"/>
    <n v="94"/>
    <n v="13.61"/>
    <n v="110.4"/>
    <n v="98"/>
    <n v="4.97"/>
    <n v="14.3"/>
    <n v="6"/>
    <n v="3.86"/>
    <n v="3"/>
  </r>
  <r>
    <n v="172"/>
    <x v="27"/>
    <n v="132"/>
    <s v="area_code_415"/>
    <s v="no"/>
    <s v="yes"/>
    <n v="31"/>
    <n v="174.5"/>
    <n v="101"/>
    <n v="29.67"/>
    <n v="245.6"/>
    <n v="105"/>
    <n v="20.88"/>
    <n v="172.8"/>
    <n v="76"/>
    <n v="7.78"/>
    <n v="10.3"/>
    <n v="9"/>
    <n v="2.78"/>
    <n v="1"/>
  </r>
  <r>
    <n v="191"/>
    <x v="50"/>
    <n v="143"/>
    <s v="area_code_408"/>
    <s v="no"/>
    <s v="no"/>
    <n v="0"/>
    <n v="155.5"/>
    <n v="101"/>
    <n v="26.44"/>
    <n v="213.4"/>
    <n v="89"/>
    <n v="18.14"/>
    <n v="237.9"/>
    <n v="61"/>
    <n v="10.71"/>
    <n v="7.6"/>
    <n v="11"/>
    <n v="2.0499999999999998"/>
    <n v="1"/>
  </r>
  <r>
    <n v="193"/>
    <x v="6"/>
    <n v="101"/>
    <s v="area_code_408"/>
    <s v="no"/>
    <s v="yes"/>
    <n v="23"/>
    <n v="262.2"/>
    <n v="101"/>
    <n v="44.57"/>
    <n v="157"/>
    <n v="80"/>
    <n v="13.35"/>
    <n v="129.1"/>
    <n v="100"/>
    <n v="5.81"/>
    <n v="7.3"/>
    <n v="14"/>
    <n v="1.97"/>
    <n v="1"/>
  </r>
  <r>
    <n v="313"/>
    <x v="34"/>
    <n v="104"/>
    <s v="area_code_408"/>
    <s v="no"/>
    <s v="no"/>
    <n v="0"/>
    <n v="263.39999999999998"/>
    <n v="101"/>
    <n v="44.78"/>
    <n v="235.5"/>
    <n v="117"/>
    <n v="20.02"/>
    <n v="102"/>
    <n v="146"/>
    <n v="4.59"/>
    <n v="13"/>
    <n v="4"/>
    <n v="3.51"/>
    <n v="0"/>
  </r>
  <r>
    <n v="314"/>
    <x v="25"/>
    <n v="82"/>
    <s v="area_code_415"/>
    <s v="no"/>
    <s v="no"/>
    <n v="0"/>
    <n v="197.7"/>
    <n v="101"/>
    <n v="33.61"/>
    <n v="127.6"/>
    <n v="83"/>
    <n v="10.85"/>
    <n v="142.1"/>
    <n v="103"/>
    <n v="6.39"/>
    <n v="13.5"/>
    <n v="3"/>
    <n v="3.65"/>
    <n v="1"/>
  </r>
  <r>
    <n v="509"/>
    <x v="3"/>
    <n v="42"/>
    <s v="area_code_415"/>
    <s v="no"/>
    <s v="yes"/>
    <n v="31"/>
    <n v="170.8"/>
    <n v="101"/>
    <n v="29.04"/>
    <n v="233.4"/>
    <n v="104"/>
    <n v="19.84"/>
    <n v="174.2"/>
    <n v="121"/>
    <n v="7.84"/>
    <n v="11"/>
    <n v="3"/>
    <n v="2.97"/>
    <n v="2"/>
  </r>
  <r>
    <n v="528"/>
    <x v="21"/>
    <n v="145"/>
    <s v="area_code_415"/>
    <s v="no"/>
    <s v="no"/>
    <n v="0"/>
    <n v="170.5"/>
    <n v="101"/>
    <n v="28.99"/>
    <n v="206.5"/>
    <n v="112"/>
    <n v="17.55"/>
    <n v="194.3"/>
    <n v="106"/>
    <n v="8.74"/>
    <n v="9.8000000000000007"/>
    <n v="1"/>
    <n v="2.65"/>
    <n v="3"/>
  </r>
  <r>
    <n v="542"/>
    <x v="28"/>
    <n v="17"/>
    <s v="area_code_510"/>
    <s v="no"/>
    <s v="yes"/>
    <n v="30"/>
    <n v="280"/>
    <n v="101"/>
    <n v="47.6"/>
    <n v="258.89999999999998"/>
    <n v="85"/>
    <n v="22.01"/>
    <n v="230"/>
    <n v="130"/>
    <n v="10.35"/>
    <n v="10.3"/>
    <n v="2"/>
    <n v="2.78"/>
    <n v="3"/>
  </r>
  <r>
    <n v="596"/>
    <x v="2"/>
    <n v="112"/>
    <s v="area_code_415"/>
    <s v="no"/>
    <s v="no"/>
    <n v="0"/>
    <n v="105.3"/>
    <n v="101"/>
    <n v="17.899999999999999"/>
    <n v="187.2"/>
    <n v="92"/>
    <n v="15.91"/>
    <n v="206.4"/>
    <n v="101"/>
    <n v="9.2899999999999991"/>
    <n v="11.1"/>
    <n v="2"/>
    <n v="3"/>
    <n v="4"/>
  </r>
  <r>
    <n v="646"/>
    <x v="31"/>
    <n v="72"/>
    <s v="area_code_415"/>
    <s v="yes"/>
    <s v="no"/>
    <n v="0"/>
    <n v="286.10000000000002"/>
    <n v="101"/>
    <n v="48.64"/>
    <n v="306.10000000000002"/>
    <n v="94"/>
    <n v="26.02"/>
    <n v="232.8"/>
    <n v="89"/>
    <n v="10.48"/>
    <n v="10.3"/>
    <n v="1"/>
    <n v="2.78"/>
    <n v="4"/>
  </r>
  <r>
    <n v="68"/>
    <x v="31"/>
    <n v="84"/>
    <s v="area_code_408"/>
    <s v="no"/>
    <s v="no"/>
    <n v="0"/>
    <n v="138.6"/>
    <n v="102"/>
    <n v="23.56"/>
    <n v="199"/>
    <n v="93"/>
    <n v="16.920000000000002"/>
    <n v="204.1"/>
    <n v="137"/>
    <n v="9.18"/>
    <n v="7.8"/>
    <n v="4"/>
    <n v="2.11"/>
    <n v="0"/>
  </r>
  <r>
    <n v="113"/>
    <x v="38"/>
    <n v="27"/>
    <s v="area_code_510"/>
    <s v="no"/>
    <s v="no"/>
    <n v="0"/>
    <n v="193.8"/>
    <n v="102"/>
    <n v="32.950000000000003"/>
    <n v="118.9"/>
    <n v="104"/>
    <n v="10.11"/>
    <n v="135.9"/>
    <n v="124"/>
    <n v="6.12"/>
    <n v="9.1999999999999993"/>
    <n v="3"/>
    <n v="2.48"/>
    <n v="0"/>
  </r>
  <r>
    <n v="229"/>
    <x v="23"/>
    <n v="75"/>
    <s v="area_code_510"/>
    <s v="no"/>
    <s v="yes"/>
    <n v="27"/>
    <n v="117.5"/>
    <n v="102"/>
    <n v="19.98"/>
    <n v="206.8"/>
    <n v="127"/>
    <n v="17.579999999999998"/>
    <n v="194.4"/>
    <n v="114"/>
    <n v="8.75"/>
    <n v="4.2"/>
    <n v="7"/>
    <n v="1.1299999999999999"/>
    <n v="3"/>
  </r>
  <r>
    <n v="231"/>
    <x v="15"/>
    <n v="78"/>
    <s v="area_code_408"/>
    <s v="no"/>
    <s v="no"/>
    <n v="0"/>
    <n v="87"/>
    <n v="102"/>
    <n v="14.79"/>
    <n v="193.6"/>
    <n v="64"/>
    <n v="16.46"/>
    <n v="205.8"/>
    <n v="120"/>
    <n v="9.26"/>
    <n v="11"/>
    <n v="5"/>
    <n v="2.97"/>
    <n v="0"/>
  </r>
  <r>
    <n v="234"/>
    <x v="21"/>
    <n v="50"/>
    <s v="area_code_408"/>
    <s v="no"/>
    <s v="no"/>
    <n v="0"/>
    <n v="154.69999999999999"/>
    <n v="102"/>
    <n v="26.3"/>
    <n v="298"/>
    <n v="108"/>
    <n v="25.33"/>
    <n v="210.2"/>
    <n v="95"/>
    <n v="9.4600000000000009"/>
    <n v="11.1"/>
    <n v="3"/>
    <n v="3"/>
    <n v="0"/>
  </r>
  <r>
    <n v="250"/>
    <x v="43"/>
    <n v="83"/>
    <s v="area_code_415"/>
    <s v="no"/>
    <s v="no"/>
    <n v="0"/>
    <n v="178.8"/>
    <n v="102"/>
    <n v="30.4"/>
    <n v="167.9"/>
    <n v="84"/>
    <n v="14.27"/>
    <n v="178.9"/>
    <n v="65"/>
    <n v="8.0500000000000007"/>
    <n v="8.6"/>
    <n v="4"/>
    <n v="2.3199999999999998"/>
    <n v="3"/>
  </r>
  <r>
    <n v="251"/>
    <x v="36"/>
    <n v="99"/>
    <s v="area_code_510"/>
    <s v="yes"/>
    <s v="no"/>
    <n v="0"/>
    <n v="242.3"/>
    <n v="102"/>
    <n v="41.19"/>
    <n v="350.9"/>
    <n v="102"/>
    <n v="29.83"/>
    <n v="163.1"/>
    <n v="93"/>
    <n v="7.34"/>
    <n v="11.3"/>
    <n v="3"/>
    <n v="3.05"/>
    <n v="0"/>
  </r>
  <r>
    <n v="271"/>
    <x v="20"/>
    <n v="70"/>
    <s v="area_code_510"/>
    <s v="no"/>
    <s v="no"/>
    <n v="0"/>
    <n v="129.9"/>
    <n v="102"/>
    <n v="22.08"/>
    <n v="208.7"/>
    <n v="133"/>
    <n v="17.739999999999998"/>
    <n v="231.4"/>
    <n v="93"/>
    <n v="10.41"/>
    <n v="14.3"/>
    <n v="3"/>
    <n v="3.86"/>
    <n v="1"/>
  </r>
  <r>
    <n v="280"/>
    <x v="13"/>
    <n v="66"/>
    <s v="area_code_415"/>
    <s v="no"/>
    <s v="no"/>
    <n v="0"/>
    <n v="205.1"/>
    <n v="102"/>
    <n v="34.869999999999997"/>
    <n v="232.7"/>
    <n v="109"/>
    <n v="19.78"/>
    <n v="259.89999999999998"/>
    <n v="95"/>
    <n v="11.7"/>
    <n v="9.1999999999999993"/>
    <n v="6"/>
    <n v="2.48"/>
    <n v="2"/>
  </r>
  <r>
    <n v="290"/>
    <x v="3"/>
    <n v="133"/>
    <s v="area_code_510"/>
    <s v="no"/>
    <s v="no"/>
    <n v="0"/>
    <n v="245.8"/>
    <n v="102"/>
    <n v="41.79"/>
    <n v="264.7"/>
    <n v="90"/>
    <n v="22.5"/>
    <n v="111.7"/>
    <n v="103"/>
    <n v="5.03"/>
    <n v="11.2"/>
    <n v="7"/>
    <n v="3.02"/>
    <n v="0"/>
  </r>
  <r>
    <n v="295"/>
    <x v="45"/>
    <n v="67"/>
    <s v="area_code_415"/>
    <s v="no"/>
    <s v="no"/>
    <n v="0"/>
    <n v="215.5"/>
    <n v="102"/>
    <n v="36.64"/>
    <n v="190.7"/>
    <n v="95"/>
    <n v="16.21"/>
    <n v="214.5"/>
    <n v="106"/>
    <n v="9.65"/>
    <n v="8.6"/>
    <n v="6"/>
    <n v="2.3199999999999998"/>
    <n v="1"/>
  </r>
  <r>
    <n v="297"/>
    <x v="43"/>
    <n v="84"/>
    <s v="area_code_415"/>
    <s v="no"/>
    <s v="no"/>
    <n v="0"/>
    <n v="190.2"/>
    <n v="102"/>
    <n v="32.33"/>
    <n v="197.7"/>
    <n v="141"/>
    <n v="16.8"/>
    <n v="247.5"/>
    <n v="102"/>
    <n v="11.14"/>
    <n v="9.8000000000000007"/>
    <n v="6"/>
    <n v="2.65"/>
    <n v="2"/>
  </r>
  <r>
    <n v="337"/>
    <x v="34"/>
    <n v="144"/>
    <s v="area_code_510"/>
    <s v="no"/>
    <s v="yes"/>
    <n v="37"/>
    <n v="219.9"/>
    <n v="102"/>
    <n v="37.380000000000003"/>
    <n v="222.1"/>
    <n v="77"/>
    <n v="18.88"/>
    <n v="118.5"/>
    <n v="111"/>
    <n v="5.33"/>
    <n v="10"/>
    <n v="4"/>
    <n v="2.7"/>
    <n v="1"/>
  </r>
  <r>
    <n v="351"/>
    <x v="32"/>
    <n v="46"/>
    <s v="area_code_415"/>
    <s v="no"/>
    <s v="yes"/>
    <n v="34"/>
    <n v="191.4"/>
    <n v="102"/>
    <n v="32.54"/>
    <n v="361.8"/>
    <n v="96"/>
    <n v="30.75"/>
    <n v="147.5"/>
    <n v="132"/>
    <n v="6.64"/>
    <n v="7.2"/>
    <n v="2"/>
    <n v="1.94"/>
    <n v="1"/>
  </r>
  <r>
    <n v="359"/>
    <x v="29"/>
    <n v="130"/>
    <s v="area_code_415"/>
    <s v="no"/>
    <s v="no"/>
    <n v="0"/>
    <n v="212.8"/>
    <n v="102"/>
    <n v="36.18"/>
    <n v="189.8"/>
    <n v="137"/>
    <n v="16.13"/>
    <n v="170.1"/>
    <n v="105"/>
    <n v="7.65"/>
    <n v="10.6"/>
    <n v="4"/>
    <n v="2.86"/>
    <n v="0"/>
  </r>
  <r>
    <n v="378"/>
    <x v="36"/>
    <n v="109"/>
    <s v="area_code_510"/>
    <s v="no"/>
    <s v="no"/>
    <n v="0"/>
    <n v="153.1"/>
    <n v="102"/>
    <n v="26.03"/>
    <n v="234.1"/>
    <n v="77"/>
    <n v="19.899999999999999"/>
    <n v="329.2"/>
    <n v="74"/>
    <n v="14.81"/>
    <n v="9.9"/>
    <n v="9"/>
    <n v="2.67"/>
    <n v="3"/>
  </r>
  <r>
    <n v="397"/>
    <x v="11"/>
    <n v="100"/>
    <s v="area_code_415"/>
    <s v="no"/>
    <s v="no"/>
    <n v="0"/>
    <n v="166"/>
    <n v="102"/>
    <n v="28.22"/>
    <n v="236.1"/>
    <n v="97"/>
    <n v="20.07"/>
    <n v="134.30000000000001"/>
    <n v="93"/>
    <n v="6.04"/>
    <n v="10.9"/>
    <n v="4"/>
    <n v="2.94"/>
    <n v="1"/>
  </r>
  <r>
    <n v="446"/>
    <x v="29"/>
    <n v="99"/>
    <s v="area_code_415"/>
    <s v="no"/>
    <s v="no"/>
    <n v="0"/>
    <n v="174.1"/>
    <n v="102"/>
    <n v="29.6"/>
    <n v="99.1"/>
    <n v="118"/>
    <n v="8.42"/>
    <n v="211.6"/>
    <n v="126"/>
    <n v="9.52"/>
    <n v="7.7"/>
    <n v="2"/>
    <n v="2.08"/>
    <n v="2"/>
  </r>
  <r>
    <n v="467"/>
    <x v="49"/>
    <n v="105"/>
    <s v="area_code_415"/>
    <s v="no"/>
    <s v="no"/>
    <n v="0"/>
    <n v="156.5"/>
    <n v="102"/>
    <n v="26.61"/>
    <n v="140.19999999999999"/>
    <n v="134"/>
    <n v="11.92"/>
    <n v="227.4"/>
    <n v="111"/>
    <n v="10.23"/>
    <n v="12.2"/>
    <n v="2"/>
    <n v="3.29"/>
    <n v="2"/>
  </r>
  <r>
    <n v="544"/>
    <x v="23"/>
    <n v="163"/>
    <s v="area_code_415"/>
    <s v="no"/>
    <s v="no"/>
    <n v="0"/>
    <n v="241.6"/>
    <n v="102"/>
    <n v="41.07"/>
    <n v="138.9"/>
    <n v="100"/>
    <n v="11.81"/>
    <n v="148.80000000000001"/>
    <n v="129"/>
    <n v="6.7"/>
    <n v="9.8000000000000007"/>
    <n v="6"/>
    <n v="2.65"/>
    <n v="1"/>
  </r>
  <r>
    <n v="564"/>
    <x v="16"/>
    <n v="151"/>
    <s v="area_code_415"/>
    <s v="no"/>
    <s v="yes"/>
    <n v="31"/>
    <n v="240.7"/>
    <n v="102"/>
    <n v="40.92"/>
    <n v="106.5"/>
    <n v="96"/>
    <n v="9.0500000000000007"/>
    <n v="195.7"/>
    <n v="128"/>
    <n v="8.81"/>
    <n v="10.6"/>
    <n v="2"/>
    <n v="2.86"/>
    <n v="2"/>
  </r>
  <r>
    <n v="676"/>
    <x v="33"/>
    <n v="67"/>
    <s v="area_code_408"/>
    <s v="no"/>
    <s v="no"/>
    <n v="0"/>
    <n v="177.4"/>
    <n v="102"/>
    <n v="30.16"/>
    <n v="215.2"/>
    <n v="123"/>
    <n v="18.29"/>
    <n v="132.4"/>
    <n v="120"/>
    <n v="5.96"/>
    <n v="6.6"/>
    <n v="4"/>
    <n v="1.78"/>
    <n v="4"/>
  </r>
  <r>
    <n v="701"/>
    <x v="15"/>
    <n v="67"/>
    <s v="area_code_415"/>
    <s v="no"/>
    <s v="no"/>
    <n v="0"/>
    <n v="166.6"/>
    <n v="102"/>
    <n v="28.32"/>
    <n v="226.3"/>
    <n v="110"/>
    <n v="19.239999999999998"/>
    <n v="147.19999999999999"/>
    <n v="121"/>
    <n v="6.62"/>
    <n v="9.1"/>
    <n v="6"/>
    <n v="2.46"/>
    <n v="3"/>
  </r>
  <r>
    <n v="711"/>
    <x v="44"/>
    <n v="51"/>
    <s v="area_code_415"/>
    <s v="no"/>
    <s v="no"/>
    <n v="0"/>
    <n v="86.4"/>
    <n v="102"/>
    <n v="14.69"/>
    <n v="202.1"/>
    <n v="113"/>
    <n v="17.18"/>
    <n v="113"/>
    <n v="84"/>
    <n v="5.09"/>
    <n v="11.9"/>
    <n v="6"/>
    <n v="3.21"/>
    <n v="2"/>
  </r>
  <r>
    <n v="33"/>
    <x v="20"/>
    <n v="127"/>
    <s v="area_code_415"/>
    <s v="no"/>
    <s v="no"/>
    <n v="0"/>
    <n v="202.1"/>
    <n v="103"/>
    <n v="34.36"/>
    <n v="229.4"/>
    <n v="86"/>
    <n v="19.5"/>
    <n v="195.2"/>
    <n v="113"/>
    <n v="8.7799999999999994"/>
    <n v="11.5"/>
    <n v="3"/>
    <n v="3.11"/>
    <n v="2"/>
  </r>
  <r>
    <n v="48"/>
    <x v="13"/>
    <n v="83"/>
    <s v="area_code_415"/>
    <s v="no"/>
    <s v="no"/>
    <n v="0"/>
    <n v="221.4"/>
    <n v="103"/>
    <n v="37.64"/>
    <n v="231.8"/>
    <n v="103"/>
    <n v="19.7"/>
    <n v="122.5"/>
    <n v="100"/>
    <n v="5.51"/>
    <n v="9.8000000000000007"/>
    <n v="5"/>
    <n v="2.65"/>
    <n v="3"/>
  </r>
  <r>
    <n v="69"/>
    <x v="24"/>
    <n v="94"/>
    <s v="area_code_415"/>
    <s v="no"/>
    <s v="no"/>
    <n v="0"/>
    <n v="234.4"/>
    <n v="103"/>
    <n v="39.85"/>
    <n v="279.3"/>
    <n v="109"/>
    <n v="23.74"/>
    <n v="234.2"/>
    <n v="121"/>
    <n v="10.54"/>
    <n v="2"/>
    <n v="2"/>
    <n v="0.54"/>
    <n v="1"/>
  </r>
  <r>
    <n v="76"/>
    <x v="31"/>
    <n v="70"/>
    <s v="area_code_510"/>
    <s v="no"/>
    <s v="no"/>
    <n v="0"/>
    <n v="59.5"/>
    <n v="103"/>
    <n v="10.119999999999999"/>
    <n v="257.2"/>
    <n v="106"/>
    <n v="21.86"/>
    <n v="208.3"/>
    <n v="86"/>
    <n v="9.3699999999999992"/>
    <n v="11.1"/>
    <n v="6"/>
    <n v="3"/>
    <n v="0"/>
  </r>
  <r>
    <n v="80"/>
    <x v="8"/>
    <n v="112"/>
    <s v="area_code_415"/>
    <s v="no"/>
    <s v="no"/>
    <n v="0"/>
    <n v="170.4"/>
    <n v="103"/>
    <n v="28.97"/>
    <n v="200.2"/>
    <n v="71"/>
    <n v="17.02"/>
    <n v="258.3"/>
    <n v="100"/>
    <n v="11.62"/>
    <n v="11.6"/>
    <n v="4"/>
    <n v="3.13"/>
    <n v="1"/>
  </r>
  <r>
    <n v="96"/>
    <x v="34"/>
    <n v="61"/>
    <s v="area_code_510"/>
    <s v="yes"/>
    <s v="no"/>
    <n v="0"/>
    <n v="78.2"/>
    <n v="103"/>
    <n v="13.29"/>
    <n v="195.9"/>
    <n v="149"/>
    <n v="16.649999999999999"/>
    <n v="108"/>
    <n v="100"/>
    <n v="4.8600000000000003"/>
    <n v="10.1"/>
    <n v="6"/>
    <n v="2.73"/>
    <n v="2"/>
  </r>
  <r>
    <n v="247"/>
    <x v="31"/>
    <n v="159"/>
    <s v="area_code_415"/>
    <s v="no"/>
    <s v="no"/>
    <n v="0"/>
    <n v="87.7"/>
    <n v="103"/>
    <n v="14.91"/>
    <n v="278.2"/>
    <n v="97"/>
    <n v="23.65"/>
    <n v="170.6"/>
    <n v="93"/>
    <n v="7.68"/>
    <n v="10.5"/>
    <n v="10"/>
    <n v="2.84"/>
    <n v="1"/>
  </r>
  <r>
    <n v="355"/>
    <x v="15"/>
    <n v="153"/>
    <s v="area_code_510"/>
    <s v="no"/>
    <s v="no"/>
    <n v="0"/>
    <n v="159.5"/>
    <n v="103"/>
    <n v="27.12"/>
    <n v="275.5"/>
    <n v="90"/>
    <n v="23.42"/>
    <n v="176.7"/>
    <n v="126"/>
    <n v="7.95"/>
    <n v="10.1"/>
    <n v="2"/>
    <n v="2.73"/>
    <n v="1"/>
  </r>
  <r>
    <n v="614"/>
    <x v="29"/>
    <n v="94"/>
    <s v="area_code_408"/>
    <s v="no"/>
    <s v="no"/>
    <n v="0"/>
    <n v="229.2"/>
    <n v="103"/>
    <n v="38.96"/>
    <n v="163.9"/>
    <n v="133"/>
    <n v="13.93"/>
    <n v="190.1"/>
    <n v="67"/>
    <n v="8.5500000000000007"/>
    <n v="7.4"/>
    <n v="6"/>
    <n v="2"/>
    <n v="3"/>
  </r>
  <r>
    <n v="736"/>
    <x v="45"/>
    <n v="155"/>
    <s v="area_code_415"/>
    <s v="no"/>
    <s v="no"/>
    <n v="0"/>
    <n v="281.60000000000002"/>
    <n v="103"/>
    <n v="47.87"/>
    <n v="152.69999999999999"/>
    <n v="82"/>
    <n v="12.98"/>
    <n v="196.8"/>
    <n v="86"/>
    <n v="8.86"/>
    <n v="7.4"/>
    <n v="3"/>
    <n v="2"/>
    <n v="2"/>
  </r>
  <r>
    <n v="740"/>
    <x v="38"/>
    <n v="109"/>
    <s v="area_code_415"/>
    <s v="no"/>
    <s v="no"/>
    <n v="0"/>
    <n v="136.19999999999999"/>
    <n v="103"/>
    <n v="23.15"/>
    <n v="177.8"/>
    <n v="132"/>
    <n v="15.11"/>
    <n v="263.39999999999998"/>
    <n v="135"/>
    <n v="11.85"/>
    <n v="8.3000000000000007"/>
    <n v="3"/>
    <n v="2.2400000000000002"/>
    <n v="1"/>
  </r>
  <r>
    <n v="47"/>
    <x v="4"/>
    <n v="64"/>
    <s v="area_code_510"/>
    <s v="no"/>
    <s v="yes"/>
    <n v="48"/>
    <n v="94.4"/>
    <n v="104"/>
    <n v="16.05"/>
    <n v="136.19999999999999"/>
    <n v="101"/>
    <n v="11.58"/>
    <n v="147.4"/>
    <n v="89"/>
    <n v="6.63"/>
    <n v="4.5"/>
    <n v="4"/>
    <n v="1.22"/>
    <n v="0"/>
  </r>
  <r>
    <n v="57"/>
    <x v="24"/>
    <n v="77"/>
    <s v="area_code_510"/>
    <s v="no"/>
    <s v="no"/>
    <n v="0"/>
    <n v="233.8"/>
    <n v="104"/>
    <n v="39.75"/>
    <n v="266.5"/>
    <n v="94"/>
    <n v="22.65"/>
    <n v="212.7"/>
    <n v="104"/>
    <n v="9.57"/>
    <n v="7.6"/>
    <n v="3"/>
    <n v="2.0499999999999998"/>
    <n v="2"/>
  </r>
  <r>
    <n v="88"/>
    <x v="17"/>
    <n v="124"/>
    <s v="area_code_415"/>
    <s v="no"/>
    <s v="yes"/>
    <n v="28"/>
    <n v="251.4"/>
    <n v="104"/>
    <n v="42.74"/>
    <n v="225.1"/>
    <n v="89"/>
    <n v="19.13"/>
    <n v="251.9"/>
    <n v="121"/>
    <n v="11.34"/>
    <n v="7.5"/>
    <n v="5"/>
    <n v="2.0299999999999998"/>
    <n v="1"/>
  </r>
  <r>
    <n v="129"/>
    <x v="47"/>
    <n v="107"/>
    <s v="area_code_510"/>
    <s v="yes"/>
    <s v="no"/>
    <n v="0"/>
    <n v="273.5"/>
    <n v="104"/>
    <n v="46.5"/>
    <n v="183.8"/>
    <n v="68"/>
    <n v="15.62"/>
    <n v="153.80000000000001"/>
    <n v="67"/>
    <n v="6.92"/>
    <n v="11"/>
    <n v="9"/>
    <n v="2.97"/>
    <n v="2"/>
  </r>
  <r>
    <n v="135"/>
    <x v="3"/>
    <n v="147"/>
    <s v="area_code_510"/>
    <s v="no"/>
    <s v="no"/>
    <n v="0"/>
    <n v="209.4"/>
    <n v="104"/>
    <n v="35.6"/>
    <n v="132.5"/>
    <n v="78"/>
    <n v="11.26"/>
    <n v="149.4"/>
    <n v="123"/>
    <n v="6.72"/>
    <n v="11.3"/>
    <n v="3"/>
    <n v="3.05"/>
    <n v="2"/>
  </r>
  <r>
    <n v="181"/>
    <x v="5"/>
    <n v="114"/>
    <s v="area_code_415"/>
    <s v="yes"/>
    <s v="yes"/>
    <n v="31"/>
    <n v="174.5"/>
    <n v="104"/>
    <n v="29.67"/>
    <n v="224.2"/>
    <n v="92"/>
    <n v="19.059999999999999"/>
    <n v="116.3"/>
    <n v="91"/>
    <n v="5.23"/>
    <n v="12.3"/>
    <n v="10"/>
    <n v="3.32"/>
    <n v="2"/>
  </r>
  <r>
    <n v="258"/>
    <x v="16"/>
    <n v="65"/>
    <s v="area_code_510"/>
    <s v="no"/>
    <s v="yes"/>
    <n v="29"/>
    <n v="158.1"/>
    <n v="104"/>
    <n v="26.88"/>
    <n v="322.2"/>
    <n v="81"/>
    <n v="27.39"/>
    <n v="210"/>
    <n v="96"/>
    <n v="9.4499999999999993"/>
    <n v="8.9"/>
    <n v="6"/>
    <n v="2.4"/>
    <n v="1"/>
  </r>
  <r>
    <n v="274"/>
    <x v="5"/>
    <n v="113"/>
    <s v="area_code_415"/>
    <s v="no"/>
    <s v="yes"/>
    <n v="23"/>
    <n v="149"/>
    <n v="104"/>
    <n v="25.33"/>
    <n v="235.8"/>
    <n v="67"/>
    <n v="20.04"/>
    <n v="201.8"/>
    <n v="76"/>
    <n v="9.08"/>
    <n v="9.5"/>
    <n v="5"/>
    <n v="2.57"/>
    <n v="4"/>
  </r>
  <r>
    <n v="315"/>
    <x v="49"/>
    <n v="140"/>
    <s v="area_code_415"/>
    <s v="no"/>
    <s v="no"/>
    <n v="0"/>
    <n v="159.1"/>
    <n v="104"/>
    <n v="27.05"/>
    <n v="269.8"/>
    <n v="106"/>
    <n v="22.93"/>
    <n v="220.4"/>
    <n v="116"/>
    <n v="9.92"/>
    <n v="10.3"/>
    <n v="4"/>
    <n v="2.78"/>
    <n v="1"/>
  </r>
  <r>
    <n v="316"/>
    <x v="9"/>
    <n v="106"/>
    <s v="area_code_415"/>
    <s v="no"/>
    <s v="yes"/>
    <n v="37"/>
    <n v="223.5"/>
    <n v="104"/>
    <n v="38"/>
    <n v="235.1"/>
    <n v="99"/>
    <n v="19.98"/>
    <n v="140.1"/>
    <n v="90"/>
    <n v="6.3"/>
    <n v="10.6"/>
    <n v="5"/>
    <n v="2.86"/>
    <n v="2"/>
  </r>
  <r>
    <n v="391"/>
    <x v="22"/>
    <n v="123"/>
    <s v="area_code_415"/>
    <s v="no"/>
    <s v="no"/>
    <n v="0"/>
    <n v="123.2"/>
    <n v="104"/>
    <n v="20.94"/>
    <n v="190"/>
    <n v="117"/>
    <n v="16.149999999999999"/>
    <n v="170.3"/>
    <n v="95"/>
    <n v="7.66"/>
    <n v="12.9"/>
    <n v="5"/>
    <n v="3.48"/>
    <n v="4"/>
  </r>
  <r>
    <n v="413"/>
    <x v="20"/>
    <n v="132"/>
    <s v="area_code_408"/>
    <s v="no"/>
    <s v="no"/>
    <n v="0"/>
    <n v="291.2"/>
    <n v="104"/>
    <n v="49.5"/>
    <n v="234.2"/>
    <n v="132"/>
    <n v="19.91"/>
    <n v="191.7"/>
    <n v="87"/>
    <n v="8.6300000000000008"/>
    <n v="8.9"/>
    <n v="3"/>
    <n v="2.4"/>
    <n v="1"/>
  </r>
  <r>
    <n v="418"/>
    <x v="31"/>
    <n v="90"/>
    <s v="area_code_415"/>
    <s v="yes"/>
    <s v="yes"/>
    <n v="26"/>
    <n v="169"/>
    <n v="104"/>
    <n v="28.73"/>
    <n v="188.8"/>
    <n v="104"/>
    <n v="16.05"/>
    <n v="213.3"/>
    <n v="76"/>
    <n v="9.6"/>
    <n v="13.3"/>
    <n v="3"/>
    <n v="3.59"/>
    <n v="0"/>
  </r>
  <r>
    <n v="430"/>
    <x v="5"/>
    <n v="107"/>
    <s v="area_code_510"/>
    <s v="no"/>
    <s v="yes"/>
    <n v="27"/>
    <n v="283.39999999999998"/>
    <n v="104"/>
    <n v="48.18"/>
    <n v="224.1"/>
    <n v="152"/>
    <n v="19.05"/>
    <n v="241.3"/>
    <n v="63"/>
    <n v="10.86"/>
    <n v="14.4"/>
    <n v="7"/>
    <n v="3.89"/>
    <n v="2"/>
  </r>
  <r>
    <n v="462"/>
    <x v="11"/>
    <n v="95"/>
    <s v="area_code_415"/>
    <s v="no"/>
    <s v="no"/>
    <n v="0"/>
    <n v="134.4"/>
    <n v="104"/>
    <n v="22.85"/>
    <n v="152.4"/>
    <n v="95"/>
    <n v="12.95"/>
    <n v="236.5"/>
    <n v="80"/>
    <n v="10.64"/>
    <n v="9.4"/>
    <n v="3"/>
    <n v="2.54"/>
    <n v="1"/>
  </r>
  <r>
    <n v="517"/>
    <x v="26"/>
    <n v="132"/>
    <s v="area_code_415"/>
    <s v="no"/>
    <s v="no"/>
    <n v="0"/>
    <n v="200"/>
    <n v="104"/>
    <n v="34"/>
    <n v="149.6"/>
    <n v="101"/>
    <n v="12.72"/>
    <n v="137.1"/>
    <n v="110"/>
    <n v="6.17"/>
    <n v="18.899999999999999"/>
    <n v="2"/>
    <n v="5.0999999999999996"/>
    <n v="1"/>
  </r>
  <r>
    <n v="659"/>
    <x v="24"/>
    <n v="123"/>
    <s v="area_code_415"/>
    <s v="no"/>
    <s v="yes"/>
    <n v="38"/>
    <n v="202.3"/>
    <n v="104"/>
    <n v="34.39"/>
    <n v="292.39999999999998"/>
    <n v="105"/>
    <n v="24.85"/>
    <n v="239.3"/>
    <n v="63"/>
    <n v="10.77"/>
    <n v="11.2"/>
    <n v="1"/>
    <n v="3.02"/>
    <n v="3"/>
  </r>
  <r>
    <n v="670"/>
    <x v="49"/>
    <n v="90"/>
    <s v="area_code_415"/>
    <s v="no"/>
    <s v="no"/>
    <n v="0"/>
    <n v="189.1"/>
    <n v="104"/>
    <n v="32.15"/>
    <n v="313.89999999999998"/>
    <n v="124"/>
    <n v="26.68"/>
    <n v="227.9"/>
    <n v="128"/>
    <n v="10.26"/>
    <n v="8.1999999999999993"/>
    <n v="2"/>
    <n v="2.21"/>
    <n v="1"/>
  </r>
  <r>
    <n v="727"/>
    <x v="31"/>
    <n v="14"/>
    <s v="area_code_415"/>
    <s v="no"/>
    <s v="no"/>
    <n v="0"/>
    <n v="271.89999999999998"/>
    <n v="104"/>
    <n v="46.22"/>
    <n v="171.4"/>
    <n v="104"/>
    <n v="14.57"/>
    <n v="239.2"/>
    <n v="111"/>
    <n v="10.76"/>
    <n v="13.8"/>
    <n v="4"/>
    <n v="3.73"/>
    <n v="2"/>
  </r>
  <r>
    <n v="60"/>
    <x v="49"/>
    <n v="31"/>
    <s v="area_code_415"/>
    <s v="no"/>
    <s v="no"/>
    <n v="0"/>
    <n v="166.1"/>
    <n v="105"/>
    <n v="28.24"/>
    <n v="79.3"/>
    <n v="93"/>
    <n v="6.74"/>
    <n v="213.7"/>
    <n v="98"/>
    <n v="9.6199999999999992"/>
    <n v="12.7"/>
    <n v="2"/>
    <n v="3.43"/>
    <n v="1"/>
  </r>
  <r>
    <n v="70"/>
    <x v="1"/>
    <n v="98"/>
    <s v="area_code_415"/>
    <s v="no"/>
    <s v="yes"/>
    <n v="31"/>
    <n v="121"/>
    <n v="105"/>
    <n v="20.57"/>
    <n v="218.9"/>
    <n v="98"/>
    <n v="18.61"/>
    <n v="226.7"/>
    <n v="110"/>
    <n v="10.199999999999999"/>
    <n v="12"/>
    <n v="1"/>
    <n v="3.24"/>
    <n v="1"/>
  </r>
  <r>
    <n v="102"/>
    <x v="26"/>
    <n v="109"/>
    <s v="area_code_408"/>
    <s v="no"/>
    <s v="no"/>
    <n v="0"/>
    <n v="218.9"/>
    <n v="105"/>
    <n v="37.21"/>
    <n v="299.89999999999998"/>
    <n v="87"/>
    <n v="25.49"/>
    <n v="158.6"/>
    <n v="110"/>
    <n v="7.14"/>
    <n v="11.3"/>
    <n v="4"/>
    <n v="3.05"/>
    <n v="2"/>
  </r>
  <r>
    <n v="116"/>
    <x v="16"/>
    <n v="13"/>
    <s v="area_code_510"/>
    <s v="no"/>
    <s v="yes"/>
    <n v="21"/>
    <n v="315.60000000000002"/>
    <n v="105"/>
    <n v="53.65"/>
    <n v="208.9"/>
    <n v="71"/>
    <n v="17.760000000000002"/>
    <n v="260.10000000000002"/>
    <n v="123"/>
    <n v="11.7"/>
    <n v="12.1"/>
    <n v="3"/>
    <n v="3.27"/>
    <n v="3"/>
  </r>
  <r>
    <n v="199"/>
    <x v="31"/>
    <n v="87"/>
    <s v="area_code_415"/>
    <s v="no"/>
    <s v="no"/>
    <n v="0"/>
    <n v="169.1"/>
    <n v="105"/>
    <n v="28.75"/>
    <n v="169.9"/>
    <n v="102"/>
    <n v="14.44"/>
    <n v="244.9"/>
    <n v="106"/>
    <n v="11.02"/>
    <n v="9.9"/>
    <n v="10"/>
    <n v="2.67"/>
    <n v="3"/>
  </r>
  <r>
    <n v="330"/>
    <x v="17"/>
    <n v="127"/>
    <s v="area_code_415"/>
    <s v="no"/>
    <s v="no"/>
    <n v="0"/>
    <n v="261.7"/>
    <n v="105"/>
    <n v="44.49"/>
    <n v="181.8"/>
    <n v="107"/>
    <n v="15.45"/>
    <n v="100.9"/>
    <n v="131"/>
    <n v="4.54"/>
    <n v="3.3"/>
    <n v="5"/>
    <n v="0.89"/>
    <n v="0"/>
  </r>
  <r>
    <n v="347"/>
    <x v="5"/>
    <n v="43"/>
    <s v="area_code_408"/>
    <s v="no"/>
    <s v="yes"/>
    <n v="35"/>
    <n v="200.2"/>
    <n v="105"/>
    <n v="34.03"/>
    <n v="244.4"/>
    <n v="88"/>
    <n v="20.77"/>
    <n v="207.2"/>
    <n v="97"/>
    <n v="9.32"/>
    <n v="11.6"/>
    <n v="4"/>
    <n v="3.13"/>
    <n v="3"/>
  </r>
  <r>
    <n v="377"/>
    <x v="47"/>
    <n v="70"/>
    <s v="area_code_510"/>
    <s v="no"/>
    <s v="no"/>
    <n v="0"/>
    <n v="147.1"/>
    <n v="105"/>
    <n v="25.01"/>
    <n v="200"/>
    <n v="135"/>
    <n v="17"/>
    <n v="234.9"/>
    <n v="65"/>
    <n v="10.57"/>
    <n v="12.5"/>
    <n v="9"/>
    <n v="3.38"/>
    <n v="3"/>
  </r>
  <r>
    <n v="400"/>
    <x v="40"/>
    <n v="86"/>
    <s v="area_code_510"/>
    <s v="no"/>
    <s v="yes"/>
    <n v="16"/>
    <n v="144.80000000000001"/>
    <n v="105"/>
    <n v="24.62"/>
    <n v="206.2"/>
    <n v="111"/>
    <n v="17.53"/>
    <n v="255.4"/>
    <n v="117"/>
    <n v="11.49"/>
    <n v="11.6"/>
    <n v="2"/>
    <n v="3.13"/>
    <n v="4"/>
  </r>
  <r>
    <n v="407"/>
    <x v="27"/>
    <n v="180"/>
    <s v="area_code_415"/>
    <s v="no"/>
    <s v="no"/>
    <n v="0"/>
    <n v="224.9"/>
    <n v="105"/>
    <n v="38.229999999999997"/>
    <n v="250"/>
    <n v="101"/>
    <n v="21.25"/>
    <n v="216.1"/>
    <n v="73"/>
    <n v="9.7200000000000006"/>
    <n v="6.7"/>
    <n v="5"/>
    <n v="1.81"/>
    <n v="3"/>
  </r>
  <r>
    <n v="412"/>
    <x v="0"/>
    <n v="46"/>
    <s v="area_code_408"/>
    <s v="no"/>
    <s v="no"/>
    <n v="0"/>
    <n v="40.4"/>
    <n v="105"/>
    <n v="6.87"/>
    <n v="172.4"/>
    <n v="83"/>
    <n v="14.65"/>
    <n v="145.1"/>
    <n v="89"/>
    <n v="6.53"/>
    <n v="9"/>
    <n v="2"/>
    <n v="2.4300000000000002"/>
    <n v="2"/>
  </r>
  <r>
    <n v="497"/>
    <x v="23"/>
    <n v="106"/>
    <s v="area_code_415"/>
    <s v="no"/>
    <s v="yes"/>
    <n v="30"/>
    <n v="220.1"/>
    <n v="105"/>
    <n v="37.42"/>
    <n v="222.2"/>
    <n v="109"/>
    <n v="18.89"/>
    <n v="158.4"/>
    <n v="96"/>
    <n v="7.13"/>
    <n v="13.1"/>
    <n v="8"/>
    <n v="3.54"/>
    <n v="0"/>
  </r>
  <r>
    <n v="588"/>
    <x v="39"/>
    <n v="63"/>
    <s v="area_code_510"/>
    <s v="no"/>
    <s v="no"/>
    <n v="0"/>
    <n v="81.7"/>
    <n v="105"/>
    <n v="13.89"/>
    <n v="203"/>
    <n v="66"/>
    <n v="17.260000000000002"/>
    <n v="181.2"/>
    <n v="109"/>
    <n v="8.15"/>
    <n v="12.9"/>
    <n v="3"/>
    <n v="3.48"/>
    <n v="2"/>
  </r>
  <r>
    <n v="589"/>
    <x v="35"/>
    <n v="40"/>
    <s v="area_code_510"/>
    <s v="no"/>
    <s v="no"/>
    <n v="0"/>
    <n v="146.4"/>
    <n v="105"/>
    <n v="24.89"/>
    <n v="196.4"/>
    <n v="143"/>
    <n v="16.690000000000001"/>
    <n v="235.6"/>
    <n v="123"/>
    <n v="10.6"/>
    <n v="9.4"/>
    <n v="3"/>
    <n v="2.54"/>
    <n v="3"/>
  </r>
  <r>
    <n v="665"/>
    <x v="27"/>
    <n v="109"/>
    <s v="area_code_415"/>
    <s v="no"/>
    <s v="no"/>
    <n v="0"/>
    <n v="101.8"/>
    <n v="105"/>
    <n v="17.309999999999999"/>
    <n v="348.9"/>
    <n v="107"/>
    <n v="29.66"/>
    <n v="233.2"/>
    <n v="150"/>
    <n v="10.49"/>
    <n v="7.5"/>
    <n v="5"/>
    <n v="2.0299999999999998"/>
    <n v="1"/>
  </r>
  <r>
    <n v="712"/>
    <x v="38"/>
    <n v="39"/>
    <s v="area_code_415"/>
    <s v="no"/>
    <s v="no"/>
    <n v="0"/>
    <n v="196.2"/>
    <n v="105"/>
    <n v="33.35"/>
    <n v="306.8"/>
    <n v="111"/>
    <n v="26.08"/>
    <n v="201.5"/>
    <n v="110"/>
    <n v="9.07"/>
    <n v="6.9"/>
    <n v="11"/>
    <n v="1.86"/>
    <n v="0"/>
  </r>
  <r>
    <n v="16"/>
    <x v="10"/>
    <n v="104"/>
    <s v="area_code_408"/>
    <s v="no"/>
    <s v="no"/>
    <n v="0"/>
    <n v="278.39999999999998"/>
    <n v="106"/>
    <n v="47.33"/>
    <n v="81"/>
    <n v="113"/>
    <n v="6.89"/>
    <n v="163.19999999999999"/>
    <n v="137"/>
    <n v="7.34"/>
    <n v="9.8000000000000007"/>
    <n v="5"/>
    <n v="2.65"/>
    <n v="1"/>
  </r>
  <r>
    <n v="24"/>
    <x v="17"/>
    <n v="91"/>
    <s v="area_code_510"/>
    <s v="no"/>
    <s v="no"/>
    <n v="0"/>
    <n v="203.1"/>
    <n v="106"/>
    <n v="34.53"/>
    <n v="210.1"/>
    <n v="113"/>
    <n v="17.86"/>
    <n v="195.6"/>
    <n v="129"/>
    <n v="8.8000000000000007"/>
    <n v="12"/>
    <n v="3"/>
    <n v="3.24"/>
    <n v="3"/>
  </r>
  <r>
    <n v="83"/>
    <x v="34"/>
    <n v="50"/>
    <s v="area_code_510"/>
    <s v="no"/>
    <s v="no"/>
    <n v="0"/>
    <n v="258.10000000000002"/>
    <n v="106"/>
    <n v="43.88"/>
    <n v="161.4"/>
    <n v="106"/>
    <n v="13.72"/>
    <n v="225.1"/>
    <n v="110"/>
    <n v="10.130000000000001"/>
    <n v="11.7"/>
    <n v="5"/>
    <n v="3.16"/>
    <n v="1"/>
  </r>
  <r>
    <n v="154"/>
    <x v="23"/>
    <n v="74"/>
    <s v="area_code_415"/>
    <s v="no"/>
    <s v="no"/>
    <n v="0"/>
    <n v="136.69999999999999"/>
    <n v="106"/>
    <n v="23.24"/>
    <n v="228.6"/>
    <n v="105"/>
    <n v="19.43"/>
    <n v="265.3"/>
    <n v="114"/>
    <n v="11.94"/>
    <n v="9.8000000000000007"/>
    <n v="4"/>
    <n v="2.65"/>
    <n v="0"/>
  </r>
  <r>
    <n v="187"/>
    <x v="1"/>
    <n v="132"/>
    <s v="area_code_415"/>
    <s v="no"/>
    <s v="no"/>
    <n v="0"/>
    <n v="193.3"/>
    <n v="106"/>
    <n v="32.86"/>
    <n v="128.30000000000001"/>
    <n v="94"/>
    <n v="10.91"/>
    <n v="162.1"/>
    <n v="119"/>
    <n v="7.29"/>
    <n v="11.6"/>
    <n v="4"/>
    <n v="3.13"/>
    <n v="5"/>
  </r>
  <r>
    <n v="190"/>
    <x v="34"/>
    <n v="72"/>
    <s v="area_code_415"/>
    <s v="no"/>
    <s v="no"/>
    <n v="0"/>
    <n v="118.2"/>
    <n v="106"/>
    <n v="20.09"/>
    <n v="167.2"/>
    <n v="136"/>
    <n v="14.21"/>
    <n v="214.2"/>
    <n v="106"/>
    <n v="9.64"/>
    <n v="12.2"/>
    <n v="3"/>
    <n v="3.29"/>
    <n v="3"/>
  </r>
  <r>
    <n v="302"/>
    <x v="50"/>
    <n v="177"/>
    <s v="area_code_415"/>
    <s v="no"/>
    <s v="yes"/>
    <n v="27"/>
    <n v="230.2"/>
    <n v="106"/>
    <n v="39.130000000000003"/>
    <n v="196.1"/>
    <n v="78"/>
    <n v="16.670000000000002"/>
    <n v="215.4"/>
    <n v="108"/>
    <n v="9.69"/>
    <n v="10.4"/>
    <n v="2"/>
    <n v="2.81"/>
    <n v="1"/>
  </r>
  <r>
    <n v="417"/>
    <x v="9"/>
    <n v="130"/>
    <s v="area_code_408"/>
    <s v="yes"/>
    <s v="no"/>
    <n v="0"/>
    <n v="216.2"/>
    <n v="106"/>
    <n v="36.75"/>
    <n v="363.7"/>
    <n v="86"/>
    <n v="30.91"/>
    <n v="126.7"/>
    <n v="123"/>
    <n v="5.7"/>
    <n v="16.899999999999999"/>
    <n v="2"/>
    <n v="4.5599999999999996"/>
    <n v="5"/>
  </r>
  <r>
    <n v="455"/>
    <x v="31"/>
    <n v="1"/>
    <s v="area_code_415"/>
    <s v="no"/>
    <s v="no"/>
    <n v="0"/>
    <n v="182.1"/>
    <n v="106"/>
    <n v="30.96"/>
    <n v="134.9"/>
    <n v="106"/>
    <n v="11.47"/>
    <n v="152.30000000000001"/>
    <n v="75"/>
    <n v="6.85"/>
    <n v="10"/>
    <n v="3"/>
    <n v="2.7"/>
    <n v="5"/>
  </r>
  <r>
    <n v="473"/>
    <x v="27"/>
    <n v="84"/>
    <s v="area_code_408"/>
    <s v="no"/>
    <s v="yes"/>
    <n v="38"/>
    <n v="193"/>
    <n v="106"/>
    <n v="32.81"/>
    <n v="153.6"/>
    <n v="106"/>
    <n v="13.06"/>
    <n v="260.39999999999998"/>
    <n v="87"/>
    <n v="11.72"/>
    <n v="7.4"/>
    <n v="5"/>
    <n v="2"/>
    <n v="2"/>
  </r>
  <r>
    <n v="476"/>
    <x v="6"/>
    <n v="118"/>
    <s v="area_code_415"/>
    <s v="no"/>
    <s v="yes"/>
    <n v="36"/>
    <n v="294.89999999999998"/>
    <n v="106"/>
    <n v="50.13"/>
    <n v="165.7"/>
    <n v="115"/>
    <n v="14.08"/>
    <n v="189.2"/>
    <n v="63"/>
    <n v="8.51"/>
    <n v="9.8000000000000007"/>
    <n v="5"/>
    <n v="2.65"/>
    <n v="3"/>
  </r>
  <r>
    <n v="500"/>
    <x v="4"/>
    <n v="116"/>
    <s v="area_code_408"/>
    <s v="no"/>
    <s v="no"/>
    <n v="0"/>
    <n v="51.1"/>
    <n v="106"/>
    <n v="8.69"/>
    <n v="208.6"/>
    <n v="137"/>
    <n v="17.73"/>
    <n v="198"/>
    <n v="92"/>
    <n v="8.91"/>
    <n v="12.3"/>
    <n v="3"/>
    <n v="3.32"/>
    <n v="1"/>
  </r>
  <r>
    <n v="538"/>
    <x v="26"/>
    <n v="97"/>
    <s v="area_code_415"/>
    <s v="no"/>
    <s v="no"/>
    <n v="0"/>
    <n v="164.3"/>
    <n v="106"/>
    <n v="27.93"/>
    <n v="182.3"/>
    <n v="97"/>
    <n v="15.5"/>
    <n v="183.9"/>
    <n v="93"/>
    <n v="8.2799999999999994"/>
    <n v="12.1"/>
    <n v="2"/>
    <n v="3.27"/>
    <n v="1"/>
  </r>
  <r>
    <n v="557"/>
    <x v="17"/>
    <n v="89"/>
    <s v="area_code_510"/>
    <s v="no"/>
    <s v="no"/>
    <n v="0"/>
    <n v="215.9"/>
    <n v="106"/>
    <n v="36.700000000000003"/>
    <n v="211.1"/>
    <n v="89"/>
    <n v="17.940000000000001"/>
    <n v="252.9"/>
    <n v="106"/>
    <n v="11.38"/>
    <n v="8.8000000000000007"/>
    <n v="4"/>
    <n v="2.38"/>
    <n v="0"/>
  </r>
  <r>
    <n v="574"/>
    <x v="38"/>
    <n v="138"/>
    <s v="area_code_415"/>
    <s v="no"/>
    <s v="no"/>
    <n v="0"/>
    <n v="216"/>
    <n v="106"/>
    <n v="36.72"/>
    <n v="207.6"/>
    <n v="110"/>
    <n v="17.649999999999999"/>
    <n v="180"/>
    <n v="102"/>
    <n v="8.1"/>
    <n v="11.2"/>
    <n v="4"/>
    <n v="3.02"/>
    <n v="0"/>
  </r>
  <r>
    <n v="605"/>
    <x v="21"/>
    <n v="75"/>
    <s v="area_code_510"/>
    <s v="no"/>
    <s v="no"/>
    <n v="0"/>
    <n v="192"/>
    <n v="106"/>
    <n v="32.64"/>
    <n v="140.4"/>
    <n v="97"/>
    <n v="11.93"/>
    <n v="190.1"/>
    <n v="94"/>
    <n v="8.5500000000000007"/>
    <n v="7.6"/>
    <n v="5"/>
    <n v="2.0499999999999998"/>
    <n v="2"/>
  </r>
  <r>
    <n v="615"/>
    <x v="43"/>
    <n v="82"/>
    <s v="area_code_415"/>
    <s v="no"/>
    <s v="yes"/>
    <n v="33"/>
    <n v="247.4"/>
    <n v="106"/>
    <n v="42.06"/>
    <n v="167.1"/>
    <n v="110"/>
    <n v="14.2"/>
    <n v="207.6"/>
    <n v="113"/>
    <n v="9.34"/>
    <n v="6.8"/>
    <n v="1"/>
    <n v="1.84"/>
    <n v="5"/>
  </r>
  <r>
    <n v="619"/>
    <x v="47"/>
    <n v="109"/>
    <s v="area_code_510"/>
    <s v="yes"/>
    <s v="no"/>
    <n v="0"/>
    <n v="186.5"/>
    <n v="106"/>
    <n v="31.71"/>
    <n v="190.3"/>
    <n v="103"/>
    <n v="16.18"/>
    <n v="168.5"/>
    <n v="128"/>
    <n v="7.58"/>
    <n v="10.5"/>
    <n v="6"/>
    <n v="2.84"/>
    <n v="2"/>
  </r>
  <r>
    <n v="654"/>
    <x v="11"/>
    <n v="133"/>
    <s v="area_code_510"/>
    <s v="no"/>
    <s v="yes"/>
    <n v="24"/>
    <n v="125.5"/>
    <n v="106"/>
    <n v="21.34"/>
    <n v="161.19999999999999"/>
    <n v="95"/>
    <n v="13.7"/>
    <n v="209.1"/>
    <n v="112"/>
    <n v="9.41"/>
    <n v="15"/>
    <n v="4"/>
    <n v="4.05"/>
    <n v="2"/>
  </r>
  <r>
    <n v="674"/>
    <x v="46"/>
    <n v="86"/>
    <s v="area_code_408"/>
    <s v="no"/>
    <s v="no"/>
    <n v="0"/>
    <n v="118.6"/>
    <n v="106"/>
    <n v="20.16"/>
    <n v="223.5"/>
    <n v="115"/>
    <n v="19"/>
    <n v="94.7"/>
    <n v="12"/>
    <n v="4.26"/>
    <n v="13.3"/>
    <n v="1"/>
    <n v="3.59"/>
    <n v="2"/>
  </r>
  <r>
    <n v="680"/>
    <x v="7"/>
    <n v="140"/>
    <s v="area_code_408"/>
    <s v="no"/>
    <s v="no"/>
    <n v="0"/>
    <n v="151.5"/>
    <n v="106"/>
    <n v="25.76"/>
    <n v="175.7"/>
    <n v="125"/>
    <n v="14.93"/>
    <n v="214.1"/>
    <n v="87"/>
    <n v="9.6300000000000008"/>
    <n v="12.4"/>
    <n v="9"/>
    <n v="3.35"/>
    <n v="3"/>
  </r>
  <r>
    <n v="709"/>
    <x v="26"/>
    <n v="152"/>
    <s v="area_code_408"/>
    <s v="no"/>
    <s v="no"/>
    <n v="0"/>
    <n v="142.80000000000001"/>
    <n v="106"/>
    <n v="24.28"/>
    <n v="230.5"/>
    <n v="87"/>
    <n v="19.59"/>
    <n v="212.8"/>
    <n v="74"/>
    <n v="9.58"/>
    <n v="7.2"/>
    <n v="8"/>
    <n v="1.94"/>
    <n v="0"/>
  </r>
  <r>
    <n v="99"/>
    <x v="0"/>
    <n v="53"/>
    <s v="area_code_408"/>
    <s v="no"/>
    <s v="yes"/>
    <n v="18"/>
    <n v="146.80000000000001"/>
    <n v="107"/>
    <n v="24.96"/>
    <n v="310"/>
    <n v="84"/>
    <n v="26.35"/>
    <n v="178.7"/>
    <n v="130"/>
    <n v="8.0399999999999991"/>
    <n v="7.2"/>
    <n v="7"/>
    <n v="1.94"/>
    <n v="0"/>
  </r>
  <r>
    <n v="142"/>
    <x v="13"/>
    <n v="103"/>
    <s v="area_code_415"/>
    <s v="no"/>
    <s v="no"/>
    <n v="0"/>
    <n v="204.9"/>
    <n v="107"/>
    <n v="34.83"/>
    <n v="135.19999999999999"/>
    <n v="102"/>
    <n v="11.49"/>
    <n v="208.2"/>
    <n v="106"/>
    <n v="9.3699999999999992"/>
    <n v="10.4"/>
    <n v="3"/>
    <n v="2.81"/>
    <n v="5"/>
  </r>
  <r>
    <n v="161"/>
    <x v="22"/>
    <n v="147"/>
    <s v="area_code_510"/>
    <s v="no"/>
    <s v="yes"/>
    <n v="33"/>
    <n v="251.5"/>
    <n v="107"/>
    <n v="42.76"/>
    <n v="234.1"/>
    <n v="110"/>
    <n v="19.899999999999999"/>
    <n v="213.4"/>
    <n v="87"/>
    <n v="9.6"/>
    <n v="10.4"/>
    <n v="6"/>
    <n v="2.81"/>
    <n v="3"/>
  </r>
  <r>
    <n v="189"/>
    <x v="24"/>
    <n v="157"/>
    <s v="area_code_510"/>
    <s v="no"/>
    <s v="yes"/>
    <n v="30"/>
    <n v="194.3"/>
    <n v="107"/>
    <n v="33.03"/>
    <n v="243.2"/>
    <n v="108"/>
    <n v="20.67"/>
    <n v="322.2"/>
    <n v="114"/>
    <n v="14.5"/>
    <n v="7.1"/>
    <n v="5"/>
    <n v="1.92"/>
    <n v="1"/>
  </r>
  <r>
    <n v="210"/>
    <x v="1"/>
    <n v="125"/>
    <s v="area_code_415"/>
    <s v="no"/>
    <s v="yes"/>
    <n v="39"/>
    <n v="236.1"/>
    <n v="107"/>
    <n v="40.14"/>
    <n v="289.2"/>
    <n v="110"/>
    <n v="24.58"/>
    <n v="175.4"/>
    <n v="107"/>
    <n v="7.89"/>
    <n v="9.1"/>
    <n v="4"/>
    <n v="2.46"/>
    <n v="2"/>
  </r>
  <r>
    <n v="249"/>
    <x v="8"/>
    <n v="75"/>
    <s v="area_code_415"/>
    <s v="no"/>
    <s v="yes"/>
    <n v="39"/>
    <n v="198.2"/>
    <n v="107"/>
    <n v="33.69"/>
    <n v="280.39999999999998"/>
    <n v="132"/>
    <n v="23.83"/>
    <n v="129.6"/>
    <n v="73"/>
    <n v="5.83"/>
    <n v="11.3"/>
    <n v="7"/>
    <n v="3.05"/>
    <n v="1"/>
  </r>
  <r>
    <n v="279"/>
    <x v="11"/>
    <n v="124"/>
    <s v="area_code_415"/>
    <s v="no"/>
    <s v="no"/>
    <n v="0"/>
    <n v="157.4"/>
    <n v="107"/>
    <n v="26.76"/>
    <n v="167.8"/>
    <n v="112"/>
    <n v="14.26"/>
    <n v="188.8"/>
    <n v="102"/>
    <n v="8.5"/>
    <n v="8.8000000000000007"/>
    <n v="3"/>
    <n v="2.38"/>
    <n v="3"/>
  </r>
  <r>
    <n v="334"/>
    <x v="11"/>
    <n v="94"/>
    <s v="area_code_415"/>
    <s v="no"/>
    <s v="yes"/>
    <n v="28"/>
    <n v="92.7"/>
    <n v="107"/>
    <n v="15.76"/>
    <n v="127.8"/>
    <n v="86"/>
    <n v="10.86"/>
    <n v="225.6"/>
    <n v="86"/>
    <n v="10.15"/>
    <n v="9.9"/>
    <n v="4"/>
    <n v="2.67"/>
    <n v="3"/>
  </r>
  <r>
    <n v="343"/>
    <x v="48"/>
    <n v="104"/>
    <s v="area_code_415"/>
    <s v="no"/>
    <s v="no"/>
    <n v="0"/>
    <n v="144.5"/>
    <n v="107"/>
    <n v="24.57"/>
    <n v="180.5"/>
    <n v="85"/>
    <n v="15.34"/>
    <n v="226"/>
    <n v="94"/>
    <n v="10.17"/>
    <n v="17"/>
    <n v="6"/>
    <n v="4.59"/>
    <n v="2"/>
  </r>
  <r>
    <n v="352"/>
    <x v="25"/>
    <n v="40"/>
    <s v="area_code_510"/>
    <s v="no"/>
    <s v="no"/>
    <n v="0"/>
    <n v="109.4"/>
    <n v="107"/>
    <n v="18.600000000000001"/>
    <n v="244.7"/>
    <n v="102"/>
    <n v="20.8"/>
    <n v="276.89999999999998"/>
    <n v="123"/>
    <n v="12.46"/>
    <n v="7.1"/>
    <n v="7"/>
    <n v="1.92"/>
    <n v="0"/>
  </r>
  <r>
    <n v="384"/>
    <x v="14"/>
    <n v="67"/>
    <s v="area_code_408"/>
    <s v="no"/>
    <s v="no"/>
    <n v="0"/>
    <n v="260.39999999999998"/>
    <n v="107"/>
    <n v="44.27"/>
    <n v="208.2"/>
    <n v="104"/>
    <n v="17.7"/>
    <n v="207.9"/>
    <n v="115"/>
    <n v="9.36"/>
    <n v="10"/>
    <n v="2"/>
    <n v="2.7"/>
    <n v="6"/>
  </r>
  <r>
    <n v="50"/>
    <x v="3"/>
    <n v="71"/>
    <s v="area_code_415"/>
    <s v="no"/>
    <s v="no"/>
    <n v="0"/>
    <n v="197.9"/>
    <n v="108"/>
    <n v="33.64"/>
    <n v="181.5"/>
    <n v="109"/>
    <n v="15.43"/>
    <n v="281.39999999999998"/>
    <n v="56"/>
    <n v="12.66"/>
    <n v="6.7"/>
    <n v="5"/>
    <n v="1.81"/>
    <n v="3"/>
  </r>
  <r>
    <n v="53"/>
    <x v="0"/>
    <n v="121"/>
    <s v="area_code_408"/>
    <s v="no"/>
    <s v="no"/>
    <n v="0"/>
    <n v="170.4"/>
    <n v="108"/>
    <n v="28.97"/>
    <n v="350.5"/>
    <n v="68"/>
    <n v="29.79"/>
    <n v="297"/>
    <n v="87"/>
    <n v="13.37"/>
    <n v="11.2"/>
    <n v="3"/>
    <n v="3.02"/>
    <n v="0"/>
  </r>
  <r>
    <n v="131"/>
    <x v="15"/>
    <n v="45"/>
    <s v="area_code_408"/>
    <s v="no"/>
    <s v="no"/>
    <n v="0"/>
    <n v="112.8"/>
    <n v="108"/>
    <n v="19.18"/>
    <n v="218.8"/>
    <n v="120"/>
    <n v="18.600000000000001"/>
    <n v="240.2"/>
    <n v="106"/>
    <n v="10.81"/>
    <n v="9"/>
    <n v="3"/>
    <n v="2.4300000000000002"/>
    <n v="2"/>
  </r>
  <r>
    <n v="269"/>
    <x v="24"/>
    <n v="140"/>
    <s v="area_code_415"/>
    <s v="no"/>
    <s v="no"/>
    <n v="0"/>
    <n v="120.3"/>
    <n v="108"/>
    <n v="20.45"/>
    <n v="240.4"/>
    <n v="84"/>
    <n v="20.43"/>
    <n v="216.4"/>
    <n v="74"/>
    <n v="9.74"/>
    <n v="7.7"/>
    <n v="3"/>
    <n v="2.08"/>
    <n v="4"/>
  </r>
  <r>
    <n v="403"/>
    <x v="33"/>
    <n v="89"/>
    <s v="area_code_415"/>
    <s v="no"/>
    <s v="yes"/>
    <n v="35"/>
    <n v="174.4"/>
    <n v="108"/>
    <n v="29.65"/>
    <n v="196.7"/>
    <n v="100"/>
    <n v="16.72"/>
    <n v="127.4"/>
    <n v="74"/>
    <n v="5.73"/>
    <n v="11.8"/>
    <n v="3"/>
    <n v="3.19"/>
    <n v="1"/>
  </r>
  <r>
    <n v="482"/>
    <x v="9"/>
    <n v="122"/>
    <s v="area_code_510"/>
    <s v="no"/>
    <s v="yes"/>
    <n v="30"/>
    <n v="230.1"/>
    <n v="108"/>
    <n v="39.119999999999997"/>
    <n v="287.60000000000002"/>
    <n v="76"/>
    <n v="24.45"/>
    <n v="177.1"/>
    <n v="85"/>
    <n v="7.97"/>
    <n v="6.9"/>
    <n v="3"/>
    <n v="1.86"/>
    <n v="2"/>
  </r>
  <r>
    <n v="488"/>
    <x v="24"/>
    <n v="124"/>
    <s v="area_code_510"/>
    <s v="no"/>
    <s v="no"/>
    <n v="0"/>
    <n v="169.3"/>
    <n v="108"/>
    <n v="28.78"/>
    <n v="178.6"/>
    <n v="91"/>
    <n v="15.18"/>
    <n v="242.3"/>
    <n v="82"/>
    <n v="10.9"/>
    <n v="12.2"/>
    <n v="3"/>
    <n v="3.29"/>
    <n v="1"/>
  </r>
  <r>
    <n v="532"/>
    <x v="1"/>
    <n v="96"/>
    <s v="area_code_408"/>
    <s v="no"/>
    <s v="yes"/>
    <n v="26"/>
    <n v="126.5"/>
    <n v="108"/>
    <n v="21.51"/>
    <n v="123.8"/>
    <n v="114"/>
    <n v="10.52"/>
    <n v="308.5"/>
    <n v="98"/>
    <n v="13.88"/>
    <n v="13.1"/>
    <n v="6"/>
    <n v="3.54"/>
    <n v="2"/>
  </r>
  <r>
    <n v="550"/>
    <x v="14"/>
    <n v="149"/>
    <s v="area_code_415"/>
    <s v="no"/>
    <s v="no"/>
    <n v="0"/>
    <n v="194.9"/>
    <n v="108"/>
    <n v="33.130000000000003"/>
    <n v="187.1"/>
    <n v="102"/>
    <n v="15.9"/>
    <n v="174.9"/>
    <n v="168"/>
    <n v="7.87"/>
    <n v="8.1999999999999993"/>
    <n v="4"/>
    <n v="2.21"/>
    <n v="4"/>
  </r>
  <r>
    <n v="554"/>
    <x v="44"/>
    <n v="177"/>
    <s v="area_code_415"/>
    <s v="no"/>
    <s v="yes"/>
    <n v="21"/>
    <n v="234"/>
    <n v="108"/>
    <n v="39.78"/>
    <n v="238"/>
    <n v="61"/>
    <n v="20.23"/>
    <n v="201.9"/>
    <n v="125"/>
    <n v="9.09"/>
    <n v="8.8000000000000007"/>
    <n v="4"/>
    <n v="2.38"/>
    <n v="0"/>
  </r>
  <r>
    <n v="570"/>
    <x v="16"/>
    <n v="167"/>
    <s v="area_code_415"/>
    <s v="yes"/>
    <s v="no"/>
    <n v="0"/>
    <n v="143.69999999999999"/>
    <n v="108"/>
    <n v="24.43"/>
    <n v="75.599999999999994"/>
    <n v="111"/>
    <n v="6.43"/>
    <n v="217.9"/>
    <n v="99"/>
    <n v="9.81"/>
    <n v="9.9"/>
    <n v="4"/>
    <n v="2.67"/>
    <n v="0"/>
  </r>
  <r>
    <n v="591"/>
    <x v="11"/>
    <n v="128"/>
    <s v="area_code_415"/>
    <s v="no"/>
    <s v="no"/>
    <n v="0"/>
    <n v="140.30000000000001"/>
    <n v="108"/>
    <n v="23.85"/>
    <n v="235.3"/>
    <n v="111"/>
    <n v="20"/>
    <n v="200.8"/>
    <n v="57"/>
    <n v="9.0399999999999991"/>
    <n v="11.8"/>
    <n v="6"/>
    <n v="3.19"/>
    <n v="1"/>
  </r>
  <r>
    <n v="601"/>
    <x v="36"/>
    <n v="124"/>
    <s v="area_code_408"/>
    <s v="no"/>
    <s v="no"/>
    <n v="0"/>
    <n v="192.6"/>
    <n v="108"/>
    <n v="32.74"/>
    <n v="223.3"/>
    <n v="106"/>
    <n v="18.98"/>
    <n v="187"/>
    <n v="84"/>
    <n v="8.41"/>
    <n v="4.2"/>
    <n v="2"/>
    <n v="1.1299999999999999"/>
    <n v="1"/>
  </r>
  <r>
    <n v="643"/>
    <x v="8"/>
    <n v="131"/>
    <s v="area_code_415"/>
    <s v="no"/>
    <s v="no"/>
    <n v="0"/>
    <n v="212.8"/>
    <n v="108"/>
    <n v="36.18"/>
    <n v="212"/>
    <n v="115"/>
    <n v="18.02"/>
    <n v="235.9"/>
    <n v="96"/>
    <n v="10.62"/>
    <n v="9.8000000000000007"/>
    <n v="11"/>
    <n v="2.65"/>
    <n v="0"/>
  </r>
  <r>
    <n v="656"/>
    <x v="27"/>
    <n v="120"/>
    <s v="area_code_415"/>
    <s v="no"/>
    <s v="no"/>
    <n v="0"/>
    <n v="174.1"/>
    <n v="108"/>
    <n v="29.6"/>
    <n v="209.6"/>
    <n v="96"/>
    <n v="17.82"/>
    <n v="267.5"/>
    <n v="99"/>
    <n v="12.04"/>
    <n v="11.6"/>
    <n v="2"/>
    <n v="3.13"/>
    <n v="0"/>
  </r>
  <r>
    <n v="685"/>
    <x v="19"/>
    <n v="47"/>
    <s v="area_code_510"/>
    <s v="yes"/>
    <s v="no"/>
    <n v="0"/>
    <n v="135"/>
    <n v="108"/>
    <n v="22.95"/>
    <n v="176.3"/>
    <n v="111"/>
    <n v="14.99"/>
    <n v="144.6"/>
    <n v="96"/>
    <n v="6.51"/>
    <n v="10.5"/>
    <n v="1"/>
    <n v="2.84"/>
    <n v="1"/>
  </r>
  <r>
    <n v="120"/>
    <x v="20"/>
    <n v="78"/>
    <s v="area_code_510"/>
    <s v="no"/>
    <s v="no"/>
    <n v="0"/>
    <n v="137.4"/>
    <n v="109"/>
    <n v="23.36"/>
    <n v="237.6"/>
    <n v="49"/>
    <n v="20.2"/>
    <n v="206.7"/>
    <n v="136"/>
    <n v="9.3000000000000007"/>
    <n v="14"/>
    <n v="11"/>
    <n v="3.78"/>
    <n v="3"/>
  </r>
  <r>
    <n v="170"/>
    <x v="24"/>
    <n v="161"/>
    <s v="area_code_415"/>
    <s v="no"/>
    <s v="no"/>
    <n v="0"/>
    <n v="178.1"/>
    <n v="109"/>
    <n v="30.28"/>
    <n v="146.5"/>
    <n v="86"/>
    <n v="12.45"/>
    <n v="137.6"/>
    <n v="78"/>
    <n v="6.19"/>
    <n v="8.5"/>
    <n v="2"/>
    <n v="2.2999999999999998"/>
    <n v="1"/>
  </r>
  <r>
    <n v="309"/>
    <x v="49"/>
    <n v="41"/>
    <s v="area_code_415"/>
    <s v="no"/>
    <s v="yes"/>
    <n v="30"/>
    <n v="191.7"/>
    <n v="109"/>
    <n v="32.590000000000003"/>
    <n v="193"/>
    <n v="86"/>
    <n v="16.41"/>
    <n v="149.4"/>
    <n v="93"/>
    <n v="6.72"/>
    <n v="11.1"/>
    <n v="4"/>
    <n v="3"/>
    <n v="1"/>
  </r>
  <r>
    <n v="322"/>
    <x v="46"/>
    <n v="79"/>
    <s v="area_code_415"/>
    <s v="no"/>
    <s v="no"/>
    <n v="0"/>
    <n v="156.9"/>
    <n v="109"/>
    <n v="26.67"/>
    <n v="122.2"/>
    <n v="87"/>
    <n v="10.39"/>
    <n v="189.1"/>
    <n v="103"/>
    <n v="8.51"/>
    <n v="11.3"/>
    <n v="5"/>
    <n v="3.05"/>
    <n v="3"/>
  </r>
  <r>
    <n v="398"/>
    <x v="27"/>
    <n v="147"/>
    <s v="area_code_408"/>
    <s v="yes"/>
    <s v="yes"/>
    <n v="35"/>
    <n v="157.5"/>
    <n v="109"/>
    <n v="26.78"/>
    <n v="189.6"/>
    <n v="67"/>
    <n v="16.12"/>
    <n v="227"/>
    <n v="76"/>
    <n v="10.220000000000001"/>
    <n v="11.1"/>
    <n v="2"/>
    <n v="3"/>
    <n v="3"/>
  </r>
  <r>
    <n v="684"/>
    <x v="7"/>
    <n v="81"/>
    <s v="area_code_415"/>
    <s v="no"/>
    <s v="no"/>
    <n v="0"/>
    <n v="165.2"/>
    <n v="109"/>
    <n v="28.08"/>
    <n v="170.6"/>
    <n v="96"/>
    <n v="14.5"/>
    <n v="205"/>
    <n v="74"/>
    <n v="9.23"/>
    <n v="9.9"/>
    <n v="4"/>
    <n v="2.67"/>
    <n v="0"/>
  </r>
  <r>
    <n v="686"/>
    <x v="4"/>
    <n v="128"/>
    <s v="area_code_510"/>
    <s v="no"/>
    <s v="no"/>
    <n v="0"/>
    <n v="221"/>
    <n v="109"/>
    <n v="37.57"/>
    <n v="219"/>
    <n v="107"/>
    <n v="18.62"/>
    <n v="229.4"/>
    <n v="113"/>
    <n v="10.32"/>
    <n v="8.6"/>
    <n v="5"/>
    <n v="2.3199999999999998"/>
    <n v="3"/>
  </r>
  <r>
    <n v="702"/>
    <x v="34"/>
    <n v="43"/>
    <s v="area_code_510"/>
    <s v="no"/>
    <s v="yes"/>
    <n v="24"/>
    <n v="207"/>
    <n v="109"/>
    <n v="35.19"/>
    <n v="181.7"/>
    <n v="100"/>
    <n v="15.44"/>
    <n v="148.69999999999999"/>
    <n v="111"/>
    <n v="6.69"/>
    <n v="5.7"/>
    <n v="6"/>
    <n v="1.54"/>
    <n v="1"/>
  </r>
  <r>
    <n v="745"/>
    <x v="36"/>
    <n v="73"/>
    <s v="area_code_415"/>
    <s v="no"/>
    <s v="no"/>
    <n v="0"/>
    <n v="184.7"/>
    <n v="109"/>
    <n v="31.4"/>
    <n v="161.30000000000001"/>
    <n v="108"/>
    <n v="13.71"/>
    <n v="148.80000000000001"/>
    <n v="103"/>
    <n v="6.7"/>
    <n v="11.3"/>
    <n v="4"/>
    <n v="3.05"/>
    <n v="2"/>
  </r>
  <r>
    <n v="1"/>
    <x v="12"/>
    <n v="128"/>
    <s v="area_code_415"/>
    <s v="no"/>
    <s v="yes"/>
    <n v="25"/>
    <n v="265.10000000000002"/>
    <n v="110"/>
    <n v="45.07"/>
    <n v="197.4"/>
    <n v="99"/>
    <n v="16.78"/>
    <n v="244.7"/>
    <n v="91"/>
    <n v="11.01"/>
    <n v="10"/>
    <n v="3"/>
    <n v="2.7"/>
    <n v="1"/>
  </r>
  <r>
    <n v="134"/>
    <x v="26"/>
    <n v="134"/>
    <s v="area_code_415"/>
    <s v="no"/>
    <s v="no"/>
    <n v="0"/>
    <n v="178"/>
    <n v="110"/>
    <n v="30.26"/>
    <n v="153.80000000000001"/>
    <n v="64"/>
    <n v="13.07"/>
    <n v="236.6"/>
    <n v="105"/>
    <n v="10.65"/>
    <n v="11.7"/>
    <n v="4"/>
    <n v="3.16"/>
    <n v="1"/>
  </r>
  <r>
    <n v="285"/>
    <x v="39"/>
    <n v="21"/>
    <s v="area_code_510"/>
    <s v="no"/>
    <s v="no"/>
    <n v="0"/>
    <n v="225"/>
    <n v="110"/>
    <n v="38.25"/>
    <n v="244.2"/>
    <n v="111"/>
    <n v="20.76"/>
    <n v="221.2"/>
    <n v="93"/>
    <n v="9.9499999999999993"/>
    <n v="10.7"/>
    <n v="4"/>
    <n v="2.89"/>
    <n v="0"/>
  </r>
  <r>
    <n v="405"/>
    <x v="12"/>
    <n v="91"/>
    <s v="area_code_408"/>
    <s v="yes"/>
    <s v="no"/>
    <n v="0"/>
    <n v="246.4"/>
    <n v="110"/>
    <n v="41.89"/>
    <n v="182"/>
    <n v="98"/>
    <n v="15.47"/>
    <n v="157.6"/>
    <n v="106"/>
    <n v="7.09"/>
    <n v="12.1"/>
    <n v="2"/>
    <n v="3.27"/>
    <n v="2"/>
  </r>
  <r>
    <n v="498"/>
    <x v="41"/>
    <n v="39"/>
    <s v="area_code_408"/>
    <s v="no"/>
    <s v="no"/>
    <n v="0"/>
    <n v="187.2"/>
    <n v="110"/>
    <n v="31.82"/>
    <n v="114.7"/>
    <n v="116"/>
    <n v="9.75"/>
    <n v="104.7"/>
    <n v="83"/>
    <n v="4.71"/>
    <n v="13.2"/>
    <n v="5"/>
    <n v="3.56"/>
    <n v="1"/>
  </r>
  <r>
    <n v="524"/>
    <x v="46"/>
    <n v="117"/>
    <s v="area_code_408"/>
    <s v="no"/>
    <s v="no"/>
    <n v="0"/>
    <n v="240.2"/>
    <n v="110"/>
    <n v="40.83"/>
    <n v="187.9"/>
    <n v="65"/>
    <n v="15.97"/>
    <n v="152.69999999999999"/>
    <n v="102"/>
    <n v="6.87"/>
    <n v="7"/>
    <n v="19"/>
    <n v="1.89"/>
    <n v="3"/>
  </r>
  <r>
    <n v="526"/>
    <x v="14"/>
    <n v="33"/>
    <s v="area_code_408"/>
    <s v="no"/>
    <s v="yes"/>
    <n v="33"/>
    <n v="221.4"/>
    <n v="110"/>
    <n v="37.64"/>
    <n v="276.10000000000002"/>
    <n v="86"/>
    <n v="23.47"/>
    <n v="222.9"/>
    <n v="102"/>
    <n v="10.029999999999999"/>
    <n v="10.1"/>
    <n v="4"/>
    <n v="2.73"/>
    <n v="1"/>
  </r>
  <r>
    <n v="663"/>
    <x v="13"/>
    <n v="82"/>
    <s v="area_code_415"/>
    <s v="no"/>
    <s v="no"/>
    <n v="0"/>
    <n v="313.60000000000002"/>
    <n v="110"/>
    <n v="53.31"/>
    <n v="263.2"/>
    <n v="104"/>
    <n v="22.37"/>
    <n v="139"/>
    <n v="93"/>
    <n v="6.26"/>
    <n v="7.5"/>
    <n v="5"/>
    <n v="2.0299999999999998"/>
    <n v="1"/>
  </r>
  <r>
    <n v="689"/>
    <x v="34"/>
    <n v="124"/>
    <s v="area_code_510"/>
    <s v="no"/>
    <s v="no"/>
    <n v="0"/>
    <n v="234.2"/>
    <n v="110"/>
    <n v="39.81"/>
    <n v="199"/>
    <n v="121"/>
    <n v="16.920000000000002"/>
    <n v="246.4"/>
    <n v="135"/>
    <n v="11.09"/>
    <n v="7.1"/>
    <n v="4"/>
    <n v="1.92"/>
    <n v="0"/>
  </r>
  <r>
    <n v="34"/>
    <x v="7"/>
    <n v="164"/>
    <s v="area_code_510"/>
    <s v="no"/>
    <s v="no"/>
    <n v="0"/>
    <n v="160.6"/>
    <n v="111"/>
    <n v="27.3"/>
    <n v="163.19999999999999"/>
    <n v="126"/>
    <n v="13.87"/>
    <n v="187.1"/>
    <n v="112"/>
    <n v="8.42"/>
    <n v="9"/>
    <n v="3"/>
    <n v="2.4300000000000002"/>
    <n v="1"/>
  </r>
  <r>
    <n v="82"/>
    <x v="36"/>
    <n v="74"/>
    <s v="area_code_510"/>
    <s v="no"/>
    <s v="no"/>
    <n v="0"/>
    <n v="148.5"/>
    <n v="111"/>
    <n v="25.25"/>
    <n v="146.5"/>
    <n v="42"/>
    <n v="12.45"/>
    <n v="289.2"/>
    <n v="83"/>
    <n v="13.01"/>
    <n v="9.9"/>
    <n v="6"/>
    <n v="2.67"/>
    <n v="3"/>
  </r>
  <r>
    <n v="95"/>
    <x v="22"/>
    <n v="157"/>
    <s v="area_code_415"/>
    <s v="no"/>
    <s v="no"/>
    <n v="0"/>
    <n v="224.5"/>
    <n v="111"/>
    <n v="38.17"/>
    <n v="200.7"/>
    <n v="99"/>
    <n v="17.059999999999999"/>
    <n v="116.6"/>
    <n v="118"/>
    <n v="5.25"/>
    <n v="11.5"/>
    <n v="2"/>
    <n v="3.11"/>
    <n v="2"/>
  </r>
  <r>
    <n v="117"/>
    <x v="12"/>
    <n v="88"/>
    <s v="area_code_415"/>
    <s v="no"/>
    <s v="no"/>
    <n v="0"/>
    <n v="189.8"/>
    <n v="111"/>
    <n v="32.270000000000003"/>
    <n v="197.3"/>
    <n v="101"/>
    <n v="16.77"/>
    <n v="234.5"/>
    <n v="111"/>
    <n v="10.55"/>
    <n v="14.9"/>
    <n v="3"/>
    <n v="4.0199999999999996"/>
    <n v="2"/>
  </r>
  <r>
    <n v="168"/>
    <x v="18"/>
    <n v="70"/>
    <s v="area_code_408"/>
    <s v="no"/>
    <s v="no"/>
    <n v="0"/>
    <n v="198.6"/>
    <n v="111"/>
    <n v="33.76"/>
    <n v="213.9"/>
    <n v="115"/>
    <n v="18.18"/>
    <n v="171.2"/>
    <n v="105"/>
    <n v="7.7"/>
    <n v="10.6"/>
    <n v="6"/>
    <n v="2.86"/>
    <n v="2"/>
  </r>
  <r>
    <n v="246"/>
    <x v="4"/>
    <n v="56"/>
    <s v="area_code_415"/>
    <s v="no"/>
    <s v="no"/>
    <n v="0"/>
    <n v="137.19999999999999"/>
    <n v="111"/>
    <n v="23.32"/>
    <n v="165.9"/>
    <n v="119"/>
    <n v="14.1"/>
    <n v="182.3"/>
    <n v="72"/>
    <n v="8.1999999999999993"/>
    <n v="14.3"/>
    <n v="4"/>
    <n v="3.86"/>
    <n v="1"/>
  </r>
  <r>
    <n v="317"/>
    <x v="50"/>
    <n v="141"/>
    <s v="area_code_415"/>
    <s v="no"/>
    <s v="no"/>
    <n v="0"/>
    <n v="192.4"/>
    <n v="111"/>
    <n v="32.71"/>
    <n v="156.9"/>
    <n v="87"/>
    <n v="13.34"/>
    <n v="175.8"/>
    <n v="82"/>
    <n v="7.91"/>
    <n v="11"/>
    <n v="6"/>
    <n v="2.97"/>
    <n v="0"/>
  </r>
  <r>
    <n v="486"/>
    <x v="27"/>
    <n v="148"/>
    <s v="area_code_415"/>
    <s v="yes"/>
    <s v="no"/>
    <n v="0"/>
    <n v="218.7"/>
    <n v="111"/>
    <n v="37.18"/>
    <n v="155.6"/>
    <n v="133"/>
    <n v="13.23"/>
    <n v="277.39999999999998"/>
    <n v="62"/>
    <n v="12.48"/>
    <n v="8.1999999999999993"/>
    <n v="5"/>
    <n v="2.21"/>
    <n v="1"/>
  </r>
  <r>
    <n v="585"/>
    <x v="39"/>
    <n v="169"/>
    <s v="area_code_408"/>
    <s v="no"/>
    <s v="no"/>
    <n v="0"/>
    <n v="135.69999999999999"/>
    <n v="111"/>
    <n v="23.07"/>
    <n v="223"/>
    <n v="124"/>
    <n v="18.96"/>
    <n v="167.5"/>
    <n v="101"/>
    <n v="7.54"/>
    <n v="9.5"/>
    <n v="4"/>
    <n v="2.57"/>
    <n v="1"/>
  </r>
  <r>
    <n v="587"/>
    <x v="20"/>
    <n v="103"/>
    <s v="area_code_510"/>
    <s v="no"/>
    <s v="yes"/>
    <n v="29"/>
    <n v="211.6"/>
    <n v="111"/>
    <n v="35.97"/>
    <n v="237.9"/>
    <n v="84"/>
    <n v="20.22"/>
    <n v="209.4"/>
    <n v="93"/>
    <n v="9.42"/>
    <n v="14"/>
    <n v="7"/>
    <n v="3.78"/>
    <n v="2"/>
  </r>
  <r>
    <n v="599"/>
    <x v="39"/>
    <n v="11"/>
    <s v="area_code_415"/>
    <s v="no"/>
    <s v="no"/>
    <n v="0"/>
    <n v="136.6"/>
    <n v="111"/>
    <n v="23.22"/>
    <n v="80.599999999999994"/>
    <n v="78"/>
    <n v="6.85"/>
    <n v="201.7"/>
    <n v="77"/>
    <n v="9.08"/>
    <n v="9.9"/>
    <n v="4"/>
    <n v="2.67"/>
    <n v="0"/>
  </r>
  <r>
    <n v="718"/>
    <x v="25"/>
    <n v="76"/>
    <s v="area_code_510"/>
    <s v="no"/>
    <s v="yes"/>
    <n v="17"/>
    <n v="234.9"/>
    <n v="111"/>
    <n v="39.93"/>
    <n v="255.4"/>
    <n v="143"/>
    <n v="21.71"/>
    <n v="194.6"/>
    <n v="80"/>
    <n v="8.76"/>
    <n v="15.4"/>
    <n v="3"/>
    <n v="4.16"/>
    <n v="1"/>
  </r>
  <r>
    <n v="72"/>
    <x v="47"/>
    <n v="126"/>
    <s v="area_code_415"/>
    <s v="no"/>
    <s v="no"/>
    <n v="0"/>
    <n v="256.5"/>
    <n v="112"/>
    <n v="43.61"/>
    <n v="199.5"/>
    <n v="90"/>
    <n v="16.96"/>
    <n v="188.3"/>
    <n v="122"/>
    <n v="8.4700000000000006"/>
    <n v="7"/>
    <n v="5"/>
    <n v="1.89"/>
    <n v="3"/>
  </r>
  <r>
    <n v="238"/>
    <x v="34"/>
    <n v="68"/>
    <s v="area_code_415"/>
    <s v="no"/>
    <s v="no"/>
    <n v="0"/>
    <n v="213.9"/>
    <n v="112"/>
    <n v="36.36"/>
    <n v="260.5"/>
    <n v="100"/>
    <n v="22.14"/>
    <n v="233.8"/>
    <n v="97"/>
    <n v="10.52"/>
    <n v="8.4"/>
    <n v="3"/>
    <n v="2.27"/>
    <n v="1"/>
  </r>
  <r>
    <n v="240"/>
    <x v="44"/>
    <n v="155"/>
    <s v="area_code_415"/>
    <s v="no"/>
    <s v="yes"/>
    <n v="23"/>
    <n v="243.9"/>
    <n v="112"/>
    <n v="41.46"/>
    <n v="133"/>
    <n v="106"/>
    <n v="11.31"/>
    <n v="213.7"/>
    <n v="123"/>
    <n v="9.6199999999999992"/>
    <n v="13.4"/>
    <n v="11"/>
    <n v="3.62"/>
    <n v="2"/>
  </r>
  <r>
    <n v="281"/>
    <x v="23"/>
    <n v="106"/>
    <s v="area_code_415"/>
    <s v="no"/>
    <s v="no"/>
    <n v="0"/>
    <n v="158.6"/>
    <n v="112"/>
    <n v="26.96"/>
    <n v="220"/>
    <n v="114"/>
    <n v="18.7"/>
    <n v="252.9"/>
    <n v="106"/>
    <n v="11.38"/>
    <n v="9.1"/>
    <n v="3"/>
    <n v="2.46"/>
    <n v="0"/>
  </r>
  <r>
    <n v="431"/>
    <x v="38"/>
    <n v="137"/>
    <s v="area_code_408"/>
    <s v="yes"/>
    <s v="no"/>
    <n v="0"/>
    <n v="258"/>
    <n v="112"/>
    <n v="43.86"/>
    <n v="246.5"/>
    <n v="117"/>
    <n v="20.95"/>
    <n v="173.2"/>
    <n v="100"/>
    <n v="7.79"/>
    <n v="10.9"/>
    <n v="3"/>
    <n v="2.94"/>
    <n v="0"/>
  </r>
  <r>
    <n v="459"/>
    <x v="12"/>
    <n v="73"/>
    <s v="area_code_408"/>
    <s v="no"/>
    <s v="no"/>
    <n v="0"/>
    <n v="194.8"/>
    <n v="112"/>
    <n v="33.119999999999997"/>
    <n v="167.2"/>
    <n v="85"/>
    <n v="14.21"/>
    <n v="100.3"/>
    <n v="61"/>
    <n v="4.51"/>
    <n v="10.8"/>
    <n v="6"/>
    <n v="2.92"/>
    <n v="1"/>
  </r>
  <r>
    <n v="511"/>
    <x v="14"/>
    <n v="178"/>
    <s v="area_code_510"/>
    <s v="no"/>
    <s v="no"/>
    <n v="0"/>
    <n v="179.7"/>
    <n v="112"/>
    <n v="30.55"/>
    <n v="276.60000000000002"/>
    <n v="91"/>
    <n v="23.51"/>
    <n v="169.7"/>
    <n v="101"/>
    <n v="7.64"/>
    <n v="10.1"/>
    <n v="7"/>
    <n v="2.73"/>
    <n v="3"/>
  </r>
  <r>
    <n v="546"/>
    <x v="32"/>
    <n v="66"/>
    <s v="area_code_408"/>
    <s v="no"/>
    <s v="no"/>
    <n v="0"/>
    <n v="241.7"/>
    <n v="112"/>
    <n v="41.09"/>
    <n v="251.6"/>
    <n v="78"/>
    <n v="21.39"/>
    <n v="105"/>
    <n v="82"/>
    <n v="4.72"/>
    <n v="11.3"/>
    <n v="2"/>
    <n v="3.05"/>
    <n v="2"/>
  </r>
  <r>
    <n v="547"/>
    <x v="29"/>
    <n v="136"/>
    <s v="area_code_415"/>
    <s v="no"/>
    <s v="no"/>
    <n v="0"/>
    <n v="88.5"/>
    <n v="112"/>
    <n v="15.05"/>
    <n v="279.5"/>
    <n v="98"/>
    <n v="23.76"/>
    <n v="278"/>
    <n v="69"/>
    <n v="12.51"/>
    <n v="7.5"/>
    <n v="12"/>
    <n v="2.0299999999999998"/>
    <n v="1"/>
  </r>
  <r>
    <n v="548"/>
    <x v="13"/>
    <n v="93"/>
    <s v="area_code_415"/>
    <s v="no"/>
    <s v="no"/>
    <n v="0"/>
    <n v="214.4"/>
    <n v="112"/>
    <n v="36.450000000000003"/>
    <n v="261.5"/>
    <n v="97"/>
    <n v="22.23"/>
    <n v="280.8"/>
    <n v="112"/>
    <n v="12.64"/>
    <n v="14.8"/>
    <n v="3"/>
    <n v="4"/>
    <n v="0"/>
  </r>
  <r>
    <n v="667"/>
    <x v="27"/>
    <n v="148"/>
    <s v="area_code_408"/>
    <s v="yes"/>
    <s v="no"/>
    <n v="0"/>
    <n v="136.80000000000001"/>
    <n v="112"/>
    <n v="23.26"/>
    <n v="197.5"/>
    <n v="134"/>
    <n v="16.79"/>
    <n v="93.2"/>
    <n v="90"/>
    <n v="4.1900000000000004"/>
    <n v="10.3"/>
    <n v="5"/>
    <n v="2.78"/>
    <n v="2"/>
  </r>
  <r>
    <n v="145"/>
    <x v="6"/>
    <n v="104"/>
    <s v="area_code_415"/>
    <s v="no"/>
    <s v="no"/>
    <n v="0"/>
    <n v="182.9"/>
    <n v="113"/>
    <n v="31.09"/>
    <n v="239.6"/>
    <n v="85"/>
    <n v="20.37"/>
    <n v="229.8"/>
    <n v="104"/>
    <n v="10.34"/>
    <n v="5.5"/>
    <n v="4"/>
    <n v="1.49"/>
    <n v="2"/>
  </r>
  <r>
    <n v="192"/>
    <x v="14"/>
    <n v="109"/>
    <s v="area_code_408"/>
    <s v="no"/>
    <s v="no"/>
    <n v="0"/>
    <n v="222.2"/>
    <n v="113"/>
    <n v="37.770000000000003"/>
    <n v="218.5"/>
    <n v="122"/>
    <n v="18.57"/>
    <n v="266"/>
    <n v="88"/>
    <n v="11.97"/>
    <n v="10.9"/>
    <n v="5"/>
    <n v="2.94"/>
    <n v="1"/>
  </r>
  <r>
    <n v="239"/>
    <x v="2"/>
    <n v="93"/>
    <s v="area_code_510"/>
    <s v="no"/>
    <s v="yes"/>
    <n v="19"/>
    <n v="136.80000000000001"/>
    <n v="113"/>
    <n v="23.26"/>
    <n v="179.5"/>
    <n v="105"/>
    <n v="15.26"/>
    <n v="71.099999999999994"/>
    <n v="95"/>
    <n v="3.2"/>
    <n v="12.5"/>
    <n v="3"/>
    <n v="3.38"/>
    <n v="2"/>
  </r>
  <r>
    <n v="308"/>
    <x v="8"/>
    <n v="165"/>
    <s v="area_code_415"/>
    <s v="no"/>
    <s v="yes"/>
    <n v="39"/>
    <n v="167.4"/>
    <n v="113"/>
    <n v="28.46"/>
    <n v="172.7"/>
    <n v="94"/>
    <n v="14.68"/>
    <n v="192.6"/>
    <n v="113"/>
    <n v="8.67"/>
    <n v="9.5"/>
    <n v="4"/>
    <n v="2.57"/>
    <n v="3"/>
  </r>
  <r>
    <n v="399"/>
    <x v="41"/>
    <n v="115"/>
    <s v="area_code_415"/>
    <s v="no"/>
    <s v="no"/>
    <n v="0"/>
    <n v="206.2"/>
    <n v="113"/>
    <n v="35.049999999999997"/>
    <n v="176.4"/>
    <n v="102"/>
    <n v="14.99"/>
    <n v="297.10000000000002"/>
    <n v="119"/>
    <n v="13.37"/>
    <n v="11"/>
    <n v="7"/>
    <n v="2.97"/>
    <n v="1"/>
  </r>
  <r>
    <n v="622"/>
    <x v="36"/>
    <n v="121"/>
    <s v="area_code_415"/>
    <s v="no"/>
    <s v="no"/>
    <n v="0"/>
    <n v="123.6"/>
    <n v="113"/>
    <n v="21.01"/>
    <n v="229.4"/>
    <n v="85"/>
    <n v="19.5"/>
    <n v="242.9"/>
    <n v="97"/>
    <n v="10.93"/>
    <n v="10.3"/>
    <n v="4"/>
    <n v="2.78"/>
    <n v="0"/>
  </r>
  <r>
    <n v="719"/>
    <x v="37"/>
    <n v="69"/>
    <s v="area_code_408"/>
    <s v="no"/>
    <s v="yes"/>
    <n v="33"/>
    <n v="170.2"/>
    <n v="113"/>
    <n v="28.93"/>
    <n v="192.4"/>
    <n v="69"/>
    <n v="16.350000000000001"/>
    <n v="112"/>
    <n v="108"/>
    <n v="5.04"/>
    <n v="13"/>
    <n v="1"/>
    <n v="3.51"/>
    <n v="2"/>
  </r>
  <r>
    <n v="737"/>
    <x v="27"/>
    <n v="152"/>
    <s v="area_code_408"/>
    <s v="no"/>
    <s v="no"/>
    <n v="0"/>
    <n v="298.10000000000002"/>
    <n v="113"/>
    <n v="50.68"/>
    <n v="228"/>
    <n v="119"/>
    <n v="19.38"/>
    <n v="228.1"/>
    <n v="98"/>
    <n v="10.26"/>
    <n v="8.1999999999999993"/>
    <n v="4"/>
    <n v="2.21"/>
    <n v="4"/>
  </r>
  <r>
    <n v="739"/>
    <x v="46"/>
    <n v="110"/>
    <s v="area_code_408"/>
    <s v="no"/>
    <s v="no"/>
    <n v="0"/>
    <n v="272.5"/>
    <n v="113"/>
    <n v="46.33"/>
    <n v="288.89999999999998"/>
    <n v="113"/>
    <n v="24.56"/>
    <n v="172.4"/>
    <n v="96"/>
    <n v="7.76"/>
    <n v="10.1"/>
    <n v="5"/>
    <n v="2.73"/>
    <n v="2"/>
  </r>
  <r>
    <n v="742"/>
    <x v="48"/>
    <n v="121"/>
    <s v="area_code_408"/>
    <s v="no"/>
    <s v="no"/>
    <n v="0"/>
    <n v="245.9"/>
    <n v="113"/>
    <n v="41.8"/>
    <n v="210.8"/>
    <n v="94"/>
    <n v="17.920000000000002"/>
    <n v="187.9"/>
    <n v="108"/>
    <n v="8.4600000000000009"/>
    <n v="10.4"/>
    <n v="8"/>
    <n v="2.81"/>
    <n v="1"/>
  </r>
  <r>
    <n v="4"/>
    <x v="14"/>
    <n v="93"/>
    <s v="area_code_510"/>
    <s v="no"/>
    <s v="no"/>
    <n v="0"/>
    <n v="190.7"/>
    <n v="114"/>
    <n v="32.42"/>
    <n v="218.2"/>
    <n v="111"/>
    <n v="18.55"/>
    <n v="129.6"/>
    <n v="121"/>
    <n v="5.83"/>
    <n v="8.1"/>
    <n v="3"/>
    <n v="2.19"/>
    <n v="3"/>
  </r>
  <r>
    <n v="10"/>
    <x v="35"/>
    <n v="119"/>
    <s v="area_code_415"/>
    <s v="no"/>
    <s v="no"/>
    <n v="0"/>
    <n v="159.1"/>
    <n v="114"/>
    <n v="27.05"/>
    <n v="231.3"/>
    <n v="117"/>
    <n v="19.66"/>
    <n v="143.19999999999999"/>
    <n v="91"/>
    <n v="6.44"/>
    <n v="8.8000000000000007"/>
    <n v="3"/>
    <n v="2.38"/>
    <n v="5"/>
  </r>
  <r>
    <n v="45"/>
    <x v="45"/>
    <n v="119"/>
    <s v="area_code_510"/>
    <s v="no"/>
    <s v="yes"/>
    <n v="23"/>
    <n v="154"/>
    <n v="114"/>
    <n v="26.18"/>
    <n v="278"/>
    <n v="137"/>
    <n v="23.63"/>
    <n v="228.4"/>
    <n v="112"/>
    <n v="10.28"/>
    <n v="11.8"/>
    <n v="4"/>
    <n v="3.19"/>
    <n v="2"/>
  </r>
  <r>
    <n v="75"/>
    <x v="36"/>
    <n v="59"/>
    <s v="area_code_510"/>
    <s v="no"/>
    <s v="yes"/>
    <n v="29"/>
    <n v="133.1"/>
    <n v="114"/>
    <n v="22.63"/>
    <n v="221.2"/>
    <n v="82"/>
    <n v="18.8"/>
    <n v="131.6"/>
    <n v="103"/>
    <n v="5.92"/>
    <n v="6.8"/>
    <n v="3"/>
    <n v="1.84"/>
    <n v="1"/>
  </r>
  <r>
    <n v="77"/>
    <x v="1"/>
    <n v="75"/>
    <s v="area_code_415"/>
    <s v="no"/>
    <s v="no"/>
    <n v="0"/>
    <n v="117.3"/>
    <n v="114"/>
    <n v="19.940000000000001"/>
    <n v="201.1"/>
    <n v="61"/>
    <n v="17.09"/>
    <n v="107.9"/>
    <n v="82"/>
    <n v="4.8600000000000003"/>
    <n v="12.2"/>
    <n v="3"/>
    <n v="3.29"/>
    <n v="1"/>
  </r>
  <r>
    <n v="119"/>
    <x v="7"/>
    <n v="129"/>
    <s v="area_code_510"/>
    <s v="no"/>
    <s v="no"/>
    <n v="0"/>
    <n v="143.69999999999999"/>
    <n v="114"/>
    <n v="24.43"/>
    <n v="297.8"/>
    <n v="98"/>
    <n v="25.31"/>
    <n v="212.6"/>
    <n v="86"/>
    <n v="9.57"/>
    <n v="11.4"/>
    <n v="8"/>
    <n v="3.08"/>
    <n v="4"/>
  </r>
  <r>
    <n v="148"/>
    <x v="5"/>
    <n v="72"/>
    <s v="area_code_510"/>
    <s v="yes"/>
    <s v="yes"/>
    <n v="29"/>
    <n v="139.80000000000001"/>
    <n v="114"/>
    <n v="23.77"/>
    <n v="138.19999999999999"/>
    <n v="91"/>
    <n v="11.75"/>
    <n v="221"/>
    <n v="88"/>
    <n v="9.9499999999999993"/>
    <n v="5.5"/>
    <n v="6"/>
    <n v="1.49"/>
    <n v="0"/>
  </r>
  <r>
    <n v="173"/>
    <x v="7"/>
    <n v="185"/>
    <s v="area_code_415"/>
    <s v="yes"/>
    <s v="yes"/>
    <n v="30"/>
    <n v="154.1"/>
    <n v="114"/>
    <n v="26.2"/>
    <n v="118.7"/>
    <n v="106"/>
    <n v="10.09"/>
    <n v="258.39999999999998"/>
    <n v="105"/>
    <n v="11.63"/>
    <n v="12.9"/>
    <n v="3"/>
    <n v="3.48"/>
    <n v="2"/>
  </r>
  <r>
    <n v="201"/>
    <x v="17"/>
    <n v="55"/>
    <s v="area_code_510"/>
    <s v="no"/>
    <s v="yes"/>
    <n v="45"/>
    <n v="130.5"/>
    <n v="114"/>
    <n v="22.19"/>
    <n v="208.4"/>
    <n v="94"/>
    <n v="17.71"/>
    <n v="141.6"/>
    <n v="114"/>
    <n v="6.37"/>
    <n v="11"/>
    <n v="5"/>
    <n v="2.97"/>
    <n v="4"/>
  </r>
  <r>
    <n v="220"/>
    <x v="40"/>
    <n v="89"/>
    <s v="area_code_415"/>
    <s v="yes"/>
    <s v="yes"/>
    <n v="19"/>
    <n v="112.6"/>
    <n v="114"/>
    <n v="19.14"/>
    <n v="261.7"/>
    <n v="132"/>
    <n v="22.24"/>
    <n v="123.5"/>
    <n v="116"/>
    <n v="5.56"/>
    <n v="11.1"/>
    <n v="2"/>
    <n v="3"/>
    <n v="0"/>
  </r>
  <r>
    <n v="257"/>
    <x v="4"/>
    <n v="72"/>
    <s v="area_code_415"/>
    <s v="no"/>
    <s v="no"/>
    <n v="0"/>
    <n v="165.9"/>
    <n v="114"/>
    <n v="28.2"/>
    <n v="235.9"/>
    <n v="97"/>
    <n v="20.05"/>
    <n v="210.1"/>
    <n v="120"/>
    <n v="9.4499999999999993"/>
    <n v="12"/>
    <n v="5"/>
    <n v="3.24"/>
    <n v="2"/>
  </r>
  <r>
    <n v="372"/>
    <x v="13"/>
    <n v="111"/>
    <s v="area_code_510"/>
    <s v="no"/>
    <s v="no"/>
    <n v="0"/>
    <n v="152.19999999999999"/>
    <n v="114"/>
    <n v="25.87"/>
    <n v="137.19999999999999"/>
    <n v="102"/>
    <n v="11.66"/>
    <n v="185.9"/>
    <n v="97"/>
    <n v="8.3699999999999992"/>
    <n v="9.8000000000000007"/>
    <n v="3"/>
    <n v="2.65"/>
    <n v="0"/>
  </r>
  <r>
    <n v="375"/>
    <x v="28"/>
    <n v="115"/>
    <s v="area_code_408"/>
    <s v="no"/>
    <s v="no"/>
    <n v="0"/>
    <n v="178.7"/>
    <n v="114"/>
    <n v="30.38"/>
    <n v="271"/>
    <n v="96"/>
    <n v="23.04"/>
    <n v="245.9"/>
    <n v="94"/>
    <n v="11.07"/>
    <n v="16.399999999999999"/>
    <n v="5"/>
    <n v="4.43"/>
    <n v="2"/>
  </r>
  <r>
    <n v="387"/>
    <x v="36"/>
    <n v="94"/>
    <s v="area_code_408"/>
    <s v="no"/>
    <s v="no"/>
    <n v="0"/>
    <n v="136.19999999999999"/>
    <n v="114"/>
    <n v="23.15"/>
    <n v="165.1"/>
    <n v="118"/>
    <n v="14.03"/>
    <n v="137.9"/>
    <n v="71"/>
    <n v="6.21"/>
    <n v="9.6"/>
    <n v="5"/>
    <n v="2.59"/>
    <n v="0"/>
  </r>
  <r>
    <n v="441"/>
    <x v="21"/>
    <n v="105"/>
    <s v="area_code_415"/>
    <s v="no"/>
    <s v="yes"/>
    <n v="20"/>
    <n v="186.9"/>
    <n v="114"/>
    <n v="31.77"/>
    <n v="256.3"/>
    <n v="91"/>
    <n v="21.79"/>
    <n v="334.7"/>
    <n v="104"/>
    <n v="15.06"/>
    <n v="8.9"/>
    <n v="2"/>
    <n v="2.4"/>
    <n v="1"/>
  </r>
  <r>
    <n v="452"/>
    <x v="30"/>
    <n v="56"/>
    <s v="area_code_415"/>
    <s v="yes"/>
    <s v="no"/>
    <n v="0"/>
    <n v="177.7"/>
    <n v="114"/>
    <n v="30.21"/>
    <n v="215.6"/>
    <n v="110"/>
    <n v="18.329999999999998"/>
    <n v="236.7"/>
    <n v="67"/>
    <n v="10.65"/>
    <n v="10.5"/>
    <n v="5"/>
    <n v="2.84"/>
    <n v="1"/>
  </r>
  <r>
    <n v="568"/>
    <x v="35"/>
    <n v="45"/>
    <s v="area_code_510"/>
    <s v="yes"/>
    <s v="yes"/>
    <n v="40"/>
    <n v="179"/>
    <n v="114"/>
    <n v="30.43"/>
    <n v="272.60000000000002"/>
    <n v="99"/>
    <n v="23.17"/>
    <n v="67.099999999999994"/>
    <n v="80"/>
    <n v="3.02"/>
    <n v="10.8"/>
    <n v="3"/>
    <n v="2.92"/>
    <n v="3"/>
  </r>
  <r>
    <n v="580"/>
    <x v="6"/>
    <n v="43"/>
    <s v="area_code_415"/>
    <s v="no"/>
    <s v="no"/>
    <n v="0"/>
    <n v="184.8"/>
    <n v="114"/>
    <n v="31.42"/>
    <n v="130.6"/>
    <n v="131"/>
    <n v="11.1"/>
    <n v="175"/>
    <n v="69"/>
    <n v="7.88"/>
    <n v="8"/>
    <n v="9"/>
    <n v="2.16"/>
    <n v="0"/>
  </r>
  <r>
    <n v="607"/>
    <x v="1"/>
    <n v="84"/>
    <s v="area_code_408"/>
    <s v="yes"/>
    <s v="yes"/>
    <n v="18"/>
    <n v="136.80000000000001"/>
    <n v="114"/>
    <n v="23.26"/>
    <n v="200.3"/>
    <n v="110"/>
    <n v="17.03"/>
    <n v="199"/>
    <n v="86"/>
    <n v="8.9600000000000009"/>
    <n v="8"/>
    <n v="4"/>
    <n v="2.16"/>
    <n v="3"/>
  </r>
  <r>
    <n v="728"/>
    <x v="47"/>
    <n v="95"/>
    <s v="area_code_510"/>
    <s v="no"/>
    <s v="yes"/>
    <n v="44"/>
    <n v="173.3"/>
    <n v="114"/>
    <n v="29.46"/>
    <n v="152.30000000000001"/>
    <n v="78"/>
    <n v="12.95"/>
    <n v="144.4"/>
    <n v="118"/>
    <n v="6.5"/>
    <n v="12.3"/>
    <n v="3"/>
    <n v="3.32"/>
    <n v="2"/>
  </r>
  <r>
    <n v="22"/>
    <x v="39"/>
    <n v="131"/>
    <s v="area_code_408"/>
    <s v="no"/>
    <s v="yes"/>
    <n v="36"/>
    <n v="214.2"/>
    <n v="115"/>
    <n v="36.409999999999997"/>
    <n v="161.69999999999999"/>
    <n v="117"/>
    <n v="13.74"/>
    <n v="264.7"/>
    <n v="102"/>
    <n v="11.91"/>
    <n v="9.5"/>
    <n v="4"/>
    <n v="2.57"/>
    <n v="3"/>
  </r>
  <r>
    <n v="58"/>
    <x v="16"/>
    <n v="101"/>
    <s v="area_code_415"/>
    <s v="no"/>
    <s v="no"/>
    <n v="0"/>
    <n v="183.9"/>
    <n v="115"/>
    <n v="31.26"/>
    <n v="255.9"/>
    <n v="101"/>
    <n v="21.75"/>
    <n v="275"/>
    <n v="145"/>
    <n v="12.38"/>
    <n v="10.8"/>
    <n v="11"/>
    <n v="2.92"/>
    <n v="1"/>
  </r>
  <r>
    <n v="204"/>
    <x v="41"/>
    <n v="17"/>
    <s v="area_code_510"/>
    <s v="no"/>
    <s v="yes"/>
    <n v="31"/>
    <n v="153.1"/>
    <n v="115"/>
    <n v="26.03"/>
    <n v="185.9"/>
    <n v="59"/>
    <n v="15.8"/>
    <n v="224.3"/>
    <n v="102"/>
    <n v="10.09"/>
    <n v="10"/>
    <n v="1"/>
    <n v="2.7"/>
    <n v="6"/>
  </r>
  <r>
    <n v="291"/>
    <x v="8"/>
    <n v="123"/>
    <s v="area_code_408"/>
    <s v="no"/>
    <s v="no"/>
    <n v="0"/>
    <n v="206.9"/>
    <n v="115"/>
    <n v="35.17"/>
    <n v="224.4"/>
    <n v="86"/>
    <n v="19.07"/>
    <n v="197.4"/>
    <n v="60"/>
    <n v="8.8800000000000008"/>
    <n v="8.3000000000000007"/>
    <n v="2"/>
    <n v="2.2400000000000002"/>
    <n v="3"/>
  </r>
  <r>
    <n v="350"/>
    <x v="26"/>
    <n v="137"/>
    <s v="area_code_415"/>
    <s v="no"/>
    <s v="no"/>
    <n v="0"/>
    <n v="104.7"/>
    <n v="115"/>
    <n v="17.8"/>
    <n v="249.8"/>
    <n v="144"/>
    <n v="21.23"/>
    <n v="192.3"/>
    <n v="99"/>
    <n v="8.65"/>
    <n v="8.9"/>
    <n v="2"/>
    <n v="2.4"/>
    <n v="1"/>
  </r>
  <r>
    <n v="454"/>
    <x v="9"/>
    <n v="95"/>
    <s v="area_code_408"/>
    <s v="no"/>
    <s v="no"/>
    <n v="0"/>
    <n v="128.6"/>
    <n v="115"/>
    <n v="21.86"/>
    <n v="216.2"/>
    <n v="88"/>
    <n v="18.38"/>
    <n v="255.3"/>
    <n v="96"/>
    <n v="11.49"/>
    <n v="6.3"/>
    <n v="2"/>
    <n v="1.7"/>
    <n v="6"/>
  </r>
  <r>
    <n v="485"/>
    <x v="26"/>
    <n v="91"/>
    <s v="area_code_408"/>
    <s v="yes"/>
    <s v="no"/>
    <n v="0"/>
    <n v="151.80000000000001"/>
    <n v="115"/>
    <n v="25.81"/>
    <n v="103.6"/>
    <n v="116"/>
    <n v="8.81"/>
    <n v="156.30000000000001"/>
    <n v="86"/>
    <n v="7.03"/>
    <n v="12.2"/>
    <n v="4"/>
    <n v="3.29"/>
    <n v="1"/>
  </r>
  <r>
    <n v="493"/>
    <x v="36"/>
    <n v="115"/>
    <s v="area_code_408"/>
    <s v="no"/>
    <s v="no"/>
    <n v="0"/>
    <n v="268"/>
    <n v="115"/>
    <n v="45.56"/>
    <n v="153.6"/>
    <n v="106"/>
    <n v="13.06"/>
    <n v="232.3"/>
    <n v="65"/>
    <n v="10.45"/>
    <n v="17"/>
    <n v="1"/>
    <n v="4.59"/>
    <n v="3"/>
  </r>
  <r>
    <n v="523"/>
    <x v="9"/>
    <n v="118"/>
    <s v="area_code_415"/>
    <s v="no"/>
    <s v="no"/>
    <n v="0"/>
    <n v="256.5"/>
    <n v="115"/>
    <n v="43.61"/>
    <n v="135.30000000000001"/>
    <n v="79"/>
    <n v="11.5"/>
    <n v="208.3"/>
    <n v="131"/>
    <n v="9.3699999999999992"/>
    <n v="7.5"/>
    <n v="5"/>
    <n v="2.0299999999999998"/>
    <n v="0"/>
  </r>
  <r>
    <n v="562"/>
    <x v="42"/>
    <n v="68"/>
    <s v="area_code_408"/>
    <s v="no"/>
    <s v="no"/>
    <n v="0"/>
    <n v="172.5"/>
    <n v="115"/>
    <n v="29.33"/>
    <n v="221.9"/>
    <n v="126"/>
    <n v="18.86"/>
    <n v="170.9"/>
    <n v="98"/>
    <n v="7.69"/>
    <n v="6.8"/>
    <n v="8"/>
    <n v="1.84"/>
    <n v="4"/>
  </r>
  <r>
    <n v="576"/>
    <x v="36"/>
    <n v="154"/>
    <s v="area_code_408"/>
    <s v="no"/>
    <s v="no"/>
    <n v="0"/>
    <n v="283.60000000000002"/>
    <n v="115"/>
    <n v="48.21"/>
    <n v="181.3"/>
    <n v="103"/>
    <n v="15.41"/>
    <n v="306.10000000000002"/>
    <n v="60"/>
    <n v="13.77"/>
    <n v="8.8000000000000007"/>
    <n v="5"/>
    <n v="2.38"/>
    <n v="0"/>
  </r>
  <r>
    <n v="620"/>
    <x v="43"/>
    <n v="117"/>
    <s v="area_code_408"/>
    <s v="no"/>
    <s v="no"/>
    <n v="0"/>
    <n v="185.6"/>
    <n v="115"/>
    <n v="31.55"/>
    <n v="174.8"/>
    <n v="83"/>
    <n v="14.86"/>
    <n v="188.2"/>
    <n v="122"/>
    <n v="8.4700000000000006"/>
    <n v="6.7"/>
    <n v="4"/>
    <n v="1.81"/>
    <n v="4"/>
  </r>
  <r>
    <n v="699"/>
    <x v="43"/>
    <n v="136"/>
    <s v="area_code_415"/>
    <s v="yes"/>
    <s v="yes"/>
    <n v="22"/>
    <n v="160.30000000000001"/>
    <n v="115"/>
    <n v="27.25"/>
    <n v="273.2"/>
    <n v="88"/>
    <n v="23.22"/>
    <n v="203.2"/>
    <n v="89"/>
    <n v="9.14"/>
    <n v="11.7"/>
    <n v="2"/>
    <n v="3.16"/>
    <n v="0"/>
  </r>
  <r>
    <n v="211"/>
    <x v="42"/>
    <n v="113"/>
    <s v="area_code_510"/>
    <s v="no"/>
    <s v="no"/>
    <n v="0"/>
    <n v="81.3"/>
    <n v="116"/>
    <n v="13.82"/>
    <n v="220.6"/>
    <n v="124"/>
    <n v="18.75"/>
    <n v="235.7"/>
    <n v="113"/>
    <n v="10.61"/>
    <n v="8.9"/>
    <n v="3"/>
    <n v="2.4"/>
    <n v="0"/>
  </r>
  <r>
    <n v="222"/>
    <x v="49"/>
    <n v="102"/>
    <s v="area_code_510"/>
    <s v="no"/>
    <s v="no"/>
    <n v="0"/>
    <n v="195.7"/>
    <n v="116"/>
    <n v="33.270000000000003"/>
    <n v="209.1"/>
    <n v="87"/>
    <n v="17.77"/>
    <n v="201.1"/>
    <n v="73"/>
    <n v="9.0500000000000007"/>
    <n v="8.3000000000000007"/>
    <n v="3"/>
    <n v="2.2400000000000002"/>
    <n v="1"/>
  </r>
  <r>
    <n v="264"/>
    <x v="14"/>
    <n v="64"/>
    <s v="area_code_408"/>
    <s v="no"/>
    <s v="no"/>
    <n v="0"/>
    <n v="145.5"/>
    <n v="116"/>
    <n v="24.74"/>
    <n v="228.4"/>
    <n v="110"/>
    <n v="19.41"/>
    <n v="273.39999999999998"/>
    <n v="91"/>
    <n v="12.3"/>
    <n v="8.9"/>
    <n v="8"/>
    <n v="2.4"/>
    <n v="1"/>
  </r>
  <r>
    <n v="353"/>
    <x v="18"/>
    <n v="22"/>
    <s v="area_code_408"/>
    <s v="no"/>
    <s v="no"/>
    <n v="0"/>
    <n v="207.7"/>
    <n v="116"/>
    <n v="35.31"/>
    <n v="210.6"/>
    <n v="99"/>
    <n v="17.899999999999999"/>
    <n v="238.2"/>
    <n v="88"/>
    <n v="10.72"/>
    <n v="9.6"/>
    <n v="5"/>
    <n v="2.59"/>
    <n v="0"/>
  </r>
  <r>
    <n v="419"/>
    <x v="7"/>
    <n v="101"/>
    <s v="area_code_510"/>
    <s v="no"/>
    <s v="yes"/>
    <n v="9"/>
    <n v="160.1"/>
    <n v="116"/>
    <n v="27.22"/>
    <n v="210"/>
    <n v="121"/>
    <n v="17.850000000000001"/>
    <n v="139.1"/>
    <n v="65"/>
    <n v="6.26"/>
    <n v="10.8"/>
    <n v="9"/>
    <n v="2.92"/>
    <n v="0"/>
  </r>
  <r>
    <n v="421"/>
    <x v="26"/>
    <n v="95"/>
    <s v="area_code_415"/>
    <s v="no"/>
    <s v="no"/>
    <n v="0"/>
    <n v="229.9"/>
    <n v="116"/>
    <n v="39.08"/>
    <n v="202.4"/>
    <n v="110"/>
    <n v="17.2"/>
    <n v="171.4"/>
    <n v="105"/>
    <n v="7.71"/>
    <n v="14.2"/>
    <n v="6"/>
    <n v="3.83"/>
    <n v="1"/>
  </r>
  <r>
    <n v="423"/>
    <x v="41"/>
    <n v="88"/>
    <s v="area_code_415"/>
    <s v="no"/>
    <s v="no"/>
    <n v="0"/>
    <n v="181.5"/>
    <n v="116"/>
    <n v="30.86"/>
    <n v="187"/>
    <n v="119"/>
    <n v="15.9"/>
    <n v="220.3"/>
    <n v="96"/>
    <n v="9.91"/>
    <n v="10.5"/>
    <n v="7"/>
    <n v="2.84"/>
    <n v="1"/>
  </r>
  <r>
    <n v="469"/>
    <x v="20"/>
    <n v="37"/>
    <s v="area_code_415"/>
    <s v="no"/>
    <s v="no"/>
    <n v="0"/>
    <n v="191.4"/>
    <n v="116"/>
    <n v="32.54"/>
    <n v="167.4"/>
    <n v="99"/>
    <n v="14.23"/>
    <n v="216.5"/>
    <n v="112"/>
    <n v="9.74"/>
    <n v="14"/>
    <n v="5"/>
    <n v="3.78"/>
    <n v="3"/>
  </r>
  <r>
    <n v="652"/>
    <x v="45"/>
    <n v="109"/>
    <s v="area_code_408"/>
    <s v="no"/>
    <s v="yes"/>
    <n v="40"/>
    <n v="99.7"/>
    <n v="116"/>
    <n v="16.95"/>
    <n v="140.30000000000001"/>
    <n v="117"/>
    <n v="11.93"/>
    <n v="221.3"/>
    <n v="76"/>
    <n v="9.9600000000000009"/>
    <n v="13.9"/>
    <n v="5"/>
    <n v="3.75"/>
    <n v="3"/>
  </r>
  <r>
    <n v="666"/>
    <x v="21"/>
    <n v="106"/>
    <s v="area_code_510"/>
    <s v="no"/>
    <s v="no"/>
    <n v="0"/>
    <n v="170.6"/>
    <n v="116"/>
    <n v="29"/>
    <n v="259.10000000000002"/>
    <n v="115"/>
    <n v="22.02"/>
    <n v="214.2"/>
    <n v="111"/>
    <n v="9.64"/>
    <n v="9.6"/>
    <n v="13"/>
    <n v="2.59"/>
    <n v="1"/>
  </r>
  <r>
    <n v="19"/>
    <x v="46"/>
    <n v="103"/>
    <s v="area_code_415"/>
    <s v="no"/>
    <s v="no"/>
    <n v="0"/>
    <n v="185"/>
    <n v="117"/>
    <n v="31.45"/>
    <n v="223.3"/>
    <n v="94"/>
    <n v="18.98"/>
    <n v="222.8"/>
    <n v="91"/>
    <n v="10.029999999999999"/>
    <n v="12.6"/>
    <n v="2"/>
    <n v="3.4"/>
    <n v="2"/>
  </r>
  <r>
    <n v="20"/>
    <x v="4"/>
    <n v="112"/>
    <s v="area_code_510"/>
    <s v="no"/>
    <s v="yes"/>
    <n v="36"/>
    <n v="113.7"/>
    <n v="117"/>
    <n v="19.329999999999998"/>
    <n v="157.5"/>
    <n v="82"/>
    <n v="13.39"/>
    <n v="177.6"/>
    <n v="118"/>
    <n v="7.99"/>
    <n v="10"/>
    <n v="3"/>
    <n v="2.7"/>
    <n v="2"/>
  </r>
  <r>
    <n v="114"/>
    <x v="18"/>
    <n v="3"/>
    <s v="area_code_415"/>
    <s v="no"/>
    <s v="yes"/>
    <n v="36"/>
    <n v="118.1"/>
    <n v="117"/>
    <n v="20.079999999999998"/>
    <n v="221.5"/>
    <n v="125"/>
    <n v="18.829999999999998"/>
    <n v="103.9"/>
    <n v="89"/>
    <n v="4.68"/>
    <n v="11.9"/>
    <n v="6"/>
    <n v="3.21"/>
    <n v="2"/>
  </r>
  <r>
    <n v="159"/>
    <x v="50"/>
    <n v="138"/>
    <s v="area_code_510"/>
    <s v="no"/>
    <s v="no"/>
    <n v="0"/>
    <n v="171.4"/>
    <n v="117"/>
    <n v="29.14"/>
    <n v="115.2"/>
    <n v="128"/>
    <n v="9.7899999999999991"/>
    <n v="224.5"/>
    <n v="115"/>
    <n v="10.1"/>
    <n v="17"/>
    <n v="4"/>
    <n v="4.59"/>
    <n v="3"/>
  </r>
  <r>
    <n v="163"/>
    <x v="27"/>
    <n v="12"/>
    <s v="area_code_510"/>
    <s v="yes"/>
    <s v="no"/>
    <n v="0"/>
    <n v="216.7"/>
    <n v="117"/>
    <n v="36.840000000000003"/>
    <n v="116.5"/>
    <n v="126"/>
    <n v="9.9"/>
    <n v="220"/>
    <n v="110"/>
    <n v="9.9"/>
    <n v="9.8000000000000007"/>
    <n v="4"/>
    <n v="2.65"/>
    <n v="2"/>
  </r>
  <r>
    <n v="409"/>
    <x v="44"/>
    <n v="160"/>
    <s v="area_code_408"/>
    <s v="no"/>
    <s v="no"/>
    <n v="0"/>
    <n v="166.4"/>
    <n v="117"/>
    <n v="28.29"/>
    <n v="317"/>
    <n v="129"/>
    <n v="26.95"/>
    <n v="160.4"/>
    <n v="121"/>
    <n v="7.22"/>
    <n v="10"/>
    <n v="2"/>
    <n v="2.7"/>
    <n v="1"/>
  </r>
  <r>
    <n v="458"/>
    <x v="19"/>
    <n v="150"/>
    <s v="area_code_415"/>
    <s v="no"/>
    <s v="no"/>
    <n v="0"/>
    <n v="214"/>
    <n v="117"/>
    <n v="36.380000000000003"/>
    <n v="192.4"/>
    <n v="89"/>
    <n v="16.350000000000001"/>
    <n v="242.6"/>
    <n v="99"/>
    <n v="10.92"/>
    <n v="7.9"/>
    <n v="4"/>
    <n v="2.13"/>
    <n v="1"/>
  </r>
  <r>
    <n v="625"/>
    <x v="25"/>
    <n v="76"/>
    <s v="area_code_510"/>
    <s v="no"/>
    <s v="no"/>
    <n v="0"/>
    <n v="156.30000000000001"/>
    <n v="117"/>
    <n v="26.57"/>
    <n v="115.7"/>
    <n v="53"/>
    <n v="9.83"/>
    <n v="316.39999999999998"/>
    <n v="121"/>
    <n v="14.24"/>
    <n v="6.8"/>
    <n v="4"/>
    <n v="1.84"/>
    <n v="1"/>
  </r>
  <r>
    <n v="691"/>
    <x v="49"/>
    <n v="82"/>
    <s v="area_code_415"/>
    <s v="no"/>
    <s v="yes"/>
    <n v="23"/>
    <n v="249.4"/>
    <n v="117"/>
    <n v="42.4"/>
    <n v="195.8"/>
    <n v="100"/>
    <n v="16.64"/>
    <n v="162.19999999999999"/>
    <n v="94"/>
    <n v="7.3"/>
    <n v="12.3"/>
    <n v="2"/>
    <n v="3.32"/>
    <n v="1"/>
  </r>
  <r>
    <n v="694"/>
    <x v="19"/>
    <n v="33"/>
    <s v="area_code_415"/>
    <s v="no"/>
    <s v="no"/>
    <n v="0"/>
    <n v="200.5"/>
    <n v="117"/>
    <n v="34.090000000000003"/>
    <n v="159.9"/>
    <n v="111"/>
    <n v="13.59"/>
    <n v="196.2"/>
    <n v="84"/>
    <n v="8.83"/>
    <n v="16.3"/>
    <n v="6"/>
    <n v="4.4000000000000004"/>
    <n v="3"/>
  </r>
  <r>
    <n v="698"/>
    <x v="6"/>
    <n v="102"/>
    <s v="area_code_415"/>
    <s v="yes"/>
    <s v="no"/>
    <n v="0"/>
    <n v="78.400000000000006"/>
    <n v="117"/>
    <n v="13.33"/>
    <n v="214.7"/>
    <n v="113"/>
    <n v="18.25"/>
    <n v="119.5"/>
    <n v="75"/>
    <n v="5.38"/>
    <n v="7.2"/>
    <n v="5"/>
    <n v="1.94"/>
    <n v="0"/>
  </r>
  <r>
    <n v="146"/>
    <x v="8"/>
    <n v="106"/>
    <s v="area_code_415"/>
    <s v="no"/>
    <s v="no"/>
    <n v="0"/>
    <n v="165.3"/>
    <n v="118"/>
    <n v="28.1"/>
    <n v="210"/>
    <n v="101"/>
    <n v="17.850000000000001"/>
    <n v="187.2"/>
    <n v="93"/>
    <n v="8.42"/>
    <n v="8.5"/>
    <n v="3"/>
    <n v="2.2999999999999998"/>
    <n v="2"/>
  </r>
  <r>
    <n v="160"/>
    <x v="29"/>
    <n v="38"/>
    <s v="area_code_415"/>
    <s v="no"/>
    <s v="yes"/>
    <n v="31"/>
    <n v="197.2"/>
    <n v="118"/>
    <n v="33.520000000000003"/>
    <n v="249.9"/>
    <n v="70"/>
    <n v="21.24"/>
    <n v="298.89999999999998"/>
    <n v="104"/>
    <n v="13.45"/>
    <n v="3.9"/>
    <n v="2"/>
    <n v="1.05"/>
    <n v="0"/>
  </r>
  <r>
    <n v="214"/>
    <x v="39"/>
    <n v="86"/>
    <s v="area_code_510"/>
    <s v="no"/>
    <s v="yes"/>
    <n v="29"/>
    <n v="157.19999999999999"/>
    <n v="118"/>
    <n v="26.72"/>
    <n v="196.3"/>
    <n v="136"/>
    <n v="16.690000000000001"/>
    <n v="226.7"/>
    <n v="109"/>
    <n v="10.199999999999999"/>
    <n v="8.4"/>
    <n v="5"/>
    <n v="2.27"/>
    <n v="3"/>
  </r>
  <r>
    <n v="221"/>
    <x v="15"/>
    <n v="126"/>
    <s v="area_code_415"/>
    <s v="yes"/>
    <s v="yes"/>
    <n v="34"/>
    <n v="244.9"/>
    <n v="118"/>
    <n v="41.63"/>
    <n v="219.6"/>
    <n v="105"/>
    <n v="18.670000000000002"/>
    <n v="210.8"/>
    <n v="136"/>
    <n v="9.49"/>
    <n v="9.6999999999999993"/>
    <n v="6"/>
    <n v="2.62"/>
    <n v="4"/>
  </r>
  <r>
    <n v="366"/>
    <x v="9"/>
    <n v="182"/>
    <s v="area_code_415"/>
    <s v="no"/>
    <s v="no"/>
    <n v="0"/>
    <n v="279.5"/>
    <n v="118"/>
    <n v="47.52"/>
    <n v="203.2"/>
    <n v="113"/>
    <n v="17.27"/>
    <n v="174.2"/>
    <n v="101"/>
    <n v="7.84"/>
    <n v="10.7"/>
    <n v="4"/>
    <n v="2.89"/>
    <n v="2"/>
  </r>
  <r>
    <n v="590"/>
    <x v="7"/>
    <n v="117"/>
    <s v="area_code_415"/>
    <s v="no"/>
    <s v="no"/>
    <n v="0"/>
    <n v="234.8"/>
    <n v="118"/>
    <n v="39.92"/>
    <n v="211.7"/>
    <n v="112"/>
    <n v="17.989999999999998"/>
    <n v="147"/>
    <n v="97"/>
    <n v="6.61"/>
    <n v="7.5"/>
    <n v="3"/>
    <n v="2.0299999999999998"/>
    <n v="2"/>
  </r>
  <r>
    <n v="593"/>
    <x v="49"/>
    <n v="167"/>
    <s v="area_code_510"/>
    <s v="no"/>
    <s v="yes"/>
    <n v="30"/>
    <n v="195.8"/>
    <n v="118"/>
    <n v="33.29"/>
    <n v="166.4"/>
    <n v="109"/>
    <n v="14.14"/>
    <n v="297.39999999999998"/>
    <n v="84"/>
    <n v="13.38"/>
    <n v="11.7"/>
    <n v="2"/>
    <n v="3.16"/>
    <n v="0"/>
  </r>
  <r>
    <n v="613"/>
    <x v="31"/>
    <n v="98"/>
    <s v="area_code_415"/>
    <s v="yes"/>
    <s v="no"/>
    <n v="0"/>
    <n v="172.5"/>
    <n v="118"/>
    <n v="29.33"/>
    <n v="198.5"/>
    <n v="107"/>
    <n v="16.87"/>
    <n v="230.2"/>
    <n v="105"/>
    <n v="10.36"/>
    <n v="12.6"/>
    <n v="3"/>
    <n v="3.4"/>
    <n v="1"/>
  </r>
  <r>
    <n v="703"/>
    <x v="36"/>
    <n v="71"/>
    <s v="area_code_415"/>
    <s v="no"/>
    <s v="yes"/>
    <n v="27"/>
    <n v="151.19999999999999"/>
    <n v="118"/>
    <n v="25.7"/>
    <n v="228"/>
    <n v="82"/>
    <n v="19.38"/>
    <n v="169.8"/>
    <n v="113"/>
    <n v="7.64"/>
    <n v="5.6"/>
    <n v="17"/>
    <n v="1.51"/>
    <n v="0"/>
  </r>
  <r>
    <n v="747"/>
    <x v="13"/>
    <n v="73"/>
    <s v="area_code_408"/>
    <s v="no"/>
    <s v="no"/>
    <n v="0"/>
    <n v="177.2"/>
    <n v="118"/>
    <n v="30.12"/>
    <n v="270.5"/>
    <n v="84"/>
    <n v="22.99"/>
    <n v="241.8"/>
    <n v="112"/>
    <n v="10.88"/>
    <n v="12.3"/>
    <n v="2"/>
    <n v="3.32"/>
    <n v="3"/>
  </r>
  <r>
    <n v="84"/>
    <x v="32"/>
    <n v="78"/>
    <s v="area_code_415"/>
    <s v="no"/>
    <s v="no"/>
    <n v="0"/>
    <n v="208.9"/>
    <n v="119"/>
    <n v="35.51"/>
    <n v="252.4"/>
    <n v="132"/>
    <n v="21.45"/>
    <n v="280.2"/>
    <n v="120"/>
    <n v="12.61"/>
    <n v="12.8"/>
    <n v="7"/>
    <n v="3.46"/>
    <n v="0"/>
  </r>
  <r>
    <n v="125"/>
    <x v="45"/>
    <n v="87"/>
    <s v="area_code_510"/>
    <s v="yes"/>
    <s v="no"/>
    <n v="0"/>
    <n v="167.3"/>
    <n v="119"/>
    <n v="28.44"/>
    <n v="198.5"/>
    <n v="119"/>
    <n v="16.87"/>
    <n v="133.1"/>
    <n v="88"/>
    <n v="5.99"/>
    <n v="11"/>
    <n v="6"/>
    <n v="2.97"/>
    <n v="1"/>
  </r>
  <r>
    <n v="141"/>
    <x v="46"/>
    <n v="98"/>
    <s v="area_code_510"/>
    <s v="no"/>
    <s v="no"/>
    <n v="0"/>
    <n v="271.39999999999998"/>
    <n v="119"/>
    <n v="46.14"/>
    <n v="190.4"/>
    <n v="102"/>
    <n v="16.18"/>
    <n v="284.7"/>
    <n v="118"/>
    <n v="12.81"/>
    <n v="11.1"/>
    <n v="6"/>
    <n v="3"/>
    <n v="4"/>
  </r>
  <r>
    <n v="174"/>
    <x v="48"/>
    <n v="124"/>
    <s v="area_code_415"/>
    <s v="no"/>
    <s v="no"/>
    <n v="0"/>
    <n v="167.4"/>
    <n v="119"/>
    <n v="28.46"/>
    <n v="233.2"/>
    <n v="143"/>
    <n v="19.82"/>
    <n v="109.6"/>
    <n v="115"/>
    <n v="4.93"/>
    <n v="10.3"/>
    <n v="5"/>
    <n v="2.78"/>
    <n v="0"/>
  </r>
  <r>
    <n v="205"/>
    <x v="5"/>
    <n v="130"/>
    <s v="area_code_408"/>
    <s v="no"/>
    <s v="no"/>
    <n v="0"/>
    <n v="211.2"/>
    <n v="119"/>
    <n v="35.9"/>
    <n v="231.1"/>
    <n v="120"/>
    <n v="19.64"/>
    <n v="220.9"/>
    <n v="80"/>
    <n v="9.94"/>
    <n v="6.3"/>
    <n v="9"/>
    <n v="1.7"/>
    <n v="2"/>
  </r>
  <r>
    <n v="474"/>
    <x v="29"/>
    <n v="111"/>
    <s v="area_code_510"/>
    <s v="no"/>
    <s v="no"/>
    <n v="0"/>
    <n v="78.3"/>
    <n v="119"/>
    <n v="13.31"/>
    <n v="198.2"/>
    <n v="94"/>
    <n v="16.850000000000001"/>
    <n v="248.5"/>
    <n v="94"/>
    <n v="11.18"/>
    <n v="12.1"/>
    <n v="4"/>
    <n v="3.27"/>
    <n v="1"/>
  </r>
  <r>
    <n v="520"/>
    <x v="29"/>
    <n v="84"/>
    <s v="area_code_415"/>
    <s v="no"/>
    <s v="no"/>
    <n v="0"/>
    <n v="274.10000000000002"/>
    <n v="119"/>
    <n v="46.6"/>
    <n v="144.1"/>
    <n v="123"/>
    <n v="12.25"/>
    <n v="268.2"/>
    <n v="100"/>
    <n v="12.07"/>
    <n v="9.9"/>
    <n v="5"/>
    <n v="2.67"/>
    <n v="2"/>
  </r>
  <r>
    <n v="567"/>
    <x v="5"/>
    <n v="144"/>
    <s v="area_code_415"/>
    <s v="no"/>
    <s v="no"/>
    <n v="0"/>
    <n v="97.9"/>
    <n v="119"/>
    <n v="16.64"/>
    <n v="171.3"/>
    <n v="88"/>
    <n v="14.56"/>
    <n v="169.9"/>
    <n v="83"/>
    <n v="7.65"/>
    <n v="7.4"/>
    <n v="4"/>
    <n v="2"/>
    <n v="0"/>
  </r>
  <r>
    <n v="575"/>
    <x v="42"/>
    <n v="114"/>
    <s v="area_code_510"/>
    <s v="no"/>
    <s v="no"/>
    <n v="0"/>
    <n v="326.10000000000002"/>
    <n v="119"/>
    <n v="55.44"/>
    <n v="161"/>
    <n v="105"/>
    <n v="13.69"/>
    <n v="220.1"/>
    <n v="129"/>
    <n v="9.9"/>
    <n v="11"/>
    <n v="3"/>
    <n v="2.97"/>
    <n v="1"/>
  </r>
  <r>
    <n v="733"/>
    <x v="12"/>
    <n v="136"/>
    <s v="area_code_415"/>
    <s v="no"/>
    <s v="no"/>
    <n v="0"/>
    <n v="232.9"/>
    <n v="119"/>
    <n v="39.590000000000003"/>
    <n v="191"/>
    <n v="103"/>
    <n v="16.239999999999998"/>
    <n v="222.5"/>
    <n v="59"/>
    <n v="10.01"/>
    <n v="10.7"/>
    <n v="3"/>
    <n v="2.89"/>
    <n v="0"/>
  </r>
  <r>
    <n v="107"/>
    <x v="48"/>
    <n v="91"/>
    <s v="area_code_510"/>
    <s v="no"/>
    <s v="no"/>
    <n v="0"/>
    <n v="231.8"/>
    <n v="120"/>
    <n v="39.409999999999997"/>
    <n v="150.6"/>
    <n v="106"/>
    <n v="12.8"/>
    <n v="269.2"/>
    <n v="129"/>
    <n v="12.11"/>
    <n v="11.6"/>
    <n v="7"/>
    <n v="3.13"/>
    <n v="3"/>
  </r>
  <r>
    <n v="132"/>
    <x v="11"/>
    <n v="137"/>
    <s v="area_code_408"/>
    <s v="no"/>
    <s v="no"/>
    <n v="0"/>
    <n v="174.4"/>
    <n v="120"/>
    <n v="29.65"/>
    <n v="156.30000000000001"/>
    <n v="98"/>
    <n v="13.29"/>
    <n v="136.5"/>
    <n v="121"/>
    <n v="6.14"/>
    <n v="10.199999999999999"/>
    <n v="5"/>
    <n v="2.75"/>
    <n v="0"/>
  </r>
  <r>
    <n v="208"/>
    <x v="33"/>
    <n v="118"/>
    <s v="area_code_415"/>
    <s v="no"/>
    <s v="no"/>
    <n v="0"/>
    <n v="136.1"/>
    <n v="120"/>
    <n v="23.14"/>
    <n v="204.2"/>
    <n v="103"/>
    <n v="17.36"/>
    <n v="228.2"/>
    <n v="90"/>
    <n v="10.27"/>
    <n v="11.3"/>
    <n v="4"/>
    <n v="3.05"/>
    <n v="1"/>
  </r>
  <r>
    <n v="225"/>
    <x v="18"/>
    <n v="106"/>
    <s v="area_code_510"/>
    <s v="no"/>
    <s v="yes"/>
    <n v="33"/>
    <n v="81.599999999999994"/>
    <n v="120"/>
    <n v="13.87"/>
    <n v="235.6"/>
    <n v="85"/>
    <n v="20.03"/>
    <n v="150.9"/>
    <n v="113"/>
    <n v="6.79"/>
    <n v="9.9"/>
    <n v="4"/>
    <n v="2.67"/>
    <n v="1"/>
  </r>
  <r>
    <n v="227"/>
    <x v="6"/>
    <n v="83"/>
    <s v="area_code_510"/>
    <s v="no"/>
    <s v="no"/>
    <n v="0"/>
    <n v="132.4"/>
    <n v="120"/>
    <n v="22.51"/>
    <n v="121.6"/>
    <n v="101"/>
    <n v="10.34"/>
    <n v="197.7"/>
    <n v="84"/>
    <n v="8.9"/>
    <n v="8.6"/>
    <n v="2"/>
    <n v="2.3199999999999998"/>
    <n v="1"/>
  </r>
  <r>
    <n v="236"/>
    <x v="8"/>
    <n v="163"/>
    <s v="area_code_408"/>
    <s v="no"/>
    <s v="no"/>
    <n v="0"/>
    <n v="223"/>
    <n v="120"/>
    <n v="37.909999999999997"/>
    <n v="227"/>
    <n v="98"/>
    <n v="19.3"/>
    <n v="188.3"/>
    <n v="125"/>
    <n v="8.4700000000000006"/>
    <n v="8.8000000000000007"/>
    <n v="5"/>
    <n v="2.38"/>
    <n v="1"/>
  </r>
  <r>
    <n v="324"/>
    <x v="12"/>
    <n v="47"/>
    <s v="area_code_510"/>
    <s v="yes"/>
    <s v="no"/>
    <n v="0"/>
    <n v="47.8"/>
    <n v="120"/>
    <n v="8.1300000000000008"/>
    <n v="178.9"/>
    <n v="123"/>
    <n v="15.21"/>
    <n v="152.6"/>
    <n v="96"/>
    <n v="6.87"/>
    <n v="13.3"/>
    <n v="7"/>
    <n v="3.59"/>
    <n v="0"/>
  </r>
  <r>
    <n v="345"/>
    <x v="44"/>
    <n v="93"/>
    <s v="area_code_415"/>
    <s v="no"/>
    <s v="yes"/>
    <n v="32"/>
    <n v="116.9"/>
    <n v="120"/>
    <n v="19.87"/>
    <n v="232.4"/>
    <n v="97"/>
    <n v="19.75"/>
    <n v="127.7"/>
    <n v="112"/>
    <n v="5.75"/>
    <n v="11"/>
    <n v="9"/>
    <n v="2.97"/>
    <n v="0"/>
  </r>
  <r>
    <n v="362"/>
    <x v="2"/>
    <n v="37"/>
    <s v="area_code_510"/>
    <s v="no"/>
    <s v="no"/>
    <n v="0"/>
    <n v="239.9"/>
    <n v="120"/>
    <n v="40.78"/>
    <n v="261.60000000000002"/>
    <n v="88"/>
    <n v="22.24"/>
    <n v="207.1"/>
    <n v="88"/>
    <n v="9.32"/>
    <n v="8.9"/>
    <n v="4"/>
    <n v="2.4"/>
    <n v="2"/>
  </r>
  <r>
    <n v="525"/>
    <x v="38"/>
    <n v="57"/>
    <s v="area_code_415"/>
    <s v="no"/>
    <s v="no"/>
    <n v="0"/>
    <n v="234.4"/>
    <n v="120"/>
    <n v="39.85"/>
    <n v="155.30000000000001"/>
    <n v="120"/>
    <n v="13.2"/>
    <n v="130.5"/>
    <n v="103"/>
    <n v="5.87"/>
    <n v="9.4"/>
    <n v="4"/>
    <n v="2.54"/>
    <n v="1"/>
  </r>
  <r>
    <n v="7"/>
    <x v="25"/>
    <n v="172"/>
    <s v="area_code_408"/>
    <s v="no"/>
    <s v="no"/>
    <n v="0"/>
    <n v="212"/>
    <n v="121"/>
    <n v="36.04"/>
    <n v="31.2"/>
    <n v="115"/>
    <n v="2.65"/>
    <n v="293.3"/>
    <n v="78"/>
    <n v="13.2"/>
    <n v="12.6"/>
    <n v="10"/>
    <n v="3.4"/>
    <n v="3"/>
  </r>
  <r>
    <n v="40"/>
    <x v="8"/>
    <n v="136"/>
    <s v="area_code_415"/>
    <s v="no"/>
    <s v="no"/>
    <n v="0"/>
    <n v="250.2"/>
    <n v="121"/>
    <n v="42.53"/>
    <n v="267.10000000000002"/>
    <n v="118"/>
    <n v="22.7"/>
    <n v="151"/>
    <n v="114"/>
    <n v="6.8"/>
    <n v="13"/>
    <n v="2"/>
    <n v="3.51"/>
    <n v="1"/>
  </r>
  <r>
    <n v="152"/>
    <x v="15"/>
    <n v="80"/>
    <s v="area_code_415"/>
    <s v="no"/>
    <s v="no"/>
    <n v="0"/>
    <n v="239.9"/>
    <n v="121"/>
    <n v="40.78"/>
    <n v="142.30000000000001"/>
    <n v="51"/>
    <n v="12.1"/>
    <n v="364.3"/>
    <n v="106"/>
    <n v="16.39"/>
    <n v="9.3000000000000007"/>
    <n v="5"/>
    <n v="2.5099999999999998"/>
    <n v="1"/>
  </r>
  <r>
    <n v="155"/>
    <x v="28"/>
    <n v="76"/>
    <s v="area_code_415"/>
    <s v="no"/>
    <s v="no"/>
    <n v="0"/>
    <n v="224.4"/>
    <n v="121"/>
    <n v="38.15"/>
    <n v="147.9"/>
    <n v="97"/>
    <n v="12.57"/>
    <n v="183.8"/>
    <n v="74"/>
    <n v="8.27"/>
    <n v="6.7"/>
    <n v="2"/>
    <n v="1.81"/>
    <n v="2"/>
  </r>
  <r>
    <n v="179"/>
    <x v="5"/>
    <n v="210"/>
    <s v="area_code_408"/>
    <s v="no"/>
    <s v="no"/>
    <n v="0"/>
    <n v="104.6"/>
    <n v="121"/>
    <n v="17.78"/>
    <n v="149.5"/>
    <n v="71"/>
    <n v="12.71"/>
    <n v="255.1"/>
    <n v="67"/>
    <n v="11.48"/>
    <n v="6.5"/>
    <n v="8"/>
    <n v="1.76"/>
    <n v="2"/>
  </r>
  <r>
    <n v="217"/>
    <x v="50"/>
    <n v="27"/>
    <s v="area_code_510"/>
    <s v="no"/>
    <s v="no"/>
    <n v="0"/>
    <n v="177.6"/>
    <n v="121"/>
    <n v="30.19"/>
    <n v="296.8"/>
    <n v="92"/>
    <n v="25.23"/>
    <n v="192.9"/>
    <n v="106"/>
    <n v="8.68"/>
    <n v="7.6"/>
    <n v="3"/>
    <n v="2.0499999999999998"/>
    <n v="3"/>
  </r>
  <r>
    <n v="326"/>
    <x v="44"/>
    <n v="180"/>
    <s v="area_code_415"/>
    <s v="no"/>
    <s v="no"/>
    <n v="0"/>
    <n v="143.5"/>
    <n v="121"/>
    <n v="24.4"/>
    <n v="189.3"/>
    <n v="111"/>
    <n v="16.09"/>
    <n v="174.9"/>
    <n v="82"/>
    <n v="7.87"/>
    <n v="8.8000000000000007"/>
    <n v="5"/>
    <n v="2.38"/>
    <n v="3"/>
  </r>
  <r>
    <n v="336"/>
    <x v="21"/>
    <n v="148"/>
    <s v="area_code_408"/>
    <s v="no"/>
    <s v="no"/>
    <n v="0"/>
    <n v="17.600000000000001"/>
    <n v="121"/>
    <n v="2.99"/>
    <n v="161.69999999999999"/>
    <n v="125"/>
    <n v="13.74"/>
    <n v="203.1"/>
    <n v="82"/>
    <n v="9.14"/>
    <n v="10.6"/>
    <n v="6"/>
    <n v="2.86"/>
    <n v="1"/>
  </r>
  <r>
    <n v="390"/>
    <x v="24"/>
    <n v="97"/>
    <s v="area_code_415"/>
    <s v="no"/>
    <s v="no"/>
    <n v="0"/>
    <n v="146"/>
    <n v="121"/>
    <n v="24.82"/>
    <n v="203"/>
    <n v="141"/>
    <n v="17.260000000000002"/>
    <n v="151.80000000000001"/>
    <n v="120"/>
    <n v="6.83"/>
    <n v="13.3"/>
    <n v="2"/>
    <n v="3.59"/>
    <n v="1"/>
  </r>
  <r>
    <n v="553"/>
    <x v="2"/>
    <n v="90"/>
    <s v="area_code_510"/>
    <s v="no"/>
    <s v="yes"/>
    <n v="22"/>
    <n v="187.9"/>
    <n v="121"/>
    <n v="31.94"/>
    <n v="209.9"/>
    <n v="101"/>
    <n v="17.84"/>
    <n v="256.7"/>
    <n v="102"/>
    <n v="11.55"/>
    <n v="10.4"/>
    <n v="5"/>
    <n v="2.81"/>
    <n v="2"/>
  </r>
  <r>
    <n v="734"/>
    <x v="29"/>
    <n v="139"/>
    <s v="area_code_510"/>
    <s v="no"/>
    <s v="no"/>
    <n v="0"/>
    <n v="201.8"/>
    <n v="121"/>
    <n v="34.31"/>
    <n v="238.6"/>
    <n v="89"/>
    <n v="20.28"/>
    <n v="174.1"/>
    <n v="151"/>
    <n v="7.83"/>
    <n v="13.5"/>
    <n v="4"/>
    <n v="3.65"/>
    <n v="1"/>
  </r>
  <r>
    <n v="62"/>
    <x v="39"/>
    <n v="37"/>
    <s v="area_code_408"/>
    <s v="yes"/>
    <s v="yes"/>
    <n v="39"/>
    <n v="149.69999999999999"/>
    <n v="122"/>
    <n v="25.45"/>
    <n v="211.1"/>
    <n v="75"/>
    <n v="17.940000000000001"/>
    <n v="114.3"/>
    <n v="90"/>
    <n v="5.14"/>
    <n v="9.1999999999999993"/>
    <n v="4"/>
    <n v="2.48"/>
    <n v="1"/>
  </r>
  <r>
    <n v="124"/>
    <x v="38"/>
    <n v="78"/>
    <s v="area_code_415"/>
    <s v="no"/>
    <s v="no"/>
    <n v="0"/>
    <n v="191.7"/>
    <n v="122"/>
    <n v="32.590000000000003"/>
    <n v="241.4"/>
    <n v="88"/>
    <n v="20.52"/>
    <n v="203.5"/>
    <n v="86"/>
    <n v="9.16"/>
    <n v="9.1"/>
    <n v="5"/>
    <n v="2.46"/>
    <n v="1"/>
  </r>
  <r>
    <n v="198"/>
    <x v="38"/>
    <n v="116"/>
    <s v="area_code_415"/>
    <s v="no"/>
    <s v="yes"/>
    <n v="35"/>
    <n v="182.8"/>
    <n v="122"/>
    <n v="31.08"/>
    <n v="212.7"/>
    <n v="119"/>
    <n v="18.079999999999998"/>
    <n v="193.8"/>
    <n v="103"/>
    <n v="8.7200000000000006"/>
    <n v="11"/>
    <n v="2"/>
    <n v="2.97"/>
    <n v="1"/>
  </r>
  <r>
    <n v="242"/>
    <x v="49"/>
    <n v="118"/>
    <s v="area_code_408"/>
    <s v="yes"/>
    <s v="yes"/>
    <n v="21"/>
    <n v="156.5"/>
    <n v="122"/>
    <n v="26.61"/>
    <n v="209.2"/>
    <n v="125"/>
    <n v="17.78"/>
    <n v="158.69999999999999"/>
    <n v="81"/>
    <n v="7.14"/>
    <n v="11.1"/>
    <n v="3"/>
    <n v="3"/>
    <n v="4"/>
  </r>
  <r>
    <n v="318"/>
    <x v="6"/>
    <n v="98"/>
    <s v="area_code_408"/>
    <s v="no"/>
    <s v="no"/>
    <n v="0"/>
    <n v="236.2"/>
    <n v="122"/>
    <n v="40.15"/>
    <n v="189.4"/>
    <n v="110"/>
    <n v="16.100000000000001"/>
    <n v="153.6"/>
    <n v="104"/>
    <n v="6.91"/>
    <n v="13.3"/>
    <n v="4"/>
    <n v="3.59"/>
    <n v="0"/>
  </r>
  <r>
    <n v="379"/>
    <x v="13"/>
    <n v="82"/>
    <s v="area_code_510"/>
    <s v="no"/>
    <s v="no"/>
    <n v="0"/>
    <n v="265.2"/>
    <n v="122"/>
    <n v="45.08"/>
    <n v="178.7"/>
    <n v="102"/>
    <n v="15.19"/>
    <n v="174.7"/>
    <n v="90"/>
    <n v="7.86"/>
    <n v="10.7"/>
    <n v="9"/>
    <n v="2.89"/>
    <n v="2"/>
  </r>
  <r>
    <n v="406"/>
    <x v="23"/>
    <n v="69"/>
    <s v="area_code_415"/>
    <s v="no"/>
    <s v="no"/>
    <n v="0"/>
    <n v="227"/>
    <n v="122"/>
    <n v="38.590000000000003"/>
    <n v="258.7"/>
    <n v="111"/>
    <n v="21.99"/>
    <n v="169.7"/>
    <n v="87"/>
    <n v="7.64"/>
    <n v="8.9"/>
    <n v="1"/>
    <n v="2.4"/>
    <n v="2"/>
  </r>
  <r>
    <n v="435"/>
    <x v="32"/>
    <n v="156"/>
    <s v="area_code_510"/>
    <s v="no"/>
    <s v="no"/>
    <n v="0"/>
    <n v="237.7"/>
    <n v="122"/>
    <n v="40.409999999999997"/>
    <n v="181.5"/>
    <n v="91"/>
    <n v="15.43"/>
    <n v="185.7"/>
    <n v="151"/>
    <n v="8.36"/>
    <n v="7.7"/>
    <n v="4"/>
    <n v="2.08"/>
    <n v="1"/>
  </r>
  <r>
    <n v="572"/>
    <x v="39"/>
    <n v="23"/>
    <s v="area_code_415"/>
    <s v="no"/>
    <s v="no"/>
    <n v="0"/>
    <n v="155.6"/>
    <n v="122"/>
    <n v="26.45"/>
    <n v="223.8"/>
    <n v="82"/>
    <n v="19.02"/>
    <n v="50.9"/>
    <n v="130"/>
    <n v="2.29"/>
    <n v="10.6"/>
    <n v="3"/>
    <n v="2.86"/>
    <n v="4"/>
  </r>
  <r>
    <n v="668"/>
    <x v="10"/>
    <n v="141"/>
    <s v="area_code_408"/>
    <s v="no"/>
    <s v="yes"/>
    <n v="43"/>
    <n v="157.80000000000001"/>
    <n v="122"/>
    <n v="26.83"/>
    <n v="132.30000000000001"/>
    <n v="108"/>
    <n v="11.25"/>
    <n v="137.1"/>
    <n v="81"/>
    <n v="6.17"/>
    <n v="5.6"/>
    <n v="2"/>
    <n v="1.51"/>
    <n v="2"/>
  </r>
  <r>
    <n v="14"/>
    <x v="6"/>
    <n v="55"/>
    <s v="area_code_408"/>
    <s v="no"/>
    <s v="yes"/>
    <n v="25"/>
    <n v="165.6"/>
    <n v="123"/>
    <n v="28.15"/>
    <n v="136.1"/>
    <n v="95"/>
    <n v="11.57"/>
    <n v="175.7"/>
    <n v="90"/>
    <n v="7.91"/>
    <n v="11"/>
    <n v="2"/>
    <n v="2.97"/>
    <n v="3"/>
  </r>
  <r>
    <n v="74"/>
    <x v="45"/>
    <n v="155"/>
    <s v="area_code_415"/>
    <s v="no"/>
    <s v="no"/>
    <n v="0"/>
    <n v="190.3"/>
    <n v="123"/>
    <n v="32.35"/>
    <n v="301.3"/>
    <n v="96"/>
    <n v="25.61"/>
    <n v="214.6"/>
    <n v="134"/>
    <n v="9.66"/>
    <n v="8"/>
    <n v="3"/>
    <n v="2.16"/>
    <n v="1"/>
  </r>
  <r>
    <n v="121"/>
    <x v="45"/>
    <n v="85"/>
    <s v="area_code_408"/>
    <s v="no"/>
    <s v="yes"/>
    <n v="37"/>
    <n v="229.6"/>
    <n v="123"/>
    <n v="39.03"/>
    <n v="132.30000000000001"/>
    <n v="90"/>
    <n v="11.25"/>
    <n v="211.9"/>
    <n v="76"/>
    <n v="9.5399999999999991"/>
    <n v="9.5"/>
    <n v="8"/>
    <n v="2.57"/>
    <n v="2"/>
  </r>
  <r>
    <n v="123"/>
    <x v="12"/>
    <n v="68"/>
    <s v="area_code_510"/>
    <s v="no"/>
    <s v="no"/>
    <n v="0"/>
    <n v="159.5"/>
    <n v="123"/>
    <n v="27.12"/>
    <n v="240.8"/>
    <n v="93"/>
    <n v="20.47"/>
    <n v="210.3"/>
    <n v="76"/>
    <n v="9.4600000000000009"/>
    <n v="11.4"/>
    <n v="3"/>
    <n v="3.08"/>
    <n v="1"/>
  </r>
  <r>
    <n v="177"/>
    <x v="22"/>
    <n v="108"/>
    <s v="area_code_415"/>
    <s v="no"/>
    <s v="no"/>
    <n v="0"/>
    <n v="154.19999999999999"/>
    <n v="123"/>
    <n v="26.21"/>
    <n v="112.3"/>
    <n v="86"/>
    <n v="9.5500000000000007"/>
    <n v="246.4"/>
    <n v="75"/>
    <n v="11.09"/>
    <n v="15.4"/>
    <n v="4"/>
    <n v="4.16"/>
    <n v="4"/>
  </r>
  <r>
    <n v="202"/>
    <x v="29"/>
    <n v="109"/>
    <s v="area_code_415"/>
    <s v="no"/>
    <s v="yes"/>
    <n v="46"/>
    <n v="217.5"/>
    <n v="123"/>
    <n v="36.979999999999997"/>
    <n v="233.7"/>
    <n v="84"/>
    <n v="19.86"/>
    <n v="163.9"/>
    <n v="99"/>
    <n v="7.38"/>
    <n v="9"/>
    <n v="3"/>
    <n v="2.4300000000000002"/>
    <n v="4"/>
  </r>
  <r>
    <n v="263"/>
    <x v="47"/>
    <n v="17"/>
    <s v="area_code_408"/>
    <s v="no"/>
    <s v="yes"/>
    <n v="35"/>
    <n v="198.5"/>
    <n v="123"/>
    <n v="33.75"/>
    <n v="270.60000000000002"/>
    <n v="74"/>
    <n v="23"/>
    <n v="209.9"/>
    <n v="130"/>
    <n v="9.4499999999999993"/>
    <n v="8.1"/>
    <n v="10"/>
    <n v="2.19"/>
    <n v="1"/>
  </r>
  <r>
    <n v="273"/>
    <x v="46"/>
    <n v="80"/>
    <s v="area_code_510"/>
    <s v="no"/>
    <s v="no"/>
    <n v="0"/>
    <n v="149.80000000000001"/>
    <n v="123"/>
    <n v="25.47"/>
    <n v="276.3"/>
    <n v="75"/>
    <n v="23.49"/>
    <n v="241.4"/>
    <n v="75"/>
    <n v="10.86"/>
    <n v="10.9"/>
    <n v="7"/>
    <n v="2.94"/>
    <n v="2"/>
  </r>
  <r>
    <n v="275"/>
    <x v="47"/>
    <n v="111"/>
    <s v="area_code_415"/>
    <s v="no"/>
    <s v="yes"/>
    <n v="36"/>
    <n v="96.8"/>
    <n v="123"/>
    <n v="16.46"/>
    <n v="170.6"/>
    <n v="105"/>
    <n v="14.5"/>
    <n v="166"/>
    <n v="85"/>
    <n v="7.47"/>
    <n v="13.4"/>
    <n v="4"/>
    <n v="3.62"/>
    <n v="2"/>
  </r>
  <r>
    <n v="305"/>
    <x v="5"/>
    <n v="150"/>
    <s v="area_code_510"/>
    <s v="no"/>
    <s v="no"/>
    <n v="0"/>
    <n v="169.2"/>
    <n v="123"/>
    <n v="28.76"/>
    <n v="216.8"/>
    <n v="83"/>
    <n v="18.43"/>
    <n v="179.4"/>
    <n v="107"/>
    <n v="8.07"/>
    <n v="12.6"/>
    <n v="3"/>
    <n v="3.4"/>
    <n v="1"/>
  </r>
  <r>
    <n v="344"/>
    <x v="32"/>
    <n v="205"/>
    <s v="area_code_510"/>
    <s v="no"/>
    <s v="no"/>
    <n v="0"/>
    <n v="49.9"/>
    <n v="123"/>
    <n v="8.48"/>
    <n v="150.69999999999999"/>
    <n v="81"/>
    <n v="12.81"/>
    <n v="188.2"/>
    <n v="67"/>
    <n v="8.4700000000000006"/>
    <n v="10.1"/>
    <n v="4"/>
    <n v="2.73"/>
    <n v="2"/>
  </r>
  <r>
    <n v="356"/>
    <x v="22"/>
    <n v="112"/>
    <s v="area_code_415"/>
    <s v="no"/>
    <s v="no"/>
    <n v="0"/>
    <n v="174.3"/>
    <n v="123"/>
    <n v="29.63"/>
    <n v="140.19999999999999"/>
    <n v="124"/>
    <n v="11.92"/>
    <n v="215.4"/>
    <n v="89"/>
    <n v="9.69"/>
    <n v="9"/>
    <n v="6"/>
    <n v="2.4300000000000002"/>
    <n v="4"/>
  </r>
  <r>
    <n v="503"/>
    <x v="19"/>
    <n v="101"/>
    <s v="area_code_510"/>
    <s v="no"/>
    <s v="no"/>
    <n v="0"/>
    <n v="70.900000000000006"/>
    <n v="123"/>
    <n v="12.05"/>
    <n v="211.9"/>
    <n v="73"/>
    <n v="18.010000000000002"/>
    <n v="236"/>
    <n v="73"/>
    <n v="10.62"/>
    <n v="10.6"/>
    <n v="3"/>
    <n v="2.86"/>
    <n v="3"/>
  </r>
  <r>
    <n v="298"/>
    <x v="5"/>
    <n v="145"/>
    <s v="area_code_408"/>
    <s v="no"/>
    <s v="no"/>
    <n v="0"/>
    <n v="199.2"/>
    <n v="124"/>
    <n v="33.86"/>
    <n v="126"/>
    <n v="86"/>
    <n v="10.71"/>
    <n v="289.2"/>
    <n v="135"/>
    <n v="13.01"/>
    <n v="7.6"/>
    <n v="3"/>
    <n v="2.0499999999999998"/>
    <n v="1"/>
  </r>
  <r>
    <n v="436"/>
    <x v="21"/>
    <n v="101"/>
    <s v="area_code_510"/>
    <s v="no"/>
    <s v="no"/>
    <n v="0"/>
    <n v="220.3"/>
    <n v="124"/>
    <n v="37.450000000000003"/>
    <n v="188.6"/>
    <n v="101"/>
    <n v="16.03"/>
    <n v="278.39999999999998"/>
    <n v="98"/>
    <n v="12.53"/>
    <n v="10.6"/>
    <n v="4"/>
    <n v="2.86"/>
    <n v="1"/>
  </r>
  <r>
    <n v="21"/>
    <x v="35"/>
    <n v="97"/>
    <s v="area_code_408"/>
    <s v="no"/>
    <s v="no"/>
    <n v="0"/>
    <n v="239.8"/>
    <n v="125"/>
    <n v="40.770000000000003"/>
    <n v="214.8"/>
    <n v="111"/>
    <n v="18.260000000000002"/>
    <n v="143.30000000000001"/>
    <n v="81"/>
    <n v="6.45"/>
    <n v="8.6999999999999993"/>
    <n v="5"/>
    <n v="2.35"/>
    <n v="2"/>
  </r>
  <r>
    <n v="90"/>
    <x v="44"/>
    <n v="176"/>
    <s v="area_code_408"/>
    <s v="no"/>
    <s v="no"/>
    <n v="0"/>
    <n v="47.4"/>
    <n v="125"/>
    <n v="8.06"/>
    <n v="167.8"/>
    <n v="90"/>
    <n v="14.26"/>
    <n v="163.1"/>
    <n v="107"/>
    <n v="7.34"/>
    <n v="10.5"/>
    <n v="8"/>
    <n v="2.84"/>
    <n v="2"/>
  </r>
  <r>
    <n v="109"/>
    <x v="1"/>
    <n v="76"/>
    <s v="area_code_415"/>
    <s v="no"/>
    <s v="no"/>
    <n v="0"/>
    <n v="299.5"/>
    <n v="125"/>
    <n v="50.92"/>
    <n v="226.7"/>
    <n v="92"/>
    <n v="19.27"/>
    <n v="210.7"/>
    <n v="134"/>
    <n v="9.48"/>
    <n v="13.7"/>
    <n v="4"/>
    <n v="3.7"/>
    <n v="0"/>
  </r>
  <r>
    <n v="171"/>
    <x v="1"/>
    <n v="92"/>
    <s v="area_code_510"/>
    <s v="no"/>
    <s v="no"/>
    <n v="0"/>
    <n v="208"/>
    <n v="125"/>
    <n v="35.36"/>
    <n v="198.9"/>
    <n v="76"/>
    <n v="16.91"/>
    <n v="76.400000000000006"/>
    <n v="97"/>
    <n v="3.44"/>
    <n v="8.6"/>
    <n v="6"/>
    <n v="2.3199999999999998"/>
    <n v="0"/>
  </r>
  <r>
    <n v="261"/>
    <x v="17"/>
    <n v="106"/>
    <s v="area_code_415"/>
    <s v="no"/>
    <s v="yes"/>
    <n v="31"/>
    <n v="197.4"/>
    <n v="125"/>
    <n v="33.56"/>
    <n v="123.4"/>
    <n v="110"/>
    <n v="10.49"/>
    <n v="115.6"/>
    <n v="101"/>
    <n v="5.2"/>
    <n v="12.3"/>
    <n v="4"/>
    <n v="3.32"/>
    <n v="3"/>
  </r>
  <r>
    <n v="357"/>
    <x v="27"/>
    <n v="101"/>
    <s v="area_code_415"/>
    <s v="no"/>
    <s v="yes"/>
    <n v="36"/>
    <n v="123.7"/>
    <n v="125"/>
    <n v="21.03"/>
    <n v="172.6"/>
    <n v="106"/>
    <n v="14.67"/>
    <n v="280.5"/>
    <n v="127"/>
    <n v="12.62"/>
    <n v="8.8000000000000007"/>
    <n v="4"/>
    <n v="2.38"/>
    <n v="1"/>
  </r>
  <r>
    <n v="373"/>
    <x v="36"/>
    <n v="109"/>
    <s v="area_code_510"/>
    <s v="no"/>
    <s v="no"/>
    <n v="0"/>
    <n v="175.4"/>
    <n v="125"/>
    <n v="29.82"/>
    <n v="250.7"/>
    <n v="87"/>
    <n v="21.31"/>
    <n v="289.3"/>
    <n v="74"/>
    <n v="13.02"/>
    <n v="9.8000000000000007"/>
    <n v="9"/>
    <n v="2.65"/>
    <n v="1"/>
  </r>
  <r>
    <n v="510"/>
    <x v="7"/>
    <n v="60"/>
    <s v="area_code_510"/>
    <s v="yes"/>
    <s v="yes"/>
    <n v="37"/>
    <n v="189.9"/>
    <n v="125"/>
    <n v="32.28"/>
    <n v="110.4"/>
    <n v="107"/>
    <n v="9.3800000000000008"/>
    <n v="210.7"/>
    <n v="115"/>
    <n v="9.48"/>
    <n v="9.1"/>
    <n v="5"/>
    <n v="2.46"/>
    <n v="3"/>
  </r>
  <r>
    <n v="657"/>
    <x v="4"/>
    <n v="132"/>
    <s v="area_code_408"/>
    <s v="no"/>
    <s v="no"/>
    <n v="0"/>
    <n v="213.6"/>
    <n v="125"/>
    <n v="36.31"/>
    <n v="133.9"/>
    <n v="54"/>
    <n v="11.38"/>
    <n v="332.2"/>
    <n v="104"/>
    <n v="14.95"/>
    <n v="7.5"/>
    <n v="2"/>
    <n v="2.0299999999999998"/>
    <n v="4"/>
  </r>
  <r>
    <n v="682"/>
    <x v="8"/>
    <n v="119"/>
    <s v="area_code_415"/>
    <s v="no"/>
    <s v="no"/>
    <n v="0"/>
    <n v="209.4"/>
    <n v="125"/>
    <n v="35.6"/>
    <n v="286.3"/>
    <n v="91"/>
    <n v="24.34"/>
    <n v="208.6"/>
    <n v="73"/>
    <n v="9.39"/>
    <n v="8.1"/>
    <n v="4"/>
    <n v="2.19"/>
    <n v="2"/>
  </r>
  <r>
    <n v="697"/>
    <x v="23"/>
    <n v="43"/>
    <s v="area_code_510"/>
    <s v="no"/>
    <s v="no"/>
    <n v="0"/>
    <n v="203.5"/>
    <n v="125"/>
    <n v="34.6"/>
    <n v="116.4"/>
    <n v="92"/>
    <n v="9.89"/>
    <n v="184.4"/>
    <n v="118"/>
    <n v="8.3000000000000007"/>
    <n v="13.6"/>
    <n v="5"/>
    <n v="3.67"/>
    <n v="1"/>
  </r>
  <r>
    <n v="714"/>
    <x v="42"/>
    <n v="148"/>
    <s v="area_code_415"/>
    <s v="no"/>
    <s v="no"/>
    <n v="0"/>
    <n v="168.7"/>
    <n v="125"/>
    <n v="28.68"/>
    <n v="208.5"/>
    <n v="79"/>
    <n v="17.72"/>
    <n v="184.1"/>
    <n v="86"/>
    <n v="8.2799999999999994"/>
    <n v="6.8"/>
    <n v="6"/>
    <n v="1.84"/>
    <n v="2"/>
  </r>
  <r>
    <n v="292"/>
    <x v="30"/>
    <n v="39"/>
    <s v="area_code_415"/>
    <s v="no"/>
    <s v="no"/>
    <n v="0"/>
    <n v="295.39999999999998"/>
    <n v="126"/>
    <n v="50.22"/>
    <n v="232.1"/>
    <n v="117"/>
    <n v="19.73"/>
    <n v="204.4"/>
    <n v="123"/>
    <n v="9.1999999999999993"/>
    <n v="11.5"/>
    <n v="2"/>
    <n v="3.11"/>
    <n v="1"/>
  </r>
  <r>
    <n v="367"/>
    <x v="25"/>
    <n v="163"/>
    <s v="area_code_408"/>
    <s v="no"/>
    <s v="yes"/>
    <n v="23"/>
    <n v="224"/>
    <n v="126"/>
    <n v="38.08"/>
    <n v="233.5"/>
    <n v="89"/>
    <n v="19.850000000000001"/>
    <n v="293.89999999999998"/>
    <n v="104"/>
    <n v="13.23"/>
    <n v="8.8000000000000007"/>
    <n v="4"/>
    <n v="2.38"/>
    <n v="1"/>
  </r>
  <r>
    <n v="566"/>
    <x v="23"/>
    <n v="160"/>
    <s v="area_code_415"/>
    <s v="no"/>
    <s v="no"/>
    <n v="0"/>
    <n v="237.1"/>
    <n v="126"/>
    <n v="40.31"/>
    <n v="238.4"/>
    <n v="127"/>
    <n v="20.260000000000002"/>
    <n v="181.3"/>
    <n v="100"/>
    <n v="8.16"/>
    <n v="10.7"/>
    <n v="8"/>
    <n v="2.89"/>
    <n v="2"/>
  </r>
  <r>
    <n v="583"/>
    <x v="4"/>
    <n v="162"/>
    <s v="area_code_415"/>
    <s v="yes"/>
    <s v="no"/>
    <n v="0"/>
    <n v="147.6"/>
    <n v="126"/>
    <n v="25.09"/>
    <n v="284.10000000000002"/>
    <n v="84"/>
    <n v="24.15"/>
    <n v="170.2"/>
    <n v="87"/>
    <n v="7.66"/>
    <n v="8.1"/>
    <n v="7"/>
    <n v="2.19"/>
    <n v="0"/>
  </r>
  <r>
    <n v="617"/>
    <x v="36"/>
    <n v="103"/>
    <s v="area_code_415"/>
    <s v="no"/>
    <s v="yes"/>
    <n v="22"/>
    <n v="219"/>
    <n v="126"/>
    <n v="37.229999999999997"/>
    <n v="311.89999999999998"/>
    <n v="126"/>
    <n v="26.51"/>
    <n v="197"/>
    <n v="112"/>
    <n v="8.8699999999999992"/>
    <n v="9"/>
    <n v="8"/>
    <n v="2.4300000000000002"/>
    <n v="3"/>
  </r>
  <r>
    <n v="696"/>
    <x v="14"/>
    <n v="67"/>
    <s v="area_code_408"/>
    <s v="no"/>
    <s v="yes"/>
    <n v="33"/>
    <n v="127.5"/>
    <n v="126"/>
    <n v="21.68"/>
    <n v="296.10000000000002"/>
    <n v="129"/>
    <n v="25.17"/>
    <n v="200.9"/>
    <n v="91"/>
    <n v="9.0399999999999991"/>
    <n v="13"/>
    <n v="3"/>
    <n v="3.51"/>
    <n v="1"/>
  </r>
  <r>
    <n v="722"/>
    <x v="10"/>
    <n v="121"/>
    <s v="area_code_415"/>
    <s v="no"/>
    <s v="no"/>
    <n v="0"/>
    <n v="203.9"/>
    <n v="126"/>
    <n v="34.659999999999997"/>
    <n v="267.3"/>
    <n v="107"/>
    <n v="22.72"/>
    <n v="221.9"/>
    <n v="72"/>
    <n v="9.99"/>
    <n v="10.5"/>
    <n v="2"/>
    <n v="2.84"/>
    <n v="3"/>
  </r>
  <r>
    <n v="213"/>
    <x v="32"/>
    <n v="99"/>
    <s v="area_code_415"/>
    <s v="yes"/>
    <s v="no"/>
    <n v="0"/>
    <n v="197.2"/>
    <n v="127"/>
    <n v="33.520000000000003"/>
    <n v="156"/>
    <n v="92"/>
    <n v="13.26"/>
    <n v="204.1"/>
    <n v="99"/>
    <n v="9.18"/>
    <n v="9.9"/>
    <n v="6"/>
    <n v="2.67"/>
    <n v="4"/>
  </r>
  <r>
    <n v="414"/>
    <x v="27"/>
    <n v="50"/>
    <s v="area_code_415"/>
    <s v="no"/>
    <s v="no"/>
    <n v="0"/>
    <n v="295.3"/>
    <n v="127"/>
    <n v="50.2"/>
    <n v="127.4"/>
    <n v="100"/>
    <n v="10.83"/>
    <n v="166.8"/>
    <n v="105"/>
    <n v="7.51"/>
    <n v="9.6"/>
    <n v="6"/>
    <n v="2.59"/>
    <n v="1"/>
  </r>
  <r>
    <n v="582"/>
    <x v="21"/>
    <n v="116"/>
    <s v="area_code_415"/>
    <s v="no"/>
    <s v="no"/>
    <n v="0"/>
    <n v="215.6"/>
    <n v="127"/>
    <n v="36.65"/>
    <n v="105.5"/>
    <n v="110"/>
    <n v="8.9700000000000006"/>
    <n v="291.7"/>
    <n v="80"/>
    <n v="13.13"/>
    <n v="11.2"/>
    <n v="7"/>
    <n v="3.02"/>
    <n v="3"/>
  </r>
  <r>
    <n v="629"/>
    <x v="43"/>
    <n v="116"/>
    <s v="area_code_415"/>
    <s v="no"/>
    <s v="no"/>
    <n v="0"/>
    <n v="154"/>
    <n v="127"/>
    <n v="26.18"/>
    <n v="280.39999999999998"/>
    <n v="68"/>
    <n v="23.83"/>
    <n v="213"/>
    <n v="56"/>
    <n v="9.58"/>
    <n v="8.6"/>
    <n v="2"/>
    <n v="2.3199999999999998"/>
    <n v="6"/>
  </r>
  <r>
    <n v="143"/>
    <x v="19"/>
    <n v="132"/>
    <s v="area_code_415"/>
    <s v="no"/>
    <s v="yes"/>
    <n v="15"/>
    <n v="154.6"/>
    <n v="128"/>
    <n v="26.28"/>
    <n v="245.6"/>
    <n v="106"/>
    <n v="20.88"/>
    <n v="148.6"/>
    <n v="90"/>
    <n v="6.69"/>
    <n v="9.1"/>
    <n v="4"/>
    <n v="2.46"/>
    <n v="1"/>
  </r>
  <r>
    <n v="368"/>
    <x v="11"/>
    <n v="152"/>
    <s v="area_code_510"/>
    <s v="yes"/>
    <s v="yes"/>
    <n v="41"/>
    <n v="146.80000000000001"/>
    <n v="128"/>
    <n v="24.96"/>
    <n v="285.60000000000002"/>
    <n v="96"/>
    <n v="24.28"/>
    <n v="213.6"/>
    <n v="80"/>
    <n v="9.61"/>
    <n v="4.3"/>
    <n v="2"/>
    <n v="1.1599999999999999"/>
    <n v="1"/>
  </r>
  <r>
    <n v="439"/>
    <x v="32"/>
    <n v="115"/>
    <s v="area_code_408"/>
    <s v="no"/>
    <s v="no"/>
    <n v="0"/>
    <n v="146.69999999999999"/>
    <n v="128"/>
    <n v="24.94"/>
    <n v="106.2"/>
    <n v="74"/>
    <n v="9.0299999999999994"/>
    <n v="197.7"/>
    <n v="104"/>
    <n v="8.9"/>
    <n v="11.1"/>
    <n v="4"/>
    <n v="3"/>
    <n v="2"/>
  </r>
  <r>
    <n v="484"/>
    <x v="22"/>
    <n v="122"/>
    <s v="area_code_415"/>
    <s v="no"/>
    <s v="no"/>
    <n v="0"/>
    <n v="141.4"/>
    <n v="128"/>
    <n v="24.04"/>
    <n v="146.4"/>
    <n v="70"/>
    <n v="12.44"/>
    <n v="123"/>
    <n v="75"/>
    <n v="5.54"/>
    <n v="8.1"/>
    <n v="4"/>
    <n v="2.19"/>
    <n v="0"/>
  </r>
  <r>
    <n v="530"/>
    <x v="28"/>
    <n v="170"/>
    <s v="area_code_408"/>
    <s v="no"/>
    <s v="yes"/>
    <n v="34"/>
    <n v="125.3"/>
    <n v="128"/>
    <n v="21.3"/>
    <n v="240.6"/>
    <n v="104"/>
    <n v="20.45"/>
    <n v="243.4"/>
    <n v="109"/>
    <n v="10.95"/>
    <n v="7"/>
    <n v="3"/>
    <n v="1.89"/>
    <n v="3"/>
  </r>
  <r>
    <n v="156"/>
    <x v="10"/>
    <n v="108"/>
    <s v="area_code_415"/>
    <s v="no"/>
    <s v="no"/>
    <n v="0"/>
    <n v="103"/>
    <n v="129"/>
    <n v="17.510000000000002"/>
    <n v="242.3"/>
    <n v="103"/>
    <n v="20.6"/>
    <n v="170.2"/>
    <n v="89"/>
    <n v="7.66"/>
    <n v="7.9"/>
    <n v="3"/>
    <n v="2.13"/>
    <n v="1"/>
  </r>
  <r>
    <n v="185"/>
    <x v="35"/>
    <n v="31"/>
    <s v="area_code_415"/>
    <s v="no"/>
    <s v="no"/>
    <n v="0"/>
    <n v="177.3"/>
    <n v="129"/>
    <n v="30.14"/>
    <n v="152.80000000000001"/>
    <n v="105"/>
    <n v="12.99"/>
    <n v="162.9"/>
    <n v="92"/>
    <n v="7.33"/>
    <n v="5.0999999999999996"/>
    <n v="2"/>
    <n v="1.38"/>
    <n v="0"/>
  </r>
  <r>
    <n v="319"/>
    <x v="2"/>
    <n v="138"/>
    <s v="area_code_510"/>
    <s v="yes"/>
    <s v="no"/>
    <n v="0"/>
    <n v="196.2"/>
    <n v="129"/>
    <n v="33.35"/>
    <n v="176.5"/>
    <n v="86"/>
    <n v="15"/>
    <n v="232.4"/>
    <n v="108"/>
    <n v="10.46"/>
    <n v="15.2"/>
    <n v="1"/>
    <n v="4.0999999999999996"/>
    <n v="0"/>
  </r>
  <r>
    <n v="609"/>
    <x v="43"/>
    <n v="38"/>
    <s v="area_code_415"/>
    <s v="no"/>
    <s v="no"/>
    <n v="0"/>
    <n v="228.3"/>
    <n v="129"/>
    <n v="38.81"/>
    <n v="141.9"/>
    <n v="83"/>
    <n v="12.06"/>
    <n v="268.60000000000002"/>
    <n v="116"/>
    <n v="12.09"/>
    <n v="9.6999999999999993"/>
    <n v="3"/>
    <n v="2.62"/>
    <n v="2"/>
  </r>
  <r>
    <n v="158"/>
    <x v="22"/>
    <n v="9"/>
    <s v="area_code_408"/>
    <s v="no"/>
    <s v="yes"/>
    <n v="31"/>
    <n v="193.8"/>
    <n v="130"/>
    <n v="32.950000000000003"/>
    <n v="202.6"/>
    <n v="98"/>
    <n v="17.22"/>
    <n v="191.2"/>
    <n v="102"/>
    <n v="8.6"/>
    <n v="13.3"/>
    <n v="2"/>
    <n v="3.59"/>
    <n v="1"/>
  </r>
  <r>
    <n v="164"/>
    <x v="22"/>
    <n v="11"/>
    <s v="area_code_415"/>
    <s v="no"/>
    <s v="no"/>
    <n v="0"/>
    <n v="143.4"/>
    <n v="130"/>
    <n v="24.38"/>
    <n v="289.39999999999998"/>
    <n v="50"/>
    <n v="24.6"/>
    <n v="194"/>
    <n v="100"/>
    <n v="8.73"/>
    <n v="9.6999999999999993"/>
    <n v="6"/>
    <n v="2.62"/>
    <n v="2"/>
  </r>
  <r>
    <n v="327"/>
    <x v="35"/>
    <n v="170"/>
    <s v="area_code_510"/>
    <s v="no"/>
    <s v="yes"/>
    <n v="37"/>
    <n v="178.1"/>
    <n v="130"/>
    <n v="30.28"/>
    <n v="242.8"/>
    <n v="103"/>
    <n v="20.64"/>
    <n v="243"/>
    <n v="93"/>
    <n v="10.93"/>
    <n v="13"/>
    <n v="4"/>
    <n v="3.51"/>
    <n v="0"/>
  </r>
  <r>
    <n v="735"/>
    <x v="49"/>
    <n v="122"/>
    <s v="area_code_510"/>
    <s v="no"/>
    <s v="no"/>
    <n v="0"/>
    <n v="265.7"/>
    <n v="130"/>
    <n v="45.17"/>
    <n v="47.3"/>
    <n v="116"/>
    <n v="4.0199999999999996"/>
    <n v="140.30000000000001"/>
    <n v="103"/>
    <n v="6.31"/>
    <n v="8.6999999999999993"/>
    <n v="1"/>
    <n v="2.35"/>
    <n v="3"/>
  </r>
  <r>
    <n v="36"/>
    <x v="48"/>
    <n v="82"/>
    <s v="area_code_415"/>
    <s v="no"/>
    <s v="yes"/>
    <n v="24"/>
    <n v="155.19999999999999"/>
    <n v="131"/>
    <n v="26.38"/>
    <n v="244.5"/>
    <n v="106"/>
    <n v="20.78"/>
    <n v="122.4"/>
    <n v="68"/>
    <n v="5.51"/>
    <n v="10.7"/>
    <n v="3"/>
    <n v="2.89"/>
    <n v="1"/>
  </r>
  <r>
    <n v="501"/>
    <x v="44"/>
    <n v="52"/>
    <s v="area_code_415"/>
    <s v="no"/>
    <s v="no"/>
    <n v="0"/>
    <n v="124.9"/>
    <n v="131"/>
    <n v="21.23"/>
    <n v="300.5"/>
    <n v="118"/>
    <n v="25.54"/>
    <n v="192.5"/>
    <n v="106"/>
    <n v="8.66"/>
    <n v="11.6"/>
    <n v="4"/>
    <n v="3.13"/>
    <n v="2"/>
  </r>
  <r>
    <n v="678"/>
    <x v="28"/>
    <n v="19"/>
    <s v="area_code_415"/>
    <s v="no"/>
    <s v="no"/>
    <n v="0"/>
    <n v="184.5"/>
    <n v="131"/>
    <n v="31.37"/>
    <n v="201.3"/>
    <n v="87"/>
    <n v="17.11"/>
    <n v="188.9"/>
    <n v="114"/>
    <n v="8.5"/>
    <n v="13.1"/>
    <n v="10"/>
    <n v="3.54"/>
    <n v="1"/>
  </r>
  <r>
    <n v="147"/>
    <x v="7"/>
    <n v="125"/>
    <s v="area_code_415"/>
    <s v="no"/>
    <s v="no"/>
    <n v="0"/>
    <n v="140.1"/>
    <n v="132"/>
    <n v="23.82"/>
    <n v="209.6"/>
    <n v="126"/>
    <n v="17.82"/>
    <n v="264.10000000000002"/>
    <n v="77"/>
    <n v="11.88"/>
    <n v="8"/>
    <n v="2"/>
    <n v="2.16"/>
    <n v="1"/>
  </r>
  <r>
    <n v="616"/>
    <x v="42"/>
    <n v="102"/>
    <s v="area_code_510"/>
    <s v="no"/>
    <s v="yes"/>
    <n v="29"/>
    <n v="158.19999999999999"/>
    <n v="132"/>
    <n v="26.89"/>
    <n v="250.6"/>
    <n v="47"/>
    <n v="21.3"/>
    <n v="219.3"/>
    <n v="86"/>
    <n v="9.8699999999999992"/>
    <n v="15.1"/>
    <n v="4"/>
    <n v="4.08"/>
    <n v="1"/>
  </r>
  <r>
    <n v="332"/>
    <x v="47"/>
    <n v="13"/>
    <s v="area_code_415"/>
    <s v="no"/>
    <s v="no"/>
    <n v="0"/>
    <n v="303.2"/>
    <n v="133"/>
    <n v="51.54"/>
    <n v="170.5"/>
    <n v="86"/>
    <n v="14.49"/>
    <n v="227.6"/>
    <n v="80"/>
    <n v="10.24"/>
    <n v="11.5"/>
    <n v="3"/>
    <n v="3.11"/>
    <n v="0"/>
  </r>
  <r>
    <n v="348"/>
    <x v="11"/>
    <n v="106"/>
    <s v="area_code_510"/>
    <s v="no"/>
    <s v="no"/>
    <n v="0"/>
    <n v="194.8"/>
    <n v="133"/>
    <n v="33.119999999999997"/>
    <n v="213.4"/>
    <n v="73"/>
    <n v="18.14"/>
    <n v="190.8"/>
    <n v="92"/>
    <n v="8.59"/>
    <n v="11.5"/>
    <n v="7"/>
    <n v="3.11"/>
    <n v="0"/>
  </r>
  <r>
    <n v="561"/>
    <x v="23"/>
    <n v="184"/>
    <s v="area_code_415"/>
    <s v="no"/>
    <s v="no"/>
    <n v="0"/>
    <n v="167.2"/>
    <n v="133"/>
    <n v="28.42"/>
    <n v="162.1"/>
    <n v="123"/>
    <n v="13.78"/>
    <n v="156.9"/>
    <n v="81"/>
    <n v="7.06"/>
    <n v="9.5"/>
    <n v="4"/>
    <n v="2.57"/>
    <n v="1"/>
  </r>
  <r>
    <n v="603"/>
    <x v="5"/>
    <n v="93"/>
    <s v="area_code_510"/>
    <s v="yes"/>
    <s v="no"/>
    <n v="0"/>
    <n v="172.4"/>
    <n v="133"/>
    <n v="29.31"/>
    <n v="205.6"/>
    <n v="77"/>
    <n v="17.48"/>
    <n v="245.8"/>
    <n v="126"/>
    <n v="11.06"/>
    <n v="9.1"/>
    <n v="9"/>
    <n v="2.46"/>
    <n v="1"/>
  </r>
  <r>
    <n v="618"/>
    <x v="8"/>
    <n v="156"/>
    <s v="area_code_510"/>
    <s v="no"/>
    <s v="no"/>
    <n v="0"/>
    <n v="81.7"/>
    <n v="133"/>
    <n v="13.89"/>
    <n v="242.5"/>
    <n v="117"/>
    <n v="20.61"/>
    <n v="203.8"/>
    <n v="112"/>
    <n v="9.17"/>
    <n v="12.3"/>
    <n v="6"/>
    <n v="3.32"/>
    <n v="3"/>
  </r>
  <r>
    <n v="85"/>
    <x v="2"/>
    <n v="93"/>
    <s v="area_code_415"/>
    <s v="no"/>
    <s v="yes"/>
    <n v="36"/>
    <n v="178.7"/>
    <n v="134"/>
    <n v="30.38"/>
    <n v="178.6"/>
    <n v="102"/>
    <n v="15.18"/>
    <n v="126.8"/>
    <n v="82"/>
    <n v="5.71"/>
    <n v="8"/>
    <n v="4"/>
    <n v="2.16"/>
    <n v="2"/>
  </r>
  <r>
    <n v="115"/>
    <x v="46"/>
    <n v="42"/>
    <s v="area_code_408"/>
    <s v="no"/>
    <s v="no"/>
    <n v="0"/>
    <n v="241.2"/>
    <n v="134"/>
    <n v="41"/>
    <n v="116.5"/>
    <n v="114"/>
    <n v="9.9"/>
    <n v="152.19999999999999"/>
    <n v="91"/>
    <n v="6.85"/>
    <n v="10.6"/>
    <n v="4"/>
    <n v="2.86"/>
    <n v="0"/>
  </r>
  <r>
    <n v="209"/>
    <x v="14"/>
    <n v="131"/>
    <s v="area_code_415"/>
    <s v="no"/>
    <s v="yes"/>
    <n v="34"/>
    <n v="156.6"/>
    <n v="134"/>
    <n v="26.62"/>
    <n v="71"/>
    <n v="95"/>
    <n v="6.04"/>
    <n v="261.7"/>
    <n v="120"/>
    <n v="11.78"/>
    <n v="13.4"/>
    <n v="10"/>
    <n v="3.62"/>
    <n v="1"/>
  </r>
  <r>
    <n v="380"/>
    <x v="0"/>
    <n v="180"/>
    <s v="area_code_415"/>
    <s v="no"/>
    <s v="no"/>
    <n v="0"/>
    <n v="143.30000000000001"/>
    <n v="134"/>
    <n v="24.36"/>
    <n v="180.5"/>
    <n v="113"/>
    <n v="15.34"/>
    <n v="184.2"/>
    <n v="87"/>
    <n v="8.2899999999999991"/>
    <n v="10.1"/>
    <n v="4"/>
    <n v="2.73"/>
    <n v="1"/>
  </r>
  <r>
    <n v="381"/>
    <x v="40"/>
    <n v="79"/>
    <s v="area_code_408"/>
    <s v="yes"/>
    <s v="no"/>
    <n v="0"/>
    <n v="103.5"/>
    <n v="134"/>
    <n v="17.600000000000001"/>
    <n v="319.3"/>
    <n v="111"/>
    <n v="27.14"/>
    <n v="239.9"/>
    <n v="124"/>
    <n v="10.8"/>
    <n v="8.4"/>
    <n v="4"/>
    <n v="2.27"/>
    <n v="2"/>
  </r>
  <r>
    <n v="449"/>
    <x v="22"/>
    <n v="168"/>
    <s v="area_code_408"/>
    <s v="no"/>
    <s v="no"/>
    <n v="0"/>
    <n v="163.4"/>
    <n v="134"/>
    <n v="27.78"/>
    <n v="240.1"/>
    <n v="87"/>
    <n v="20.41"/>
    <n v="164"/>
    <n v="147"/>
    <n v="7.38"/>
    <n v="11.6"/>
    <n v="2"/>
    <n v="3.13"/>
    <n v="2"/>
  </r>
  <r>
    <n v="660"/>
    <x v="21"/>
    <n v="131"/>
    <s v="area_code_415"/>
    <s v="no"/>
    <s v="no"/>
    <n v="0"/>
    <n v="227.7"/>
    <n v="134"/>
    <n v="38.71"/>
    <n v="162.69999999999999"/>
    <n v="88"/>
    <n v="13.83"/>
    <n v="279.39999999999998"/>
    <n v="90"/>
    <n v="12.57"/>
    <n v="8.9"/>
    <n v="7"/>
    <n v="2.4"/>
    <n v="4"/>
  </r>
  <r>
    <n v="560"/>
    <x v="10"/>
    <n v="68"/>
    <s v="area_code_415"/>
    <s v="no"/>
    <s v="no"/>
    <n v="0"/>
    <n v="172.3"/>
    <n v="135"/>
    <n v="29.29"/>
    <n v="190.2"/>
    <n v="93"/>
    <n v="16.170000000000002"/>
    <n v="297.60000000000002"/>
    <n v="84"/>
    <n v="13.39"/>
    <n v="10.4"/>
    <n v="2"/>
    <n v="2.81"/>
    <n v="1"/>
  </r>
  <r>
    <n v="41"/>
    <x v="5"/>
    <n v="104"/>
    <s v="area_code_415"/>
    <s v="no"/>
    <s v="yes"/>
    <n v="23"/>
    <n v="280.2"/>
    <n v="136"/>
    <n v="47.63"/>
    <n v="220.5"/>
    <n v="92"/>
    <n v="18.739999999999998"/>
    <n v="136.9"/>
    <n v="102"/>
    <n v="6.16"/>
    <n v="13.3"/>
    <n v="3"/>
    <n v="3.59"/>
    <n v="4"/>
  </r>
  <r>
    <n v="729"/>
    <x v="48"/>
    <n v="78"/>
    <s v="area_code_408"/>
    <s v="no"/>
    <s v="yes"/>
    <n v="28"/>
    <n v="246"/>
    <n v="136"/>
    <n v="41.82"/>
    <n v="147.5"/>
    <n v="99"/>
    <n v="12.54"/>
    <n v="118.8"/>
    <n v="99"/>
    <n v="5.35"/>
    <n v="4"/>
    <n v="2"/>
    <n v="1.08"/>
    <n v="2"/>
  </r>
  <r>
    <n v="89"/>
    <x v="35"/>
    <n v="148"/>
    <s v="area_code_510"/>
    <s v="no"/>
    <s v="yes"/>
    <n v="14"/>
    <n v="93.6"/>
    <n v="137"/>
    <n v="15.91"/>
    <n v="193.8"/>
    <n v="72"/>
    <n v="16.47"/>
    <n v="144.9"/>
    <n v="84"/>
    <n v="6.52"/>
    <n v="17.5"/>
    <n v="5"/>
    <n v="4.7300000000000004"/>
    <n v="1"/>
  </r>
  <r>
    <n v="100"/>
    <x v="9"/>
    <n v="133"/>
    <s v="area_code_408"/>
    <s v="yes"/>
    <s v="yes"/>
    <n v="32"/>
    <n v="221.1"/>
    <n v="137"/>
    <n v="37.590000000000003"/>
    <n v="264.89999999999998"/>
    <n v="99"/>
    <n v="22.52"/>
    <n v="168.9"/>
    <n v="108"/>
    <n v="7.6"/>
    <n v="15.4"/>
    <n v="4"/>
    <n v="4.16"/>
    <n v="2"/>
  </r>
  <r>
    <n v="224"/>
    <x v="32"/>
    <n v="101"/>
    <s v="area_code_415"/>
    <s v="no"/>
    <s v="yes"/>
    <n v="33"/>
    <n v="219.7"/>
    <n v="137"/>
    <n v="37.35"/>
    <n v="186.8"/>
    <n v="94"/>
    <n v="15.88"/>
    <n v="184.5"/>
    <n v="113"/>
    <n v="8.3000000000000007"/>
    <n v="9.5"/>
    <n v="2"/>
    <n v="2.57"/>
    <n v="2"/>
  </r>
  <r>
    <n v="321"/>
    <x v="1"/>
    <n v="202"/>
    <s v="area_code_510"/>
    <s v="no"/>
    <s v="no"/>
    <n v="0"/>
    <n v="115.4"/>
    <n v="137"/>
    <n v="19.62"/>
    <n v="178.7"/>
    <n v="70"/>
    <n v="15.19"/>
    <n v="185.7"/>
    <n v="113"/>
    <n v="8.36"/>
    <n v="6"/>
    <n v="3"/>
    <n v="1.62"/>
    <n v="3"/>
  </r>
  <r>
    <n v="416"/>
    <x v="43"/>
    <n v="156"/>
    <s v="area_code_408"/>
    <s v="no"/>
    <s v="yes"/>
    <n v="27"/>
    <n v="192.3"/>
    <n v="137"/>
    <n v="32.69"/>
    <n v="199.9"/>
    <n v="115"/>
    <n v="16.989999999999998"/>
    <n v="244.2"/>
    <n v="112"/>
    <n v="10.99"/>
    <n v="14.8"/>
    <n v="8"/>
    <n v="4"/>
    <n v="1"/>
  </r>
  <r>
    <n v="162"/>
    <x v="20"/>
    <n v="133"/>
    <s v="area_code_408"/>
    <s v="no"/>
    <s v="no"/>
    <n v="0"/>
    <n v="277.3"/>
    <n v="138"/>
    <n v="47.14"/>
    <n v="228.4"/>
    <n v="117"/>
    <n v="19.41"/>
    <n v="117.3"/>
    <n v="103"/>
    <n v="5.28"/>
    <n v="12.8"/>
    <n v="4"/>
    <n v="3.46"/>
    <n v="2"/>
  </r>
  <r>
    <n v="289"/>
    <x v="3"/>
    <n v="80"/>
    <s v="area_code_415"/>
    <s v="no"/>
    <s v="no"/>
    <n v="0"/>
    <n v="199.8"/>
    <n v="138"/>
    <n v="33.97"/>
    <n v="167.1"/>
    <n v="91"/>
    <n v="14.2"/>
    <n v="271.8"/>
    <n v="94"/>
    <n v="12.23"/>
    <n v="5.5"/>
    <n v="4"/>
    <n v="1.49"/>
    <n v="1"/>
  </r>
  <r>
    <n v="479"/>
    <x v="29"/>
    <n v="41"/>
    <s v="area_code_510"/>
    <s v="no"/>
    <s v="no"/>
    <n v="0"/>
    <n v="207.2"/>
    <n v="138"/>
    <n v="35.22"/>
    <n v="214.1"/>
    <n v="83"/>
    <n v="18.2"/>
    <n v="193"/>
    <n v="105"/>
    <n v="8.69"/>
    <n v="11.9"/>
    <n v="4"/>
    <n v="3.21"/>
    <n v="1"/>
  </r>
  <r>
    <n v="37"/>
    <x v="42"/>
    <n v="86"/>
    <s v="area_code_408"/>
    <s v="no"/>
    <s v="yes"/>
    <n v="31"/>
    <n v="167.6"/>
    <n v="139"/>
    <n v="28.49"/>
    <n v="113"/>
    <n v="118"/>
    <n v="9.61"/>
    <n v="246.9"/>
    <n v="121"/>
    <n v="11.11"/>
    <n v="12.2"/>
    <n v="6"/>
    <n v="3.29"/>
    <n v="1"/>
  </r>
  <r>
    <n v="153"/>
    <x v="49"/>
    <n v="205"/>
    <s v="area_code_510"/>
    <s v="no"/>
    <s v="yes"/>
    <n v="24"/>
    <n v="175.8"/>
    <n v="139"/>
    <n v="29.89"/>
    <n v="155"/>
    <n v="98"/>
    <n v="13.18"/>
    <n v="180.7"/>
    <n v="64"/>
    <n v="8.1300000000000008"/>
    <n v="7.8"/>
    <n v="5"/>
    <n v="2.11"/>
    <n v="2"/>
  </r>
  <r>
    <n v="358"/>
    <x v="29"/>
    <n v="161"/>
    <s v="area_code_510"/>
    <s v="no"/>
    <s v="no"/>
    <n v="0"/>
    <n v="297.89999999999998"/>
    <n v="141"/>
    <n v="50.64"/>
    <n v="238.1"/>
    <n v="107"/>
    <n v="20.239999999999998"/>
    <n v="240.5"/>
    <n v="93"/>
    <n v="10.82"/>
    <n v="8.9"/>
    <n v="5"/>
    <n v="2.4"/>
    <n v="1"/>
  </r>
  <r>
    <n v="626"/>
    <x v="0"/>
    <n v="69"/>
    <s v="area_code_408"/>
    <s v="no"/>
    <s v="no"/>
    <n v="0"/>
    <n v="198.8"/>
    <n v="141"/>
    <n v="33.799999999999997"/>
    <n v="203.7"/>
    <n v="110"/>
    <n v="17.309999999999999"/>
    <n v="177.1"/>
    <n v="109"/>
    <n v="7.97"/>
    <n v="15.2"/>
    <n v="2"/>
    <n v="4.0999999999999996"/>
    <n v="4"/>
  </r>
  <r>
    <n v="508"/>
    <x v="50"/>
    <n v="111"/>
    <s v="area_code_415"/>
    <s v="no"/>
    <s v="yes"/>
    <n v="35"/>
    <n v="161.19999999999999"/>
    <n v="142"/>
    <n v="27.4"/>
    <n v="159.1"/>
    <n v="104"/>
    <n v="13.52"/>
    <n v="167.9"/>
    <n v="98"/>
    <n v="7.56"/>
    <n v="14.7"/>
    <n v="5"/>
    <n v="3.97"/>
    <n v="1"/>
  </r>
  <r>
    <n v="111"/>
    <x v="36"/>
    <n v="54"/>
    <s v="area_code_415"/>
    <s v="no"/>
    <s v="yes"/>
    <n v="39"/>
    <n v="206.9"/>
    <n v="143"/>
    <n v="35.17"/>
    <n v="127.8"/>
    <n v="72"/>
    <n v="10.86"/>
    <n v="199.2"/>
    <n v="120"/>
    <n v="8.9600000000000009"/>
    <n v="9.1999999999999993"/>
    <n v="1"/>
    <n v="2.48"/>
    <n v="3"/>
  </r>
  <r>
    <n v="256"/>
    <x v="27"/>
    <n v="84"/>
    <s v="area_code_510"/>
    <s v="no"/>
    <s v="no"/>
    <n v="0"/>
    <n v="226.9"/>
    <n v="144"/>
    <n v="38.57"/>
    <n v="201.6"/>
    <n v="122"/>
    <n v="17.14"/>
    <n v="130.19999999999999"/>
    <n v="121"/>
    <n v="5.86"/>
    <n v="13.2"/>
    <n v="5"/>
    <n v="3.56"/>
    <n v="2"/>
  </r>
  <r>
    <n v="150"/>
    <x v="36"/>
    <n v="118"/>
    <s v="area_code_415"/>
    <s v="no"/>
    <s v="no"/>
    <n v="0"/>
    <n v="267.8"/>
    <n v="145"/>
    <n v="45.53"/>
    <n v="316.39999999999998"/>
    <n v="121"/>
    <n v="26.89"/>
    <n v="208.6"/>
    <n v="91"/>
    <n v="9.39"/>
    <n v="14.4"/>
    <n v="11"/>
    <n v="3.89"/>
    <n v="5"/>
  </r>
  <r>
    <n v="277"/>
    <x v="28"/>
    <n v="60"/>
    <s v="area_code_408"/>
    <s v="no"/>
    <s v="no"/>
    <n v="0"/>
    <n v="179.3"/>
    <n v="147"/>
    <n v="30.48"/>
    <n v="208.9"/>
    <n v="89"/>
    <n v="17.760000000000002"/>
    <n v="248.2"/>
    <n v="98"/>
    <n v="11.17"/>
    <n v="13.5"/>
    <n v="6"/>
    <n v="3.65"/>
    <n v="1"/>
  </r>
  <r>
    <n v="724"/>
    <x v="48"/>
    <n v="96"/>
    <s v="area_code_415"/>
    <s v="no"/>
    <s v="yes"/>
    <n v="28"/>
    <n v="66.599999999999994"/>
    <n v="147"/>
    <n v="11.32"/>
    <n v="297"/>
    <n v="121"/>
    <n v="25.25"/>
    <n v="144.19999999999999"/>
    <n v="106"/>
    <n v="6.49"/>
    <n v="13"/>
    <n v="3"/>
    <n v="3.51"/>
    <n v="2"/>
  </r>
  <r>
    <n v="255"/>
    <x v="29"/>
    <n v="138"/>
    <s v="area_code_510"/>
    <s v="no"/>
    <s v="yes"/>
    <n v="21"/>
    <n v="19.5"/>
    <n v="149"/>
    <n v="3.32"/>
    <n v="140.9"/>
    <n v="109"/>
    <n v="11.98"/>
    <n v="179.7"/>
    <n v="111"/>
    <n v="8.09"/>
    <n v="7.9"/>
    <n v="1"/>
    <n v="2.13"/>
    <n v="0"/>
  </r>
  <r>
    <n v="539"/>
    <x v="10"/>
    <n v="144"/>
    <s v="area_code_415"/>
    <s v="no"/>
    <s v="yes"/>
    <n v="38"/>
    <n v="276.3"/>
    <n v="149"/>
    <n v="46.97"/>
    <n v="252"/>
    <n v="112"/>
    <n v="21.42"/>
    <n v="132.5"/>
    <n v="85"/>
    <n v="5.96"/>
    <n v="8.6999999999999993"/>
    <n v="3"/>
    <n v="2.35"/>
    <n v="1"/>
  </r>
  <r>
    <n v="140"/>
    <x v="23"/>
    <n v="123"/>
    <s v="area_code_408"/>
    <s v="no"/>
    <s v="no"/>
    <n v="0"/>
    <n v="105"/>
    <n v="150"/>
    <n v="17.850000000000001"/>
    <n v="251.6"/>
    <n v="90"/>
    <n v="21.39"/>
    <n v="258"/>
    <n v="93"/>
    <n v="11.61"/>
    <n v="14.9"/>
    <n v="5"/>
    <n v="4.0199999999999996"/>
    <n v="0"/>
  </r>
  <r>
    <n v="219"/>
    <x v="34"/>
    <n v="47"/>
    <s v="area_code_408"/>
    <s v="no"/>
    <s v="yes"/>
    <n v="37"/>
    <n v="112.8"/>
    <n v="150"/>
    <n v="19.18"/>
    <n v="243.9"/>
    <n v="97"/>
    <n v="20.73"/>
    <n v="178.7"/>
    <n v="112"/>
    <n v="8.0399999999999991"/>
    <n v="13.2"/>
    <n v="6"/>
    <n v="3.56"/>
    <n v="2"/>
  </r>
  <r>
    <n v="429"/>
    <x v="2"/>
    <n v="112"/>
    <s v="area_code_415"/>
    <s v="no"/>
    <s v="no"/>
    <n v="0"/>
    <n v="208.7"/>
    <n v="150"/>
    <n v="35.479999999999997"/>
    <n v="212.8"/>
    <n v="104"/>
    <n v="18.09"/>
    <n v="178.1"/>
    <n v="98"/>
    <n v="8.01"/>
    <n v="8.5"/>
    <n v="4"/>
    <n v="2.2999999999999998"/>
    <n v="0"/>
  </r>
  <r>
    <n v="30"/>
    <x v="44"/>
    <n v="146"/>
    <s v="area_code_415"/>
    <s v="no"/>
    <s v="no"/>
    <n v="0"/>
    <n v="206.3"/>
    <n v="151"/>
    <n v="35.07"/>
    <n v="148.6"/>
    <n v="89"/>
    <n v="12.63"/>
    <n v="167.2"/>
    <n v="91"/>
    <n v="7.52"/>
    <n v="6.1"/>
    <n v="3"/>
    <n v="1.65"/>
    <n v="1"/>
  </r>
  <r>
    <n v="360"/>
    <x v="7"/>
    <n v="90"/>
    <s v="area_code_510"/>
    <s v="no"/>
    <s v="no"/>
    <n v="0"/>
    <n v="125.4"/>
    <n v="158"/>
    <n v="21.32"/>
    <n v="269.10000000000002"/>
    <n v="83"/>
    <n v="22.87"/>
    <n v="238.6"/>
    <n v="103"/>
    <n v="10.74"/>
    <n v="11"/>
    <n v="7"/>
    <n v="2.97"/>
    <n v="1"/>
  </r>
  <r>
    <n v="81"/>
    <x v="42"/>
    <n v="86"/>
    <s v="area_code_415"/>
    <s v="no"/>
    <s v="yes"/>
    <n v="32"/>
    <n v="70.900000000000006"/>
    <n v="163"/>
    <n v="12.05"/>
    <n v="166.7"/>
    <n v="121"/>
    <n v="14.17"/>
    <n v="244.9"/>
    <n v="105"/>
    <n v="11.02"/>
    <n v="11.1"/>
    <n v="5"/>
    <n v="3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n v="633"/>
    <x v="0"/>
    <n v="131"/>
    <x v="0"/>
    <s v="no"/>
    <s v="no"/>
    <n v="0"/>
    <n v="131.30000000000001"/>
    <n v="39"/>
    <n v="22.32"/>
    <n v="242.9"/>
    <n v="101"/>
    <n v="20.65"/>
    <n v="278.8"/>
    <n v="100"/>
    <n v="12.55"/>
    <n v="8.5"/>
    <n v="2"/>
    <n v="2.2999999999999998"/>
    <n v="2"/>
    <m/>
    <s v="yes"/>
    <n v="57.819999999999993"/>
    <n v="242"/>
    <n v="661.5"/>
  </r>
  <r>
    <n v="723"/>
    <x v="1"/>
    <n v="56"/>
    <x v="0"/>
    <s v="no"/>
    <s v="no"/>
    <n v="0"/>
    <n v="245.5"/>
    <n v="39"/>
    <n v="41.74"/>
    <n v="231.8"/>
    <n v="116"/>
    <n v="19.7"/>
    <n v="156.9"/>
    <n v="68"/>
    <n v="7.06"/>
    <n v="10.1"/>
    <n v="10"/>
    <n v="2.73"/>
    <n v="5"/>
    <m/>
    <s v="no"/>
    <n v="71.23"/>
    <n v="233"/>
    <n v="644.30000000000007"/>
  </r>
  <r>
    <n v="333"/>
    <x v="2"/>
    <n v="137"/>
    <x v="0"/>
    <s v="no"/>
    <s v="yes"/>
    <n v="22"/>
    <n v="189.6"/>
    <n v="42"/>
    <n v="32.229999999999997"/>
    <n v="179"/>
    <n v="137"/>
    <n v="15.22"/>
    <n v="179.6"/>
    <n v="126"/>
    <n v="8.08"/>
    <n v="11.4"/>
    <n v="5"/>
    <n v="3.08"/>
    <n v="2"/>
    <m/>
    <s v="no"/>
    <n v="58.609999999999992"/>
    <n v="310"/>
    <n v="559.6"/>
  </r>
  <r>
    <n v="73"/>
    <x v="3"/>
    <n v="113"/>
    <x v="0"/>
    <s v="no"/>
    <s v="no"/>
    <n v="0"/>
    <n v="239.7"/>
    <n v="47"/>
    <n v="40.75"/>
    <n v="282.89999999999998"/>
    <n v="110"/>
    <n v="24.05"/>
    <n v="238.4"/>
    <n v="88"/>
    <n v="10.73"/>
    <n v="8.6999999999999993"/>
    <n v="3"/>
    <n v="2.35"/>
    <n v="2"/>
    <m/>
    <s v="yes"/>
    <n v="77.88"/>
    <n v="248"/>
    <n v="769.69999999999993"/>
  </r>
  <r>
    <n v="612"/>
    <x v="1"/>
    <n v="111"/>
    <x v="1"/>
    <s v="yes"/>
    <s v="no"/>
    <n v="0"/>
    <n v="159.4"/>
    <n v="47"/>
    <n v="27.1"/>
    <n v="269.3"/>
    <n v="53"/>
    <n v="22.89"/>
    <n v="179.8"/>
    <n v="103"/>
    <n v="8.09"/>
    <n v="13.7"/>
    <n v="2"/>
    <n v="3.7"/>
    <n v="2"/>
    <m/>
    <s v="yes"/>
    <n v="61.78"/>
    <n v="205"/>
    <n v="622.20000000000005"/>
  </r>
  <r>
    <n v="354"/>
    <x v="4"/>
    <n v="101"/>
    <x v="0"/>
    <s v="yes"/>
    <s v="no"/>
    <n v="0"/>
    <n v="133.5"/>
    <n v="51"/>
    <n v="22.7"/>
    <n v="219.6"/>
    <n v="96"/>
    <n v="18.670000000000002"/>
    <n v="210"/>
    <n v="74"/>
    <n v="9.4499999999999993"/>
    <n v="11.7"/>
    <n v="4"/>
    <n v="3.16"/>
    <n v="1"/>
    <m/>
    <s v="no"/>
    <n v="53.980000000000004"/>
    <n v="225"/>
    <n v="574.80000000000007"/>
  </r>
  <r>
    <n v="555"/>
    <x v="5"/>
    <n v="25"/>
    <x v="0"/>
    <s v="yes"/>
    <s v="no"/>
    <n v="0"/>
    <n v="211.7"/>
    <n v="51"/>
    <n v="35.99"/>
    <n v="225.2"/>
    <n v="74"/>
    <n v="19.14"/>
    <n v="197.4"/>
    <n v="95"/>
    <n v="8.8800000000000008"/>
    <n v="12"/>
    <n v="3"/>
    <n v="3.24"/>
    <n v="0"/>
    <m/>
    <s v="no"/>
    <n v="67.25"/>
    <n v="223"/>
    <n v="646.29999999999995"/>
  </r>
  <r>
    <n v="624"/>
    <x v="6"/>
    <n v="103"/>
    <x v="2"/>
    <s v="no"/>
    <s v="yes"/>
    <n v="40"/>
    <n v="140.30000000000001"/>
    <n v="52"/>
    <n v="23.85"/>
    <n v="245.6"/>
    <n v="114"/>
    <n v="20.88"/>
    <n v="111.7"/>
    <n v="86"/>
    <n v="5.03"/>
    <n v="11.1"/>
    <n v="6"/>
    <n v="3"/>
    <n v="1"/>
    <m/>
    <s v="no"/>
    <n v="52.760000000000005"/>
    <n v="258"/>
    <n v="508.7"/>
  </r>
  <r>
    <n v="106"/>
    <x v="7"/>
    <n v="111"/>
    <x v="0"/>
    <s v="no"/>
    <s v="no"/>
    <n v="0"/>
    <n v="146.19999999999999"/>
    <n v="55"/>
    <n v="24.85"/>
    <n v="261.5"/>
    <n v="83"/>
    <n v="22.23"/>
    <n v="163.19999999999999"/>
    <n v="116"/>
    <n v="7.34"/>
    <n v="8.6999999999999993"/>
    <n v="3"/>
    <n v="2.35"/>
    <n v="3"/>
    <m/>
    <s v="no"/>
    <n v="56.77"/>
    <n v="257"/>
    <n v="579.6"/>
  </r>
  <r>
    <n v="382"/>
    <x v="8"/>
    <n v="102"/>
    <x v="0"/>
    <s v="no"/>
    <s v="no"/>
    <n v="0"/>
    <n v="129.5"/>
    <n v="56"/>
    <n v="22.02"/>
    <n v="354.2"/>
    <n v="118"/>
    <n v="30.11"/>
    <n v="145.5"/>
    <n v="93"/>
    <n v="6.55"/>
    <n v="10.9"/>
    <n v="3"/>
    <n v="2.94"/>
    <n v="1"/>
    <m/>
    <s v="yes"/>
    <n v="61.61999999999999"/>
    <n v="270"/>
    <n v="640.1"/>
  </r>
  <r>
    <n v="700"/>
    <x v="2"/>
    <n v="91"/>
    <x v="2"/>
    <s v="no"/>
    <s v="no"/>
    <n v="0"/>
    <n v="172.5"/>
    <n v="56"/>
    <n v="29.33"/>
    <n v="276.5"/>
    <n v="70"/>
    <n v="23.5"/>
    <n v="180.9"/>
    <n v="90"/>
    <n v="8.14"/>
    <n v="6.9"/>
    <n v="2"/>
    <n v="1.86"/>
    <n v="3"/>
    <m/>
    <s v="no"/>
    <n v="62.83"/>
    <n v="218"/>
    <n v="636.79999999999995"/>
  </r>
  <r>
    <n v="339"/>
    <x v="9"/>
    <n v="107"/>
    <x v="0"/>
    <s v="no"/>
    <s v="yes"/>
    <n v="38"/>
    <n v="204.2"/>
    <n v="57"/>
    <n v="34.71"/>
    <n v="205.9"/>
    <n v="92"/>
    <n v="17.5"/>
    <n v="286.5"/>
    <n v="80"/>
    <n v="12.89"/>
    <n v="8.3000000000000007"/>
    <n v="4"/>
    <n v="2.2400000000000002"/>
    <n v="0"/>
    <m/>
    <s v="no"/>
    <n v="67.339999999999989"/>
    <n v="233"/>
    <n v="704.9"/>
  </r>
  <r>
    <n v="94"/>
    <x v="10"/>
    <n v="111"/>
    <x v="0"/>
    <s v="no"/>
    <s v="no"/>
    <n v="0"/>
    <n v="172.8"/>
    <n v="58"/>
    <n v="29.38"/>
    <n v="183.1"/>
    <n v="108"/>
    <n v="15.56"/>
    <n v="158.80000000000001"/>
    <n v="104"/>
    <n v="7.15"/>
    <n v="7.9"/>
    <n v="3"/>
    <n v="2.13"/>
    <n v="4"/>
    <m/>
    <s v="no"/>
    <n v="54.22"/>
    <n v="273"/>
    <n v="522.6"/>
  </r>
  <r>
    <n v="228"/>
    <x v="3"/>
    <n v="67"/>
    <x v="0"/>
    <s v="yes"/>
    <s v="yes"/>
    <n v="35"/>
    <n v="181.1"/>
    <n v="59"/>
    <n v="30.79"/>
    <n v="215.9"/>
    <n v="116"/>
    <n v="18.350000000000001"/>
    <n v="216.3"/>
    <n v="106"/>
    <n v="9.73"/>
    <n v="16.899999999999999"/>
    <n v="4"/>
    <n v="4.5599999999999996"/>
    <n v="0"/>
    <m/>
    <s v="no"/>
    <n v="63.430000000000007"/>
    <n v="285"/>
    <n v="630.19999999999993"/>
  </r>
  <r>
    <n v="320"/>
    <x v="0"/>
    <n v="127"/>
    <x v="0"/>
    <s v="no"/>
    <s v="yes"/>
    <n v="27"/>
    <n v="140.1"/>
    <n v="59"/>
    <n v="23.82"/>
    <n v="223.4"/>
    <n v="111"/>
    <n v="18.989999999999998"/>
    <n v="257.89999999999998"/>
    <n v="73"/>
    <n v="11.61"/>
    <n v="3.8"/>
    <n v="10"/>
    <n v="1.03"/>
    <n v="1"/>
    <m/>
    <s v="no"/>
    <n v="55.45"/>
    <n v="253"/>
    <n v="625.19999999999993"/>
  </r>
  <r>
    <n v="744"/>
    <x v="11"/>
    <n v="102"/>
    <x v="2"/>
    <s v="no"/>
    <s v="no"/>
    <n v="0"/>
    <n v="145.80000000000001"/>
    <n v="59"/>
    <n v="24.79"/>
    <n v="223.1"/>
    <n v="109"/>
    <n v="18.96"/>
    <n v="219.2"/>
    <n v="104"/>
    <n v="9.86"/>
    <n v="9.8000000000000007"/>
    <n v="3"/>
    <n v="2.65"/>
    <n v="0"/>
    <m/>
    <s v="no"/>
    <n v="56.26"/>
    <n v="275"/>
    <n v="597.89999999999986"/>
  </r>
  <r>
    <n v="552"/>
    <x v="12"/>
    <n v="48"/>
    <x v="1"/>
    <s v="no"/>
    <s v="yes"/>
    <n v="26"/>
    <n v="192.9"/>
    <n v="60"/>
    <n v="32.79"/>
    <n v="179.2"/>
    <n v="87"/>
    <n v="15.23"/>
    <n v="185.5"/>
    <n v="137"/>
    <n v="8.35"/>
    <n v="18.7"/>
    <n v="7"/>
    <n v="5.05"/>
    <n v="0"/>
    <m/>
    <s v="yes"/>
    <n v="61.419999999999995"/>
    <n v="291"/>
    <n v="576.30000000000007"/>
  </r>
  <r>
    <n v="655"/>
    <x v="13"/>
    <n v="238"/>
    <x v="0"/>
    <s v="no"/>
    <s v="no"/>
    <n v="0"/>
    <n v="202"/>
    <n v="60"/>
    <n v="34.340000000000003"/>
    <n v="213.9"/>
    <n v="105"/>
    <n v="18.18"/>
    <n v="266.39999999999998"/>
    <n v="90"/>
    <n v="11.99"/>
    <n v="12"/>
    <n v="1"/>
    <n v="3.24"/>
    <n v="2"/>
    <m/>
    <s v="no"/>
    <n v="67.75"/>
    <n v="256"/>
    <n v="694.3"/>
  </r>
  <r>
    <n v="730"/>
    <x v="14"/>
    <n v="122"/>
    <x v="2"/>
    <s v="no"/>
    <s v="no"/>
    <n v="0"/>
    <n v="216.5"/>
    <n v="60"/>
    <n v="36.81"/>
    <n v="250.3"/>
    <n v="140"/>
    <n v="21.28"/>
    <n v="247"/>
    <n v="99"/>
    <n v="11.12"/>
    <n v="5.7"/>
    <n v="6"/>
    <n v="1.54"/>
    <n v="2"/>
    <m/>
    <s v="yes"/>
    <n v="70.750000000000014"/>
    <n v="305"/>
    <n v="719.5"/>
  </r>
  <r>
    <n v="312"/>
    <x v="15"/>
    <n v="105"/>
    <x v="0"/>
    <s v="no"/>
    <s v="yes"/>
    <n v="34"/>
    <n v="218.5"/>
    <n v="61"/>
    <n v="37.15"/>
    <n v="196.7"/>
    <n v="74"/>
    <n v="16.72"/>
    <n v="151.1"/>
    <n v="103"/>
    <n v="6.8"/>
    <n v="9.9"/>
    <n v="4"/>
    <n v="2.67"/>
    <n v="2"/>
    <m/>
    <s v="no"/>
    <n v="63.339999999999996"/>
    <n v="242"/>
    <n v="576.19999999999993"/>
  </r>
  <r>
    <n v="475"/>
    <x v="16"/>
    <n v="91"/>
    <x v="0"/>
    <s v="no"/>
    <s v="no"/>
    <n v="0"/>
    <n v="133.80000000000001"/>
    <n v="61"/>
    <n v="22.75"/>
    <n v="158.80000000000001"/>
    <n v="96"/>
    <n v="13.5"/>
    <n v="189.6"/>
    <n v="92"/>
    <n v="8.5299999999999994"/>
    <n v="10.5"/>
    <n v="2"/>
    <n v="2.84"/>
    <n v="1"/>
    <m/>
    <s v="no"/>
    <n v="47.620000000000005"/>
    <n v="251"/>
    <n v="492.70000000000005"/>
  </r>
  <r>
    <n v="59"/>
    <x v="17"/>
    <n v="100"/>
    <x v="2"/>
    <s v="no"/>
    <s v="no"/>
    <n v="0"/>
    <n v="107"/>
    <n v="63"/>
    <n v="18.190000000000001"/>
    <n v="105.7"/>
    <n v="67"/>
    <n v="8.98"/>
    <n v="243.1"/>
    <n v="74"/>
    <n v="10.94"/>
    <n v="12.8"/>
    <n v="3"/>
    <n v="3.46"/>
    <n v="4"/>
    <m/>
    <s v="no"/>
    <n v="41.57"/>
    <n v="207"/>
    <n v="468.59999999999997"/>
  </r>
  <r>
    <n v="194"/>
    <x v="14"/>
    <n v="48"/>
    <x v="2"/>
    <s v="no"/>
    <s v="no"/>
    <n v="0"/>
    <n v="188.4"/>
    <n v="63"/>
    <n v="32.03"/>
    <n v="165.9"/>
    <n v="89"/>
    <n v="14.1"/>
    <n v="205.7"/>
    <n v="71"/>
    <n v="9.26"/>
    <n v="13.2"/>
    <n v="2"/>
    <n v="3.56"/>
    <n v="1"/>
    <m/>
    <s v="yes"/>
    <n v="58.95"/>
    <n v="225"/>
    <n v="573.20000000000005"/>
  </r>
  <r>
    <n v="66"/>
    <x v="18"/>
    <n v="99"/>
    <x v="0"/>
    <s v="no"/>
    <s v="no"/>
    <n v="0"/>
    <n v="146.69999999999999"/>
    <n v="64"/>
    <n v="24.94"/>
    <n v="274"/>
    <n v="99"/>
    <n v="23.29"/>
    <n v="321.3"/>
    <n v="98"/>
    <n v="14.46"/>
    <n v="8.9"/>
    <n v="1"/>
    <n v="2.4"/>
    <n v="3"/>
    <m/>
    <s v="no"/>
    <n v="65.09"/>
    <n v="262"/>
    <n v="750.9"/>
  </r>
  <r>
    <n v="611"/>
    <x v="19"/>
    <n v="72"/>
    <x v="1"/>
    <s v="no"/>
    <s v="no"/>
    <n v="0"/>
    <n v="153.80000000000001"/>
    <n v="64"/>
    <n v="26.15"/>
    <n v="304.39999999999998"/>
    <n v="106"/>
    <n v="25.87"/>
    <n v="185"/>
    <n v="125"/>
    <n v="8.32"/>
    <n v="8.4"/>
    <n v="5"/>
    <n v="2.27"/>
    <n v="1"/>
    <m/>
    <s v="no"/>
    <n v="62.61"/>
    <n v="300"/>
    <n v="651.6"/>
  </r>
  <r>
    <n v="704"/>
    <x v="13"/>
    <n v="124"/>
    <x v="2"/>
    <s v="no"/>
    <s v="no"/>
    <n v="0"/>
    <n v="178.8"/>
    <n v="64"/>
    <n v="30.4"/>
    <n v="226"/>
    <n v="118"/>
    <n v="19.21"/>
    <n v="240.5"/>
    <n v="89"/>
    <n v="10.82"/>
    <n v="5.5"/>
    <n v="4"/>
    <n v="1.49"/>
    <n v="2"/>
    <m/>
    <s v="no"/>
    <n v="61.92"/>
    <n v="275"/>
    <n v="650.79999999999995"/>
  </r>
  <r>
    <n v="284"/>
    <x v="20"/>
    <n v="59"/>
    <x v="0"/>
    <s v="no"/>
    <s v="no"/>
    <n v="0"/>
    <n v="204.3"/>
    <n v="65"/>
    <n v="34.729999999999997"/>
    <n v="247.3"/>
    <n v="123"/>
    <n v="21.02"/>
    <n v="214.7"/>
    <n v="94"/>
    <n v="9.66"/>
    <n v="12"/>
    <n v="4"/>
    <n v="3.24"/>
    <n v="1"/>
    <m/>
    <s v="yes"/>
    <n v="68.649999999999991"/>
    <n v="286"/>
    <n v="678.3"/>
  </r>
  <r>
    <n v="426"/>
    <x v="21"/>
    <n v="84"/>
    <x v="1"/>
    <s v="no"/>
    <s v="yes"/>
    <n v="30"/>
    <n v="106.5"/>
    <n v="65"/>
    <n v="18.11"/>
    <n v="225.7"/>
    <n v="108"/>
    <n v="19.18"/>
    <n v="188.6"/>
    <n v="61"/>
    <n v="8.49"/>
    <n v="5.7"/>
    <n v="3"/>
    <n v="1.54"/>
    <n v="2"/>
    <m/>
    <s v="yes"/>
    <n v="47.32"/>
    <n v="237"/>
    <n v="526.5"/>
  </r>
  <r>
    <n v="595"/>
    <x v="22"/>
    <n v="115"/>
    <x v="1"/>
    <s v="no"/>
    <s v="yes"/>
    <n v="30"/>
    <n v="181.2"/>
    <n v="65"/>
    <n v="30.8"/>
    <n v="193.2"/>
    <n v="62"/>
    <n v="16.420000000000002"/>
    <n v="153.19999999999999"/>
    <n v="92"/>
    <n v="6.89"/>
    <n v="9.9"/>
    <n v="6"/>
    <n v="2.67"/>
    <n v="2"/>
    <m/>
    <s v="no"/>
    <n v="56.78"/>
    <n v="225"/>
    <n v="537.49999999999989"/>
  </r>
  <r>
    <n v="432"/>
    <x v="21"/>
    <n v="90"/>
    <x v="0"/>
    <s v="no"/>
    <s v="yes"/>
    <n v="42"/>
    <n v="193.3"/>
    <n v="66"/>
    <n v="32.86"/>
    <n v="263.3"/>
    <n v="85"/>
    <n v="22.38"/>
    <n v="214.4"/>
    <n v="97"/>
    <n v="9.65"/>
    <n v="11.1"/>
    <n v="4"/>
    <n v="3"/>
    <n v="0"/>
    <m/>
    <s v="no"/>
    <n v="67.89"/>
    <n v="252"/>
    <n v="682.1"/>
  </r>
  <r>
    <n v="492"/>
    <x v="23"/>
    <n v="160"/>
    <x v="0"/>
    <s v="no"/>
    <s v="no"/>
    <n v="0"/>
    <n v="206.3"/>
    <n v="66"/>
    <n v="35.07"/>
    <n v="241.1"/>
    <n v="109"/>
    <n v="20.49"/>
    <n v="227.8"/>
    <n v="102"/>
    <n v="10.25"/>
    <n v="11.7"/>
    <n v="6"/>
    <n v="3.16"/>
    <n v="0"/>
    <m/>
    <s v="no"/>
    <n v="68.97"/>
    <n v="283"/>
    <n v="686.90000000000009"/>
  </r>
  <r>
    <n v="584"/>
    <x v="20"/>
    <n v="142"/>
    <x v="1"/>
    <s v="no"/>
    <s v="no"/>
    <n v="0"/>
    <n v="245.1"/>
    <n v="66"/>
    <n v="41.67"/>
    <n v="144.6"/>
    <n v="109"/>
    <n v="12.29"/>
    <n v="227.3"/>
    <n v="112"/>
    <n v="10.23"/>
    <n v="3.1"/>
    <n v="4"/>
    <n v="0.84"/>
    <n v="1"/>
    <m/>
    <s v="no"/>
    <n v="65.03"/>
    <n v="291"/>
    <n v="620.1"/>
  </r>
  <r>
    <n v="690"/>
    <x v="16"/>
    <n v="162"/>
    <x v="1"/>
    <s v="no"/>
    <s v="no"/>
    <n v="0"/>
    <n v="221.9"/>
    <n v="66"/>
    <n v="37.72"/>
    <n v="112.7"/>
    <n v="109"/>
    <n v="9.58"/>
    <n v="176.5"/>
    <n v="141"/>
    <n v="7.94"/>
    <n v="10.7"/>
    <n v="6"/>
    <n v="2.89"/>
    <n v="1"/>
    <m/>
    <s v="no"/>
    <n v="58.129999999999995"/>
    <n v="322"/>
    <n v="521.80000000000007"/>
  </r>
  <r>
    <n v="169"/>
    <x v="24"/>
    <n v="98"/>
    <x v="0"/>
    <s v="yes"/>
    <s v="no"/>
    <n v="0"/>
    <n v="12.5"/>
    <n v="67"/>
    <n v="2.13"/>
    <n v="256.60000000000002"/>
    <n v="90"/>
    <n v="21.81"/>
    <n v="169.4"/>
    <n v="88"/>
    <n v="7.62"/>
    <n v="7.7"/>
    <n v="9"/>
    <n v="2.08"/>
    <n v="1"/>
    <m/>
    <s v="yes"/>
    <n v="33.64"/>
    <n v="254"/>
    <n v="446.2"/>
  </r>
  <r>
    <n v="311"/>
    <x v="3"/>
    <n v="115"/>
    <x v="1"/>
    <s v="no"/>
    <s v="no"/>
    <n v="0"/>
    <n v="127.7"/>
    <n v="67"/>
    <n v="21.71"/>
    <n v="182.9"/>
    <n v="90"/>
    <n v="15.55"/>
    <n v="172.9"/>
    <n v="92"/>
    <n v="7.78"/>
    <n v="10.6"/>
    <n v="7"/>
    <n v="2.86"/>
    <n v="1"/>
    <m/>
    <s v="no"/>
    <n v="47.900000000000006"/>
    <n v="256"/>
    <n v="494.1"/>
  </r>
  <r>
    <n v="329"/>
    <x v="25"/>
    <n v="133"/>
    <x v="0"/>
    <s v="no"/>
    <s v="no"/>
    <n v="0"/>
    <n v="216.2"/>
    <n v="67"/>
    <n v="36.75"/>
    <n v="222.2"/>
    <n v="133"/>
    <n v="18.89"/>
    <n v="192"/>
    <n v="95"/>
    <n v="8.64"/>
    <n v="3.1"/>
    <n v="1"/>
    <n v="0.84"/>
    <n v="2"/>
    <m/>
    <s v="yes"/>
    <n v="65.12"/>
    <n v="296"/>
    <n v="633.5"/>
  </r>
  <r>
    <n v="331"/>
    <x v="26"/>
    <n v="8"/>
    <x v="0"/>
    <s v="no"/>
    <s v="yes"/>
    <n v="36"/>
    <n v="242.9"/>
    <n v="67"/>
    <n v="41.29"/>
    <n v="170.9"/>
    <n v="59"/>
    <n v="14.53"/>
    <n v="177.3"/>
    <n v="130"/>
    <n v="7.98"/>
    <n v="4.8"/>
    <n v="12"/>
    <n v="1.3"/>
    <n v="1"/>
    <m/>
    <s v="yes"/>
    <n v="65.099999999999994"/>
    <n v="268"/>
    <n v="595.9"/>
  </r>
  <r>
    <n v="457"/>
    <x v="22"/>
    <n v="46"/>
    <x v="0"/>
    <s v="no"/>
    <s v="no"/>
    <n v="0"/>
    <n v="122.2"/>
    <n v="67"/>
    <n v="20.77"/>
    <n v="167.2"/>
    <n v="62"/>
    <n v="14.21"/>
    <n v="194.8"/>
    <n v="98"/>
    <n v="8.77"/>
    <n v="9.6999999999999993"/>
    <n v="6"/>
    <n v="2.62"/>
    <n v="1"/>
    <m/>
    <s v="yes"/>
    <n v="46.37"/>
    <n v="233"/>
    <n v="493.9"/>
  </r>
  <r>
    <n v="481"/>
    <x v="27"/>
    <n v="27"/>
    <x v="0"/>
    <s v="no"/>
    <s v="no"/>
    <n v="0"/>
    <n v="227.4"/>
    <n v="67"/>
    <n v="38.659999999999997"/>
    <n v="248"/>
    <n v="115"/>
    <n v="21.08"/>
    <n v="61.4"/>
    <n v="109"/>
    <n v="2.76"/>
    <n v="7.8"/>
    <n v="6"/>
    <n v="2.11"/>
    <n v="1"/>
    <m/>
    <s v="yes"/>
    <n v="64.61"/>
    <n v="297"/>
    <n v="544.59999999999991"/>
  </r>
  <r>
    <n v="750"/>
    <x v="28"/>
    <n v="109"/>
    <x v="2"/>
    <s v="no"/>
    <s v="no"/>
    <n v="0"/>
    <n v="188.8"/>
    <n v="67"/>
    <n v="32.1"/>
    <n v="171.7"/>
    <n v="92"/>
    <n v="14.59"/>
    <n v="224.4"/>
    <n v="89"/>
    <n v="10.1"/>
    <n v="8.5"/>
    <n v="6"/>
    <n v="2.2999999999999998"/>
    <n v="0"/>
    <m/>
    <s v="yes"/>
    <n v="59.089999999999996"/>
    <n v="254"/>
    <n v="593.4"/>
  </r>
  <r>
    <n v="442"/>
    <x v="29"/>
    <n v="1"/>
    <x v="0"/>
    <s v="no"/>
    <s v="yes"/>
    <n v="26"/>
    <n v="146.6"/>
    <n v="68"/>
    <n v="24.92"/>
    <n v="172.8"/>
    <n v="67"/>
    <n v="14.69"/>
    <n v="173.8"/>
    <n v="113"/>
    <n v="7.82"/>
    <n v="10"/>
    <n v="2"/>
    <n v="2.7"/>
    <n v="1"/>
    <m/>
    <s v="no"/>
    <n v="50.13"/>
    <n v="250"/>
    <n v="503.2"/>
  </r>
  <r>
    <n v="450"/>
    <x v="12"/>
    <n v="68"/>
    <x v="0"/>
    <s v="no"/>
    <s v="no"/>
    <n v="0"/>
    <n v="207.6"/>
    <n v="68"/>
    <n v="35.29"/>
    <n v="251.6"/>
    <n v="123"/>
    <n v="21.39"/>
    <n v="191.6"/>
    <n v="100"/>
    <n v="8.6199999999999992"/>
    <n v="10.9"/>
    <n v="6"/>
    <n v="2.94"/>
    <n v="2"/>
    <m/>
    <s v="yes"/>
    <n v="68.239999999999995"/>
    <n v="297"/>
    <n v="661.69999999999993"/>
  </r>
  <r>
    <n v="461"/>
    <x v="30"/>
    <n v="76"/>
    <x v="0"/>
    <s v="no"/>
    <s v="no"/>
    <n v="0"/>
    <n v="204"/>
    <n v="69"/>
    <n v="34.68"/>
    <n v="225.1"/>
    <n v="110"/>
    <n v="19.13"/>
    <n v="240.3"/>
    <n v="85"/>
    <n v="10.81"/>
    <n v="9.6"/>
    <n v="5"/>
    <n v="2.59"/>
    <n v="1"/>
    <m/>
    <s v="no"/>
    <n v="67.210000000000008"/>
    <n v="269"/>
    <n v="679.00000000000011"/>
  </r>
  <r>
    <n v="649"/>
    <x v="31"/>
    <n v="112"/>
    <x v="2"/>
    <s v="no"/>
    <s v="no"/>
    <n v="0"/>
    <n v="242.1"/>
    <n v="69"/>
    <n v="41.16"/>
    <n v="235.2"/>
    <n v="150"/>
    <n v="19.989999999999998"/>
    <n v="237.7"/>
    <n v="106"/>
    <n v="10.7"/>
    <n v="10"/>
    <n v="5"/>
    <n v="2.7"/>
    <n v="3"/>
    <m/>
    <s v="no"/>
    <n v="74.55"/>
    <n v="330"/>
    <n v="725"/>
  </r>
  <r>
    <n v="717"/>
    <x v="32"/>
    <n v="104"/>
    <x v="2"/>
    <s v="no"/>
    <s v="yes"/>
    <n v="44"/>
    <n v="163.19999999999999"/>
    <n v="69"/>
    <n v="27.74"/>
    <n v="271.7"/>
    <n v="107"/>
    <n v="23.09"/>
    <n v="175.6"/>
    <n v="109"/>
    <n v="7.9"/>
    <n v="9.9"/>
    <n v="2"/>
    <n v="2.67"/>
    <n v="3"/>
    <m/>
    <s v="no"/>
    <n v="61.4"/>
    <n v="287"/>
    <n v="620.4"/>
  </r>
  <r>
    <n v="3"/>
    <x v="33"/>
    <n v="62"/>
    <x v="0"/>
    <s v="no"/>
    <s v="no"/>
    <n v="0"/>
    <n v="120.7"/>
    <n v="70"/>
    <n v="20.52"/>
    <n v="307.2"/>
    <n v="76"/>
    <n v="26.11"/>
    <n v="203"/>
    <n v="99"/>
    <n v="9.14"/>
    <n v="13.1"/>
    <n v="6"/>
    <n v="3.54"/>
    <n v="4"/>
    <m/>
    <s v="yes"/>
    <n v="59.309999999999995"/>
    <n v="251"/>
    <n v="644"/>
  </r>
  <r>
    <n v="12"/>
    <x v="15"/>
    <n v="68"/>
    <x v="0"/>
    <s v="no"/>
    <s v="no"/>
    <n v="0"/>
    <n v="148.80000000000001"/>
    <n v="70"/>
    <n v="25.3"/>
    <n v="246.5"/>
    <n v="164"/>
    <n v="20.95"/>
    <n v="129.80000000000001"/>
    <n v="103"/>
    <n v="5.84"/>
    <n v="12.1"/>
    <n v="3"/>
    <n v="3.27"/>
    <n v="3"/>
    <m/>
    <s v="no"/>
    <n v="55.360000000000007"/>
    <n v="340"/>
    <n v="537.20000000000005"/>
  </r>
  <r>
    <n v="598"/>
    <x v="4"/>
    <n v="87"/>
    <x v="1"/>
    <s v="no"/>
    <s v="no"/>
    <n v="0"/>
    <n v="156"/>
    <n v="70"/>
    <n v="26.52"/>
    <n v="160.5"/>
    <n v="89"/>
    <n v="13.64"/>
    <n v="206.6"/>
    <n v="112"/>
    <n v="9.3000000000000007"/>
    <n v="7.1"/>
    <n v="3"/>
    <n v="1.92"/>
    <n v="4"/>
    <m/>
    <s v="no"/>
    <n v="51.379999999999995"/>
    <n v="274"/>
    <n v="530.20000000000005"/>
  </r>
  <r>
    <n v="184"/>
    <x v="34"/>
    <n v="105"/>
    <x v="0"/>
    <s v="no"/>
    <s v="no"/>
    <n v="0"/>
    <n v="106.4"/>
    <n v="71"/>
    <n v="18.09"/>
    <n v="240.1"/>
    <n v="83"/>
    <n v="20.41"/>
    <n v="147.69999999999999"/>
    <n v="114"/>
    <n v="6.65"/>
    <n v="5.3"/>
    <n v="4"/>
    <n v="1.43"/>
    <n v="6"/>
    <m/>
    <s v="no"/>
    <n v="46.58"/>
    <n v="272"/>
    <n v="499.5"/>
  </r>
  <r>
    <n v="207"/>
    <x v="10"/>
    <n v="52"/>
    <x v="0"/>
    <s v="no"/>
    <s v="yes"/>
    <n v="24"/>
    <n v="170.9"/>
    <n v="71"/>
    <n v="29.05"/>
    <n v="201.4"/>
    <n v="80"/>
    <n v="17.12"/>
    <n v="159"/>
    <n v="124"/>
    <n v="7.15"/>
    <n v="4.0999999999999996"/>
    <n v="5"/>
    <n v="1.1100000000000001"/>
    <n v="2"/>
    <m/>
    <s v="yes"/>
    <n v="54.43"/>
    <n v="280"/>
    <n v="535.4"/>
  </r>
  <r>
    <n v="361"/>
    <x v="8"/>
    <n v="107"/>
    <x v="0"/>
    <s v="no"/>
    <s v="no"/>
    <n v="0"/>
    <n v="294.89999999999998"/>
    <n v="71"/>
    <n v="50.13"/>
    <n v="192.8"/>
    <n v="78"/>
    <n v="16.39"/>
    <n v="148.1"/>
    <n v="87"/>
    <n v="6.66"/>
    <n v="13.2"/>
    <n v="5"/>
    <n v="3.56"/>
    <n v="1"/>
    <m/>
    <s v="no"/>
    <n v="76.740000000000009"/>
    <n v="241"/>
    <n v="649"/>
  </r>
  <r>
    <n v="630"/>
    <x v="35"/>
    <n v="49"/>
    <x v="0"/>
    <s v="no"/>
    <s v="no"/>
    <n v="0"/>
    <n v="101.7"/>
    <n v="71"/>
    <n v="17.29"/>
    <n v="223.2"/>
    <n v="102"/>
    <n v="18.97"/>
    <n v="182.1"/>
    <n v="112"/>
    <n v="8.19"/>
    <n v="7.3"/>
    <n v="3"/>
    <n v="1.97"/>
    <n v="3"/>
    <m/>
    <s v="no"/>
    <n v="46.419999999999995"/>
    <n v="288"/>
    <n v="514.29999999999995"/>
  </r>
  <r>
    <n v="569"/>
    <x v="7"/>
    <n v="111"/>
    <x v="1"/>
    <s v="no"/>
    <s v="no"/>
    <n v="0"/>
    <n v="165.5"/>
    <n v="72"/>
    <n v="28.14"/>
    <n v="228.9"/>
    <n v="73"/>
    <n v="19.46"/>
    <n v="169.7"/>
    <n v="103"/>
    <n v="7.64"/>
    <n v="9.6999999999999993"/>
    <n v="6"/>
    <n v="2.62"/>
    <n v="2"/>
    <m/>
    <s v="no"/>
    <n v="57.86"/>
    <n v="254"/>
    <n v="573.79999999999995"/>
  </r>
  <r>
    <n v="597"/>
    <x v="5"/>
    <n v="94"/>
    <x v="0"/>
    <s v="no"/>
    <s v="no"/>
    <n v="0"/>
    <n v="208.1"/>
    <n v="72"/>
    <n v="35.380000000000003"/>
    <n v="188"/>
    <n v="79"/>
    <n v="15.98"/>
    <n v="162"/>
    <n v="96"/>
    <n v="7.29"/>
    <n v="4.5999999999999996"/>
    <n v="5"/>
    <n v="1.24"/>
    <n v="2"/>
    <m/>
    <s v="no"/>
    <n v="59.89"/>
    <n v="252"/>
    <n v="562.70000000000005"/>
  </r>
  <r>
    <n v="139"/>
    <x v="4"/>
    <n v="120"/>
    <x v="0"/>
    <s v="no"/>
    <s v="yes"/>
    <n v="24"/>
    <n v="212.7"/>
    <n v="73"/>
    <n v="36.159999999999997"/>
    <n v="257.5"/>
    <n v="103"/>
    <n v="21.89"/>
    <n v="227.8"/>
    <n v="119"/>
    <n v="10.25"/>
    <n v="9.6999999999999993"/>
    <n v="13"/>
    <n v="2.62"/>
    <n v="2"/>
    <m/>
    <s v="no"/>
    <n v="70.92"/>
    <n v="308"/>
    <n v="707.7"/>
  </r>
  <r>
    <n v="157"/>
    <x v="36"/>
    <n v="77"/>
    <x v="0"/>
    <s v="no"/>
    <s v="yes"/>
    <n v="23"/>
    <n v="209.7"/>
    <n v="73"/>
    <n v="35.65"/>
    <n v="183.6"/>
    <n v="63"/>
    <n v="15.61"/>
    <n v="205.5"/>
    <n v="111"/>
    <n v="9.25"/>
    <n v="7.1"/>
    <n v="3"/>
    <n v="1.92"/>
    <n v="2"/>
    <m/>
    <s v="no"/>
    <n v="62.43"/>
    <n v="250"/>
    <n v="605.9"/>
  </r>
  <r>
    <n v="248"/>
    <x v="37"/>
    <n v="78"/>
    <x v="0"/>
    <s v="no"/>
    <s v="yes"/>
    <n v="25"/>
    <n v="197.4"/>
    <n v="73"/>
    <n v="33.56"/>
    <n v="295.7"/>
    <n v="113"/>
    <n v="25.13"/>
    <n v="211.7"/>
    <n v="73"/>
    <n v="9.5299999999999994"/>
    <n v="13.2"/>
    <n v="2"/>
    <n v="3.56"/>
    <n v="0"/>
    <m/>
    <s v="yes"/>
    <n v="71.78"/>
    <n v="261"/>
    <n v="718"/>
  </r>
  <r>
    <n v="254"/>
    <x v="38"/>
    <n v="184"/>
    <x v="0"/>
    <s v="no"/>
    <s v="no"/>
    <n v="0"/>
    <n v="236.4"/>
    <n v="73"/>
    <n v="40.19"/>
    <n v="287.3"/>
    <n v="120"/>
    <n v="24.42"/>
    <n v="192"/>
    <n v="94"/>
    <n v="8.64"/>
    <n v="13.8"/>
    <n v="4"/>
    <n v="3.73"/>
    <n v="1"/>
    <m/>
    <s v="no"/>
    <n v="76.98"/>
    <n v="291"/>
    <n v="729.5"/>
  </r>
  <r>
    <n v="270"/>
    <x v="29"/>
    <n v="102"/>
    <x v="1"/>
    <s v="no"/>
    <s v="no"/>
    <n v="0"/>
    <n v="174.5"/>
    <n v="73"/>
    <n v="29.67"/>
    <n v="213.7"/>
    <n v="114"/>
    <n v="18.16"/>
    <n v="164.7"/>
    <n v="116"/>
    <n v="7.41"/>
    <n v="10.3"/>
    <n v="5"/>
    <n v="2.78"/>
    <n v="4"/>
    <m/>
    <s v="no"/>
    <n v="58.019999999999996"/>
    <n v="308"/>
    <n v="563.19999999999993"/>
  </r>
  <r>
    <n v="460"/>
    <x v="24"/>
    <n v="161"/>
    <x v="1"/>
    <s v="no"/>
    <s v="no"/>
    <n v="0"/>
    <n v="196.6"/>
    <n v="73"/>
    <n v="33.42"/>
    <n v="170.2"/>
    <n v="79"/>
    <n v="14.47"/>
    <n v="194.3"/>
    <n v="79"/>
    <n v="8.74"/>
    <n v="12.5"/>
    <n v="3"/>
    <n v="3.38"/>
    <n v="1"/>
    <m/>
    <s v="no"/>
    <n v="60.010000000000005"/>
    <n v="234"/>
    <n v="573.59999999999991"/>
  </r>
  <r>
    <n v="693"/>
    <x v="7"/>
    <n v="46"/>
    <x v="2"/>
    <s v="yes"/>
    <s v="yes"/>
    <n v="27"/>
    <n v="170.9"/>
    <n v="73"/>
    <n v="29.05"/>
    <n v="184.7"/>
    <n v="77"/>
    <n v="15.7"/>
    <n v="130.80000000000001"/>
    <n v="94"/>
    <n v="5.89"/>
    <n v="6.1"/>
    <n v="7"/>
    <n v="1.65"/>
    <n v="2"/>
    <m/>
    <s v="no"/>
    <n v="52.29"/>
    <n v="251"/>
    <n v="492.50000000000006"/>
  </r>
  <r>
    <n v="49"/>
    <x v="20"/>
    <n v="86"/>
    <x v="0"/>
    <s v="no"/>
    <s v="yes"/>
    <n v="28"/>
    <n v="221.6"/>
    <n v="74"/>
    <n v="37.67"/>
    <n v="288.39999999999998"/>
    <n v="100"/>
    <n v="24.51"/>
    <n v="240.3"/>
    <n v="105"/>
    <n v="10.81"/>
    <n v="9"/>
    <n v="2"/>
    <n v="2.4300000000000002"/>
    <n v="1"/>
    <m/>
    <s v="yes"/>
    <n v="75.420000000000016"/>
    <n v="281"/>
    <n v="759.3"/>
  </r>
  <r>
    <n v="101"/>
    <x v="17"/>
    <n v="92"/>
    <x v="0"/>
    <s v="no"/>
    <s v="no"/>
    <n v="0"/>
    <n v="201.9"/>
    <n v="74"/>
    <n v="34.32"/>
    <n v="226.8"/>
    <n v="119"/>
    <n v="19.28"/>
    <n v="217.5"/>
    <n v="80"/>
    <n v="9.7899999999999991"/>
    <n v="13.7"/>
    <n v="6"/>
    <n v="3.7"/>
    <n v="3"/>
    <m/>
    <s v="yes"/>
    <n v="67.09"/>
    <n v="279"/>
    <n v="659.90000000000009"/>
  </r>
  <r>
    <n v="110"/>
    <x v="11"/>
    <n v="153"/>
    <x v="1"/>
    <s v="no"/>
    <s v="yes"/>
    <n v="28"/>
    <n v="235.6"/>
    <n v="74"/>
    <n v="40.049999999999997"/>
    <n v="227.9"/>
    <n v="37"/>
    <n v="19.37"/>
    <n v="170.3"/>
    <n v="103"/>
    <n v="7.66"/>
    <n v="15.4"/>
    <n v="9"/>
    <n v="4.16"/>
    <n v="0"/>
    <m/>
    <s v="yes"/>
    <n v="71.239999999999995"/>
    <n v="223"/>
    <n v="649.19999999999993"/>
  </r>
  <r>
    <n v="151"/>
    <x v="7"/>
    <n v="105"/>
    <x v="0"/>
    <s v="no"/>
    <s v="no"/>
    <n v="0"/>
    <n v="102.8"/>
    <n v="74"/>
    <n v="17.48"/>
    <n v="281.7"/>
    <n v="125"/>
    <n v="23.94"/>
    <n v="228.1"/>
    <n v="113"/>
    <n v="10.26"/>
    <n v="13.2"/>
    <n v="5"/>
    <n v="3.56"/>
    <n v="2"/>
    <m/>
    <s v="no"/>
    <n v="55.24"/>
    <n v="317"/>
    <n v="625.80000000000007"/>
  </r>
  <r>
    <n v="340"/>
    <x v="39"/>
    <n v="34"/>
    <x v="0"/>
    <s v="no"/>
    <s v="no"/>
    <n v="0"/>
    <n v="193.7"/>
    <n v="74"/>
    <n v="32.93"/>
    <n v="126.9"/>
    <n v="84"/>
    <n v="10.79"/>
    <n v="221.2"/>
    <n v="166"/>
    <n v="9.9499999999999993"/>
    <n v="8.8000000000000007"/>
    <n v="4"/>
    <n v="2.38"/>
    <n v="0"/>
    <m/>
    <s v="yes"/>
    <n v="56.050000000000004"/>
    <n v="328"/>
    <n v="550.59999999999991"/>
  </r>
  <r>
    <n v="370"/>
    <x v="10"/>
    <n v="1"/>
    <x v="1"/>
    <s v="no"/>
    <s v="no"/>
    <n v="0"/>
    <n v="175.2"/>
    <n v="74"/>
    <n v="29.78"/>
    <n v="151.69999999999999"/>
    <n v="79"/>
    <n v="12.89"/>
    <n v="230.5"/>
    <n v="109"/>
    <n v="10.37"/>
    <n v="5.3"/>
    <n v="3"/>
    <n v="1.43"/>
    <n v="1"/>
    <m/>
    <s v="no"/>
    <n v="54.47"/>
    <n v="265"/>
    <n v="562.69999999999993"/>
  </r>
  <r>
    <n v="556"/>
    <x v="3"/>
    <n v="82"/>
    <x v="0"/>
    <s v="yes"/>
    <s v="yes"/>
    <n v="41"/>
    <n v="116.9"/>
    <n v="74"/>
    <n v="19.87"/>
    <n v="228.2"/>
    <n v="115"/>
    <n v="19.399999999999999"/>
    <n v="251.4"/>
    <n v="89"/>
    <n v="11.31"/>
    <n v="9.9"/>
    <n v="8"/>
    <n v="2.67"/>
    <n v="1"/>
    <m/>
    <s v="no"/>
    <n v="53.25"/>
    <n v="286"/>
    <n v="606.4"/>
  </r>
  <r>
    <n v="604"/>
    <x v="40"/>
    <n v="103"/>
    <x v="1"/>
    <s v="no"/>
    <s v="no"/>
    <n v="0"/>
    <n v="205.2"/>
    <n v="74"/>
    <n v="34.880000000000003"/>
    <n v="200.8"/>
    <n v="97"/>
    <n v="17.07"/>
    <n v="251.1"/>
    <n v="94"/>
    <n v="11.3"/>
    <n v="11.2"/>
    <n v="1"/>
    <n v="3.02"/>
    <n v="1"/>
    <m/>
    <s v="yes"/>
    <n v="66.27"/>
    <n v="266"/>
    <n v="668.30000000000007"/>
  </r>
  <r>
    <n v="695"/>
    <x v="16"/>
    <n v="76"/>
    <x v="0"/>
    <s v="no"/>
    <s v="no"/>
    <n v="0"/>
    <n v="168.4"/>
    <n v="74"/>
    <n v="28.63"/>
    <n v="161"/>
    <n v="83"/>
    <n v="13.69"/>
    <n v="147.4"/>
    <n v="117"/>
    <n v="6.63"/>
    <n v="8"/>
    <n v="4"/>
    <n v="2.16"/>
    <n v="1"/>
    <m/>
    <s v="no"/>
    <n v="51.11"/>
    <n v="278"/>
    <n v="484.79999999999995"/>
  </r>
  <r>
    <n v="63"/>
    <x v="6"/>
    <n v="154"/>
    <x v="0"/>
    <s v="no"/>
    <s v="no"/>
    <n v="0"/>
    <n v="350.8"/>
    <n v="75"/>
    <n v="59.64"/>
    <n v="216.5"/>
    <n v="94"/>
    <n v="18.399999999999999"/>
    <n v="253.9"/>
    <n v="100"/>
    <n v="11.43"/>
    <n v="10.1"/>
    <n v="9"/>
    <n v="2.73"/>
    <n v="1"/>
    <m/>
    <s v="no"/>
    <n v="92.2"/>
    <n v="278"/>
    <n v="831.3"/>
  </r>
  <r>
    <n v="180"/>
    <x v="38"/>
    <n v="111"/>
    <x v="1"/>
    <s v="no"/>
    <s v="no"/>
    <n v="0"/>
    <n v="142.30000000000001"/>
    <n v="75"/>
    <n v="24.19"/>
    <n v="122.8"/>
    <n v="106"/>
    <n v="10.44"/>
    <n v="229.5"/>
    <n v="94"/>
    <n v="10.33"/>
    <n v="12.8"/>
    <n v="9"/>
    <n v="3.46"/>
    <n v="2"/>
    <m/>
    <s v="yes"/>
    <n v="48.42"/>
    <n v="284"/>
    <n v="507.40000000000003"/>
  </r>
  <r>
    <n v="218"/>
    <x v="41"/>
    <n v="63"/>
    <x v="0"/>
    <s v="no"/>
    <s v="no"/>
    <n v="0"/>
    <n v="164.5"/>
    <n v="75"/>
    <n v="27.97"/>
    <n v="147.9"/>
    <n v="118"/>
    <n v="12.57"/>
    <n v="252.7"/>
    <n v="97"/>
    <n v="11.37"/>
    <n v="11.2"/>
    <n v="2"/>
    <n v="3.02"/>
    <n v="0"/>
    <m/>
    <s v="no"/>
    <n v="54.93"/>
    <n v="292"/>
    <n v="576.29999999999995"/>
  </r>
  <r>
    <n v="516"/>
    <x v="26"/>
    <n v="117"/>
    <x v="0"/>
    <s v="no"/>
    <s v="no"/>
    <n v="0"/>
    <n v="198.5"/>
    <n v="75"/>
    <n v="33.75"/>
    <n v="179.8"/>
    <n v="92"/>
    <n v="15.28"/>
    <n v="234.1"/>
    <n v="119"/>
    <n v="10.53"/>
    <n v="10.6"/>
    <n v="6"/>
    <n v="2.86"/>
    <n v="0"/>
    <m/>
    <s v="yes"/>
    <n v="62.42"/>
    <n v="292"/>
    <n v="623"/>
  </r>
  <r>
    <n v="642"/>
    <x v="30"/>
    <n v="127"/>
    <x v="0"/>
    <s v="no"/>
    <s v="no"/>
    <n v="0"/>
    <n v="264.5"/>
    <n v="75"/>
    <n v="44.97"/>
    <n v="179.2"/>
    <n v="91"/>
    <n v="15.23"/>
    <n v="141.9"/>
    <n v="93"/>
    <n v="6.39"/>
    <n v="8"/>
    <n v="1"/>
    <n v="2.16"/>
    <n v="1"/>
    <m/>
    <s v="no"/>
    <n v="68.75"/>
    <n v="260"/>
    <n v="593.6"/>
  </r>
  <r>
    <n v="644"/>
    <x v="37"/>
    <n v="124"/>
    <x v="1"/>
    <s v="yes"/>
    <s v="yes"/>
    <n v="29"/>
    <n v="187.1"/>
    <n v="75"/>
    <n v="31.81"/>
    <n v="148.5"/>
    <n v="142"/>
    <n v="12.62"/>
    <n v="214.4"/>
    <n v="124"/>
    <n v="9.65"/>
    <n v="5.5"/>
    <n v="7"/>
    <n v="1.49"/>
    <n v="2"/>
    <m/>
    <s v="no"/>
    <n v="55.57"/>
    <n v="348"/>
    <n v="555.5"/>
  </r>
  <r>
    <n v="707"/>
    <x v="0"/>
    <n v="105"/>
    <x v="1"/>
    <s v="no"/>
    <s v="no"/>
    <n v="0"/>
    <n v="104.2"/>
    <n v="75"/>
    <n v="17.71"/>
    <n v="272.89999999999998"/>
    <n v="91"/>
    <n v="23.2"/>
    <n v="187.2"/>
    <n v="107"/>
    <n v="8.42"/>
    <n v="9.1999999999999993"/>
    <n v="2"/>
    <n v="2.48"/>
    <n v="1"/>
    <m/>
    <s v="no"/>
    <n v="51.809999999999995"/>
    <n v="275"/>
    <n v="573.5"/>
  </r>
  <r>
    <n v="5"/>
    <x v="39"/>
    <n v="174"/>
    <x v="0"/>
    <s v="no"/>
    <s v="no"/>
    <n v="0"/>
    <n v="124.3"/>
    <n v="76"/>
    <n v="21.13"/>
    <n v="277.10000000000002"/>
    <n v="112"/>
    <n v="23.55"/>
    <n v="250.7"/>
    <n v="115"/>
    <n v="11.28"/>
    <n v="15.5"/>
    <n v="5"/>
    <n v="4.1900000000000004"/>
    <n v="3"/>
    <m/>
    <s v="no"/>
    <n v="60.15"/>
    <n v="308"/>
    <n v="667.6"/>
  </r>
  <r>
    <n v="126"/>
    <x v="24"/>
    <n v="69"/>
    <x v="0"/>
    <s v="no"/>
    <s v="no"/>
    <n v="0"/>
    <n v="167.5"/>
    <n v="76"/>
    <n v="28.48"/>
    <n v="242.1"/>
    <n v="92"/>
    <n v="20.58"/>
    <n v="101.2"/>
    <n v="103"/>
    <n v="4.55"/>
    <n v="11.4"/>
    <n v="4"/>
    <n v="3.08"/>
    <n v="2"/>
    <m/>
    <s v="yes"/>
    <n v="56.69"/>
    <n v="275"/>
    <n v="522.20000000000005"/>
  </r>
  <r>
    <n v="133"/>
    <x v="23"/>
    <n v="61"/>
    <x v="2"/>
    <s v="yes"/>
    <s v="yes"/>
    <n v="16"/>
    <n v="143.5"/>
    <n v="76"/>
    <n v="24.4"/>
    <n v="242.6"/>
    <n v="58"/>
    <n v="20.62"/>
    <n v="147.69999999999999"/>
    <n v="95"/>
    <n v="6.65"/>
    <n v="11.3"/>
    <n v="3"/>
    <n v="3.05"/>
    <n v="0"/>
    <m/>
    <s v="yes"/>
    <n v="54.719999999999992"/>
    <n v="232"/>
    <n v="545.09999999999991"/>
  </r>
  <r>
    <n v="186"/>
    <x v="8"/>
    <n v="37"/>
    <x v="0"/>
    <s v="yes"/>
    <s v="no"/>
    <n v="0"/>
    <n v="106.6"/>
    <n v="76"/>
    <n v="18.12"/>
    <n v="147.4"/>
    <n v="89"/>
    <n v="12.53"/>
    <n v="235.8"/>
    <n v="113"/>
    <n v="10.61"/>
    <n v="9.6"/>
    <n v="8"/>
    <n v="2.59"/>
    <n v="2"/>
    <m/>
    <s v="no"/>
    <n v="43.849999999999994"/>
    <n v="286"/>
    <n v="499.40000000000003"/>
  </r>
  <r>
    <n v="477"/>
    <x v="14"/>
    <n v="107"/>
    <x v="2"/>
    <s v="no"/>
    <s v="no"/>
    <n v="0"/>
    <n v="189.7"/>
    <n v="76"/>
    <n v="32.25"/>
    <n v="156.1"/>
    <n v="65"/>
    <n v="13.27"/>
    <n v="244"/>
    <n v="91"/>
    <n v="10.98"/>
    <n v="8.3000000000000007"/>
    <n v="3"/>
    <n v="2.2400000000000002"/>
    <n v="5"/>
    <m/>
    <s v="no"/>
    <n v="58.74"/>
    <n v="235"/>
    <n v="598.09999999999991"/>
  </r>
  <r>
    <n v="551"/>
    <x v="13"/>
    <n v="62"/>
    <x v="0"/>
    <s v="no"/>
    <s v="no"/>
    <n v="0"/>
    <n v="166.9"/>
    <n v="76"/>
    <n v="28.37"/>
    <n v="223.6"/>
    <n v="113"/>
    <n v="19.010000000000002"/>
    <n v="188.9"/>
    <n v="87"/>
    <n v="8.5"/>
    <n v="14.2"/>
    <n v="5"/>
    <n v="3.83"/>
    <n v="1"/>
    <m/>
    <s v="yes"/>
    <n v="59.71"/>
    <n v="281"/>
    <n v="593.6"/>
  </r>
  <r>
    <n v="43"/>
    <x v="32"/>
    <n v="36"/>
    <x v="0"/>
    <s v="no"/>
    <s v="no"/>
    <n v="0"/>
    <n v="253.4"/>
    <n v="77"/>
    <n v="43.08"/>
    <n v="182.4"/>
    <n v="151"/>
    <n v="15.5"/>
    <n v="275.8"/>
    <n v="103"/>
    <n v="12.41"/>
    <n v="8.4"/>
    <n v="2"/>
    <n v="2.27"/>
    <n v="1"/>
    <m/>
    <s v="yes"/>
    <n v="73.259999999999991"/>
    <n v="333"/>
    <n v="720"/>
  </r>
  <r>
    <n v="65"/>
    <x v="42"/>
    <n v="90"/>
    <x v="0"/>
    <s v="no"/>
    <s v="no"/>
    <n v="0"/>
    <n v="179.2"/>
    <n v="77"/>
    <n v="30.46"/>
    <n v="210.7"/>
    <n v="99"/>
    <n v="17.91"/>
    <n v="276.89999999999998"/>
    <n v="58"/>
    <n v="12.46"/>
    <n v="9.1999999999999993"/>
    <n v="6"/>
    <n v="2.48"/>
    <n v="2"/>
    <m/>
    <s v="yes"/>
    <n v="63.31"/>
    <n v="240"/>
    <n v="676"/>
  </r>
  <r>
    <n v="91"/>
    <x v="22"/>
    <n v="47"/>
    <x v="0"/>
    <s v="no"/>
    <s v="yes"/>
    <n v="37"/>
    <n v="163.5"/>
    <n v="77"/>
    <n v="27.8"/>
    <n v="203.1"/>
    <n v="102"/>
    <n v="17.260000000000002"/>
    <n v="232"/>
    <n v="87"/>
    <n v="10.44"/>
    <n v="7.8"/>
    <n v="4"/>
    <n v="2.11"/>
    <n v="2"/>
    <m/>
    <s v="no"/>
    <n v="57.61"/>
    <n v="270"/>
    <n v="606.4"/>
  </r>
  <r>
    <n v="98"/>
    <x v="43"/>
    <n v="123"/>
    <x v="1"/>
    <s v="no"/>
    <s v="no"/>
    <n v="0"/>
    <n v="159.5"/>
    <n v="77"/>
    <n v="27.12"/>
    <n v="303.8"/>
    <n v="92"/>
    <n v="25.82"/>
    <n v="226.9"/>
    <n v="120"/>
    <n v="10.210000000000001"/>
    <n v="12"/>
    <n v="4"/>
    <n v="3.24"/>
    <n v="0"/>
    <m/>
    <s v="yes"/>
    <n v="66.39"/>
    <n v="293"/>
    <n v="702.2"/>
  </r>
  <r>
    <n v="176"/>
    <x v="22"/>
    <n v="44"/>
    <x v="2"/>
    <s v="no"/>
    <s v="no"/>
    <n v="0"/>
    <n v="143.19999999999999"/>
    <n v="77"/>
    <n v="24.34"/>
    <n v="169.8"/>
    <n v="114"/>
    <n v="14.43"/>
    <n v="215.8"/>
    <n v="77"/>
    <n v="9.7100000000000009"/>
    <n v="7.6"/>
    <n v="4"/>
    <n v="2.0499999999999998"/>
    <n v="1"/>
    <m/>
    <s v="no"/>
    <n v="50.529999999999994"/>
    <n v="272"/>
    <n v="536.4"/>
  </r>
  <r>
    <n v="299"/>
    <x v="9"/>
    <n v="124"/>
    <x v="0"/>
    <s v="no"/>
    <s v="no"/>
    <n v="0"/>
    <n v="188.5"/>
    <n v="77"/>
    <n v="32.049999999999997"/>
    <n v="182"/>
    <n v="123"/>
    <n v="15.47"/>
    <n v="218.2"/>
    <n v="127"/>
    <n v="9.82"/>
    <n v="6.1"/>
    <n v="6"/>
    <n v="1.65"/>
    <n v="1"/>
    <m/>
    <s v="no"/>
    <n v="58.989999999999995"/>
    <n v="333"/>
    <n v="594.80000000000007"/>
  </r>
  <r>
    <n v="505"/>
    <x v="36"/>
    <n v="113"/>
    <x v="2"/>
    <s v="no"/>
    <s v="yes"/>
    <n v="39"/>
    <n v="209.8"/>
    <n v="77"/>
    <n v="35.67"/>
    <n v="164.1"/>
    <n v="90"/>
    <n v="13.95"/>
    <n v="159.69999999999999"/>
    <n v="100"/>
    <n v="7.19"/>
    <n v="9"/>
    <n v="4"/>
    <n v="2.4300000000000002"/>
    <n v="1"/>
    <m/>
    <s v="no"/>
    <n v="59.24"/>
    <n v="271"/>
    <n v="542.59999999999991"/>
  </r>
  <r>
    <n v="507"/>
    <x v="3"/>
    <n v="60"/>
    <x v="1"/>
    <s v="no"/>
    <s v="no"/>
    <n v="0"/>
    <n v="207.3"/>
    <n v="77"/>
    <n v="35.24"/>
    <n v="207.9"/>
    <n v="105"/>
    <n v="17.670000000000002"/>
    <n v="108.2"/>
    <n v="89"/>
    <n v="4.87"/>
    <n v="12.9"/>
    <n v="5"/>
    <n v="3.48"/>
    <n v="1"/>
    <m/>
    <s v="yes"/>
    <n v="61.26"/>
    <n v="276"/>
    <n v="536.30000000000007"/>
  </r>
  <r>
    <n v="577"/>
    <x v="28"/>
    <n v="91"/>
    <x v="1"/>
    <s v="no"/>
    <s v="no"/>
    <n v="0"/>
    <n v="167.5"/>
    <n v="77"/>
    <n v="28.48"/>
    <n v="175.2"/>
    <n v="113"/>
    <n v="14.89"/>
    <n v="233.5"/>
    <n v="85"/>
    <n v="10.51"/>
    <n v="16.100000000000001"/>
    <n v="5"/>
    <n v="4.3499999999999996"/>
    <n v="2"/>
    <m/>
    <s v="no"/>
    <n v="58.230000000000004"/>
    <n v="280"/>
    <n v="592.30000000000007"/>
  </r>
  <r>
    <n v="137"/>
    <x v="28"/>
    <n v="88"/>
    <x v="0"/>
    <s v="no"/>
    <s v="yes"/>
    <n v="17"/>
    <n v="219.5"/>
    <n v="78"/>
    <n v="37.32"/>
    <n v="222.1"/>
    <n v="94"/>
    <n v="18.88"/>
    <n v="188.3"/>
    <n v="92"/>
    <n v="8.4700000000000006"/>
    <n v="16.100000000000001"/>
    <n v="5"/>
    <n v="4.3499999999999996"/>
    <n v="1"/>
    <m/>
    <s v="yes"/>
    <n v="69.02"/>
    <n v="269"/>
    <n v="646.00000000000011"/>
  </r>
  <r>
    <n v="286"/>
    <x v="43"/>
    <n v="147"/>
    <x v="0"/>
    <s v="no"/>
    <s v="yes"/>
    <n v="36"/>
    <n v="254.2"/>
    <n v="78"/>
    <n v="43.21"/>
    <n v="228.1"/>
    <n v="105"/>
    <n v="19.39"/>
    <n v="98"/>
    <n v="125"/>
    <n v="4.41"/>
    <n v="13.8"/>
    <n v="7"/>
    <n v="3.73"/>
    <n v="5"/>
    <m/>
    <s v="no"/>
    <n v="70.740000000000009"/>
    <n v="315"/>
    <n v="594.09999999999991"/>
  </r>
  <r>
    <n v="310"/>
    <x v="37"/>
    <n v="108"/>
    <x v="0"/>
    <s v="no"/>
    <s v="no"/>
    <n v="0"/>
    <n v="240.2"/>
    <n v="78"/>
    <n v="40.83"/>
    <n v="230.3"/>
    <n v="109"/>
    <n v="19.579999999999998"/>
    <n v="217"/>
    <n v="83"/>
    <n v="9.76"/>
    <n v="5.2"/>
    <n v="1"/>
    <n v="1.4"/>
    <n v="2"/>
    <m/>
    <s v="yes"/>
    <n v="71.570000000000007"/>
    <n v="271"/>
    <n v="692.7"/>
  </r>
  <r>
    <n v="392"/>
    <x v="44"/>
    <n v="63"/>
    <x v="0"/>
    <s v="no"/>
    <s v="no"/>
    <n v="0"/>
    <n v="128.69999999999999"/>
    <n v="78"/>
    <n v="21.88"/>
    <n v="240.8"/>
    <n v="133"/>
    <n v="20.47"/>
    <n v="237.7"/>
    <n v="121"/>
    <n v="10.7"/>
    <n v="12.8"/>
    <n v="6"/>
    <n v="3.46"/>
    <n v="1"/>
    <m/>
    <s v="no"/>
    <n v="56.51"/>
    <n v="338"/>
    <n v="620"/>
  </r>
  <r>
    <n v="447"/>
    <x v="11"/>
    <n v="123"/>
    <x v="0"/>
    <s v="no"/>
    <s v="no"/>
    <n v="0"/>
    <n v="175.7"/>
    <n v="78"/>
    <n v="29.87"/>
    <n v="184.6"/>
    <n v="96"/>
    <n v="15.69"/>
    <n v="156.9"/>
    <n v="92"/>
    <n v="7.06"/>
    <n v="9.1"/>
    <n v="2"/>
    <n v="2.46"/>
    <n v="2"/>
    <m/>
    <s v="yes"/>
    <n v="55.080000000000005"/>
    <n v="268"/>
    <n v="526.29999999999995"/>
  </r>
  <r>
    <n v="463"/>
    <x v="0"/>
    <n v="76"/>
    <x v="0"/>
    <s v="no"/>
    <s v="no"/>
    <n v="0"/>
    <n v="171.1"/>
    <n v="78"/>
    <n v="29.09"/>
    <n v="257.2"/>
    <n v="83"/>
    <n v="21.86"/>
    <n v="91.6"/>
    <n v="92"/>
    <n v="4.12"/>
    <n v="16.2"/>
    <n v="3"/>
    <n v="4.37"/>
    <n v="1"/>
    <m/>
    <s v="yes"/>
    <n v="59.44"/>
    <n v="256"/>
    <n v="536.1"/>
  </r>
  <r>
    <n v="464"/>
    <x v="6"/>
    <n v="103"/>
    <x v="0"/>
    <s v="no"/>
    <s v="yes"/>
    <n v="37"/>
    <n v="153.5"/>
    <n v="78"/>
    <n v="26.1"/>
    <n v="241.9"/>
    <n v="108"/>
    <n v="20.56"/>
    <n v="244.7"/>
    <n v="110"/>
    <n v="11.01"/>
    <n v="10.6"/>
    <n v="3"/>
    <n v="2.86"/>
    <n v="1"/>
    <m/>
    <s v="yes"/>
    <n v="60.529999999999994"/>
    <n v="299"/>
    <n v="650.69999999999993"/>
  </r>
  <r>
    <n v="283"/>
    <x v="27"/>
    <n v="87"/>
    <x v="0"/>
    <s v="yes"/>
    <s v="yes"/>
    <n v="40"/>
    <n v="221.6"/>
    <n v="79"/>
    <n v="37.67"/>
    <n v="157.1"/>
    <n v="74"/>
    <n v="13.35"/>
    <n v="222.4"/>
    <n v="124"/>
    <n v="10.01"/>
    <n v="11.5"/>
    <n v="3"/>
    <n v="3.11"/>
    <n v="1"/>
    <m/>
    <s v="no"/>
    <n v="64.14"/>
    <n v="280"/>
    <n v="612.6"/>
  </r>
  <r>
    <n v="300"/>
    <x v="45"/>
    <n v="94"/>
    <x v="0"/>
    <s v="no"/>
    <s v="no"/>
    <n v="0"/>
    <n v="108"/>
    <n v="79"/>
    <n v="18.36"/>
    <n v="241.9"/>
    <n v="152"/>
    <n v="20.56"/>
    <n v="252.1"/>
    <n v="92"/>
    <n v="11.34"/>
    <n v="10.4"/>
    <n v="3"/>
    <n v="2.81"/>
    <n v="3"/>
    <m/>
    <s v="no"/>
    <n v="53.070000000000007"/>
    <n v="326"/>
    <n v="612.4"/>
  </r>
  <r>
    <n v="365"/>
    <x v="22"/>
    <n v="112"/>
    <x v="0"/>
    <s v="no"/>
    <s v="yes"/>
    <n v="23"/>
    <n v="286.60000000000002"/>
    <n v="79"/>
    <n v="48.72"/>
    <n v="315.3"/>
    <n v="102"/>
    <n v="26.8"/>
    <n v="193.9"/>
    <n v="101"/>
    <n v="8.73"/>
    <n v="10.3"/>
    <n v="6"/>
    <n v="2.78"/>
    <n v="1"/>
    <m/>
    <s v="yes"/>
    <n v="87.03"/>
    <n v="288"/>
    <n v="806.1"/>
  </r>
  <r>
    <n v="422"/>
    <x v="29"/>
    <n v="107"/>
    <x v="0"/>
    <s v="no"/>
    <s v="no"/>
    <n v="0"/>
    <n v="206.9"/>
    <n v="79"/>
    <n v="35.17"/>
    <n v="262.39999999999998"/>
    <n v="117"/>
    <n v="22.3"/>
    <n v="149.30000000000001"/>
    <n v="69"/>
    <n v="6.72"/>
    <n v="10.7"/>
    <n v="3"/>
    <n v="2.89"/>
    <n v="0"/>
    <m/>
    <s v="yes"/>
    <n v="67.08"/>
    <n v="268"/>
    <n v="629.29999999999995"/>
  </r>
  <r>
    <n v="540"/>
    <x v="36"/>
    <n v="97"/>
    <x v="2"/>
    <s v="no"/>
    <s v="yes"/>
    <n v="32"/>
    <n v="172.7"/>
    <n v="79"/>
    <n v="29.36"/>
    <n v="217.4"/>
    <n v="101"/>
    <n v="18.48"/>
    <n v="260.7"/>
    <n v="88"/>
    <n v="11.73"/>
    <n v="11.7"/>
    <n v="5"/>
    <n v="3.16"/>
    <n v="1"/>
    <m/>
    <s v="no"/>
    <n v="62.730000000000004"/>
    <n v="273"/>
    <n v="662.5"/>
  </r>
  <r>
    <n v="563"/>
    <x v="26"/>
    <n v="130"/>
    <x v="1"/>
    <s v="no"/>
    <s v="no"/>
    <n v="0"/>
    <n v="289.10000000000002"/>
    <n v="79"/>
    <n v="49.15"/>
    <n v="150.1"/>
    <n v="106"/>
    <n v="12.76"/>
    <n v="163.4"/>
    <n v="98"/>
    <n v="7.35"/>
    <n v="13.5"/>
    <n v="4"/>
    <n v="3.65"/>
    <n v="1"/>
    <m/>
    <s v="yes"/>
    <n v="72.91"/>
    <n v="287"/>
    <n v="616.1"/>
  </r>
  <r>
    <n v="632"/>
    <x v="3"/>
    <n v="67"/>
    <x v="0"/>
    <s v="no"/>
    <s v="no"/>
    <n v="0"/>
    <n v="164.5"/>
    <n v="79"/>
    <n v="27.97"/>
    <n v="110.3"/>
    <n v="108"/>
    <n v="9.3800000000000008"/>
    <n v="203.9"/>
    <n v="102"/>
    <n v="9.18"/>
    <n v="9.8000000000000007"/>
    <n v="2"/>
    <n v="2.65"/>
    <n v="1"/>
    <m/>
    <s v="no"/>
    <n v="49.18"/>
    <n v="291"/>
    <n v="488.50000000000006"/>
  </r>
  <r>
    <n v="641"/>
    <x v="23"/>
    <n v="141"/>
    <x v="0"/>
    <s v="no"/>
    <s v="no"/>
    <n v="0"/>
    <n v="215.8"/>
    <n v="79"/>
    <n v="36.69"/>
    <n v="112.7"/>
    <n v="85"/>
    <n v="9.58"/>
    <n v="221.8"/>
    <n v="109"/>
    <n v="9.98"/>
    <n v="5.6"/>
    <n v="4"/>
    <n v="1.51"/>
    <n v="2"/>
    <m/>
    <s v="yes"/>
    <n v="57.76"/>
    <n v="277"/>
    <n v="555.9"/>
  </r>
  <r>
    <n v="721"/>
    <x v="46"/>
    <n v="103"/>
    <x v="1"/>
    <s v="no"/>
    <s v="no"/>
    <n v="0"/>
    <n v="170.6"/>
    <n v="79"/>
    <n v="29"/>
    <n v="144.80000000000001"/>
    <n v="126"/>
    <n v="12.31"/>
    <n v="193.6"/>
    <n v="102"/>
    <n v="8.7100000000000009"/>
    <n v="6"/>
    <n v="3"/>
    <n v="1.62"/>
    <n v="0"/>
    <m/>
    <s v="no"/>
    <n v="51.64"/>
    <n v="310"/>
    <n v="515"/>
  </r>
  <r>
    <n v="8"/>
    <x v="1"/>
    <n v="72"/>
    <x v="0"/>
    <s v="no"/>
    <s v="yes"/>
    <n v="37"/>
    <n v="220"/>
    <n v="80"/>
    <n v="37.4"/>
    <n v="217.3"/>
    <n v="102"/>
    <n v="18.47"/>
    <n v="152.80000000000001"/>
    <n v="71"/>
    <n v="6.88"/>
    <n v="14.7"/>
    <n v="6"/>
    <n v="3.97"/>
    <n v="3"/>
    <m/>
    <s v="yes"/>
    <n v="66.72"/>
    <n v="259"/>
    <n v="604.80000000000007"/>
  </r>
  <r>
    <n v="71"/>
    <x v="23"/>
    <n v="73"/>
    <x v="0"/>
    <s v="no"/>
    <s v="no"/>
    <n v="0"/>
    <n v="183.4"/>
    <n v="80"/>
    <n v="31.18"/>
    <n v="242"/>
    <n v="115"/>
    <n v="20.57"/>
    <n v="201.4"/>
    <n v="100"/>
    <n v="9.06"/>
    <n v="7.5"/>
    <n v="3"/>
    <n v="2.0299999999999998"/>
    <n v="4"/>
    <m/>
    <s v="no"/>
    <n v="62.84"/>
    <n v="298"/>
    <n v="634.29999999999995"/>
  </r>
  <r>
    <n v="97"/>
    <x v="45"/>
    <n v="65"/>
    <x v="0"/>
    <s v="no"/>
    <s v="no"/>
    <n v="0"/>
    <n v="148.69999999999999"/>
    <n v="80"/>
    <n v="25.28"/>
    <n v="259"/>
    <n v="94"/>
    <n v="22.02"/>
    <n v="149.5"/>
    <n v="107"/>
    <n v="6.73"/>
    <n v="12.7"/>
    <n v="6"/>
    <n v="3.43"/>
    <n v="2"/>
    <m/>
    <s v="no"/>
    <n v="57.46"/>
    <n v="287"/>
    <n v="569.90000000000009"/>
  </r>
  <r>
    <n v="104"/>
    <x v="42"/>
    <n v="84"/>
    <x v="0"/>
    <s v="no"/>
    <s v="no"/>
    <n v="0"/>
    <n v="159"/>
    <n v="80"/>
    <n v="27.03"/>
    <n v="167.9"/>
    <n v="128"/>
    <n v="14.27"/>
    <n v="167.6"/>
    <n v="101"/>
    <n v="7.54"/>
    <n v="12.3"/>
    <n v="5"/>
    <n v="3.32"/>
    <n v="1"/>
    <m/>
    <s v="no"/>
    <n v="52.16"/>
    <n v="314"/>
    <n v="506.8"/>
  </r>
  <r>
    <n v="112"/>
    <x v="39"/>
    <n v="63"/>
    <x v="0"/>
    <s v="no"/>
    <s v="no"/>
    <n v="0"/>
    <n v="211.2"/>
    <n v="80"/>
    <n v="35.9"/>
    <n v="237.7"/>
    <n v="93"/>
    <n v="20.2"/>
    <n v="259.2"/>
    <n v="58"/>
    <n v="11.66"/>
    <n v="12.3"/>
    <n v="2"/>
    <n v="3.32"/>
    <n v="0"/>
    <m/>
    <s v="no"/>
    <n v="71.079999999999984"/>
    <n v="233"/>
    <n v="720.39999999999986"/>
  </r>
  <r>
    <n v="260"/>
    <x v="34"/>
    <n v="111"/>
    <x v="2"/>
    <s v="no"/>
    <s v="no"/>
    <n v="0"/>
    <n v="191.3"/>
    <n v="80"/>
    <n v="32.520000000000003"/>
    <n v="138.5"/>
    <n v="94"/>
    <n v="11.77"/>
    <n v="246"/>
    <n v="107"/>
    <n v="11.07"/>
    <n v="6.4"/>
    <n v="3"/>
    <n v="1.73"/>
    <n v="2"/>
    <m/>
    <s v="yes"/>
    <n v="57.09"/>
    <n v="284"/>
    <n v="582.19999999999993"/>
  </r>
  <r>
    <n v="266"/>
    <x v="18"/>
    <n v="90"/>
    <x v="0"/>
    <s v="no"/>
    <s v="no"/>
    <n v="0"/>
    <n v="37.799999999999997"/>
    <n v="80"/>
    <n v="6.43"/>
    <n v="155.30000000000001"/>
    <n v="105"/>
    <n v="13.2"/>
    <n v="175"/>
    <n v="111"/>
    <n v="7.88"/>
    <n v="14.2"/>
    <n v="5"/>
    <n v="3.83"/>
    <n v="3"/>
    <m/>
    <s v="no"/>
    <n v="31.339999999999996"/>
    <n v="301"/>
    <n v="382.3"/>
  </r>
  <r>
    <n v="386"/>
    <x v="13"/>
    <n v="118"/>
    <x v="2"/>
    <s v="no"/>
    <s v="no"/>
    <n v="0"/>
    <n v="113"/>
    <n v="80"/>
    <n v="19.21"/>
    <n v="150.1"/>
    <n v="87"/>
    <n v="12.76"/>
    <n v="204.3"/>
    <n v="115"/>
    <n v="9.19"/>
    <n v="10.8"/>
    <n v="4"/>
    <n v="2.92"/>
    <n v="2"/>
    <m/>
    <s v="no"/>
    <n v="44.08"/>
    <n v="286"/>
    <n v="478.20000000000005"/>
  </r>
  <r>
    <n v="433"/>
    <x v="32"/>
    <n v="189"/>
    <x v="2"/>
    <s v="no"/>
    <s v="no"/>
    <n v="0"/>
    <n v="219.9"/>
    <n v="80"/>
    <n v="37.380000000000003"/>
    <n v="143.30000000000001"/>
    <n v="117"/>
    <n v="12.18"/>
    <n v="130.6"/>
    <n v="69"/>
    <n v="5.88"/>
    <n v="11.7"/>
    <n v="7"/>
    <n v="3.16"/>
    <n v="1"/>
    <m/>
    <s v="no"/>
    <n v="58.600000000000009"/>
    <n v="273"/>
    <n v="505.50000000000006"/>
  </r>
  <r>
    <n v="55"/>
    <x v="37"/>
    <n v="128"/>
    <x v="2"/>
    <s v="yes"/>
    <s v="yes"/>
    <n v="32"/>
    <n v="223.5"/>
    <n v="81"/>
    <n v="38"/>
    <n v="188.8"/>
    <n v="74"/>
    <n v="16.05"/>
    <n v="154.9"/>
    <n v="101"/>
    <n v="6.97"/>
    <n v="9.4"/>
    <n v="2"/>
    <n v="2.54"/>
    <n v="2"/>
    <m/>
    <s v="no"/>
    <n v="63.559999999999995"/>
    <n v="258"/>
    <n v="576.6"/>
  </r>
  <r>
    <n v="118"/>
    <x v="19"/>
    <n v="99"/>
    <x v="0"/>
    <s v="no"/>
    <s v="no"/>
    <n v="0"/>
    <n v="62.9"/>
    <n v="81"/>
    <n v="10.69"/>
    <n v="231"/>
    <n v="64"/>
    <n v="19.64"/>
    <n v="168.9"/>
    <n v="121"/>
    <n v="7.6"/>
    <n v="8.5"/>
    <n v="5"/>
    <n v="2.2999999999999998"/>
    <n v="1"/>
    <m/>
    <s v="yes"/>
    <n v="40.229999999999997"/>
    <n v="271"/>
    <n v="471.29999999999995"/>
  </r>
  <r>
    <n v="494"/>
    <x v="28"/>
    <n v="130"/>
    <x v="2"/>
    <s v="no"/>
    <s v="no"/>
    <n v="0"/>
    <n v="132.4"/>
    <n v="81"/>
    <n v="22.51"/>
    <n v="200.3"/>
    <n v="110"/>
    <n v="17.03"/>
    <n v="202.5"/>
    <n v="103"/>
    <n v="9.11"/>
    <n v="6"/>
    <n v="1"/>
    <n v="1.62"/>
    <n v="2"/>
    <m/>
    <s v="no"/>
    <n v="50.27"/>
    <n v="295"/>
    <n v="541.20000000000005"/>
  </r>
  <r>
    <n v="522"/>
    <x v="17"/>
    <n v="119"/>
    <x v="0"/>
    <s v="no"/>
    <s v="yes"/>
    <n v="37"/>
    <n v="168.2"/>
    <n v="81"/>
    <n v="28.59"/>
    <n v="283.3"/>
    <n v="105"/>
    <n v="24.08"/>
    <n v="243.8"/>
    <n v="136"/>
    <n v="10.97"/>
    <n v="10.7"/>
    <n v="3"/>
    <n v="2.89"/>
    <n v="1"/>
    <m/>
    <s v="yes"/>
    <n v="66.53"/>
    <n v="325"/>
    <n v="706"/>
  </r>
  <r>
    <n v="688"/>
    <x v="1"/>
    <n v="84"/>
    <x v="1"/>
    <s v="no"/>
    <s v="no"/>
    <n v="0"/>
    <n v="127.7"/>
    <n v="81"/>
    <n v="21.71"/>
    <n v="188.4"/>
    <n v="84"/>
    <n v="16.010000000000002"/>
    <n v="260"/>
    <n v="125"/>
    <n v="11.7"/>
    <n v="4.7"/>
    <n v="6"/>
    <n v="1.27"/>
    <n v="1"/>
    <m/>
    <s v="no"/>
    <n v="50.690000000000005"/>
    <n v="296"/>
    <n v="580.80000000000007"/>
  </r>
  <r>
    <n v="17"/>
    <x v="14"/>
    <n v="135"/>
    <x v="0"/>
    <s v="no"/>
    <s v="no"/>
    <n v="0"/>
    <n v="151.69999999999999"/>
    <n v="82"/>
    <n v="25.79"/>
    <n v="119"/>
    <n v="105"/>
    <n v="10.119999999999999"/>
    <n v="180"/>
    <n v="100"/>
    <n v="8.1"/>
    <n v="10.5"/>
    <n v="6"/>
    <n v="2.84"/>
    <n v="0"/>
    <m/>
    <s v="no"/>
    <n v="46.849999999999994"/>
    <n v="293"/>
    <n v="461.2"/>
  </r>
  <r>
    <n v="130"/>
    <x v="37"/>
    <n v="85"/>
    <x v="1"/>
    <s v="no"/>
    <s v="no"/>
    <n v="0"/>
    <n v="209.8"/>
    <n v="82"/>
    <n v="35.67"/>
    <n v="194.5"/>
    <n v="94"/>
    <n v="16.53"/>
    <n v="200.4"/>
    <n v="85"/>
    <n v="9.02"/>
    <n v="11.3"/>
    <n v="3"/>
    <n v="3.05"/>
    <n v="0"/>
    <m/>
    <s v="no"/>
    <n v="64.27"/>
    <n v="264"/>
    <n v="616"/>
  </r>
  <r>
    <n v="136"/>
    <x v="40"/>
    <n v="138"/>
    <x v="2"/>
    <s v="yes"/>
    <s v="no"/>
    <n v="0"/>
    <n v="169.3"/>
    <n v="82"/>
    <n v="28.78"/>
    <n v="217.9"/>
    <n v="147"/>
    <n v="18.52"/>
    <n v="184.2"/>
    <n v="77"/>
    <n v="8.2899999999999991"/>
    <n v="9.4"/>
    <n v="9"/>
    <n v="2.54"/>
    <n v="1"/>
    <m/>
    <s v="no"/>
    <n v="58.129999999999995"/>
    <n v="315"/>
    <n v="580.80000000000007"/>
  </r>
  <r>
    <n v="144"/>
    <x v="1"/>
    <n v="86"/>
    <x v="2"/>
    <s v="no"/>
    <s v="no"/>
    <n v="0"/>
    <n v="124.1"/>
    <n v="82"/>
    <n v="21.1"/>
    <n v="202.6"/>
    <n v="120"/>
    <n v="17.22"/>
    <n v="289.60000000000002"/>
    <n v="119"/>
    <n v="13.03"/>
    <n v="6.7"/>
    <n v="8"/>
    <n v="1.81"/>
    <n v="3"/>
    <m/>
    <s v="yes"/>
    <n v="53.160000000000004"/>
    <n v="329"/>
    <n v="623"/>
  </r>
  <r>
    <n v="166"/>
    <x v="16"/>
    <n v="116"/>
    <x v="2"/>
    <s v="no"/>
    <s v="no"/>
    <n v="0"/>
    <n v="201.8"/>
    <n v="82"/>
    <n v="34.31"/>
    <n v="231.5"/>
    <n v="95"/>
    <n v="19.68"/>
    <n v="226.1"/>
    <n v="130"/>
    <n v="10.17"/>
    <n v="16.5"/>
    <n v="5"/>
    <n v="4.46"/>
    <n v="0"/>
    <m/>
    <s v="no"/>
    <n v="68.61999999999999"/>
    <n v="312"/>
    <n v="675.9"/>
  </r>
  <r>
    <n v="223"/>
    <x v="37"/>
    <n v="113"/>
    <x v="0"/>
    <s v="yes"/>
    <s v="no"/>
    <n v="0"/>
    <n v="204.3"/>
    <n v="82"/>
    <n v="34.729999999999997"/>
    <n v="188.8"/>
    <n v="115"/>
    <n v="16.05"/>
    <n v="139.4"/>
    <n v="97"/>
    <n v="6.27"/>
    <n v="9.1999999999999993"/>
    <n v="7"/>
    <n v="2.48"/>
    <n v="1"/>
    <m/>
    <s v="no"/>
    <n v="59.529999999999994"/>
    <n v="301"/>
    <n v="541.70000000000005"/>
  </r>
  <r>
    <n v="262"/>
    <x v="30"/>
    <n v="88"/>
    <x v="0"/>
    <s v="no"/>
    <s v="no"/>
    <n v="0"/>
    <n v="148.19999999999999"/>
    <n v="82"/>
    <n v="25.19"/>
    <n v="308.7"/>
    <n v="67"/>
    <n v="26.24"/>
    <n v="235.4"/>
    <n v="79"/>
    <n v="10.59"/>
    <n v="6.4"/>
    <n v="4"/>
    <n v="1.73"/>
    <n v="2"/>
    <m/>
    <s v="no"/>
    <n v="63.749999999999993"/>
    <n v="232"/>
    <n v="698.69999999999993"/>
  </r>
  <r>
    <n v="278"/>
    <x v="38"/>
    <n v="71"/>
    <x v="2"/>
    <s v="no"/>
    <s v="yes"/>
    <n v="23"/>
    <n v="175.7"/>
    <n v="82"/>
    <n v="29.87"/>
    <n v="258.89999999999998"/>
    <n v="136"/>
    <n v="22.01"/>
    <n v="268.39999999999998"/>
    <n v="154"/>
    <n v="12.08"/>
    <n v="14.1"/>
    <n v="7"/>
    <n v="3.81"/>
    <n v="1"/>
    <m/>
    <s v="yes"/>
    <n v="67.77"/>
    <n v="379"/>
    <n v="717.1"/>
  </r>
  <r>
    <n v="287"/>
    <x v="24"/>
    <n v="117"/>
    <x v="0"/>
    <s v="no"/>
    <s v="yes"/>
    <n v="17"/>
    <n v="221.3"/>
    <n v="82"/>
    <n v="37.619999999999997"/>
    <n v="167.6"/>
    <n v="100"/>
    <n v="14.25"/>
    <n v="262.7"/>
    <n v="87"/>
    <n v="11.82"/>
    <n v="4.4000000000000004"/>
    <n v="4"/>
    <n v="1.19"/>
    <n v="0"/>
    <m/>
    <s v="yes"/>
    <n v="64.88"/>
    <n v="273"/>
    <n v="655.99999999999989"/>
  </r>
  <r>
    <n v="296"/>
    <x v="18"/>
    <n v="124"/>
    <x v="0"/>
    <s v="no"/>
    <s v="no"/>
    <n v="0"/>
    <n v="131.80000000000001"/>
    <n v="82"/>
    <n v="22.41"/>
    <n v="284.3"/>
    <n v="119"/>
    <n v="24.17"/>
    <n v="305.5"/>
    <n v="101"/>
    <n v="13.75"/>
    <n v="11.3"/>
    <n v="2"/>
    <n v="3.05"/>
    <n v="1"/>
    <m/>
    <s v="no"/>
    <n v="63.379999999999995"/>
    <n v="304"/>
    <n v="732.9"/>
  </r>
  <r>
    <n v="411"/>
    <x v="20"/>
    <n v="134"/>
    <x v="0"/>
    <s v="no"/>
    <s v="yes"/>
    <n v="41"/>
    <n v="162"/>
    <n v="82"/>
    <n v="27.54"/>
    <n v="324.7"/>
    <n v="77"/>
    <n v="27.6"/>
    <n v="160.1"/>
    <n v="112"/>
    <n v="7.2"/>
    <n v="11.9"/>
    <n v="5"/>
    <n v="3.21"/>
    <n v="0"/>
    <m/>
    <s v="yes"/>
    <n v="65.55"/>
    <n v="276"/>
    <n v="658.69999999999993"/>
  </r>
  <r>
    <n v="415"/>
    <x v="25"/>
    <n v="98"/>
    <x v="1"/>
    <s v="no"/>
    <s v="no"/>
    <n v="0"/>
    <n v="136.1"/>
    <n v="82"/>
    <n v="23.14"/>
    <n v="156.30000000000001"/>
    <n v="118"/>
    <n v="13.29"/>
    <n v="158.80000000000001"/>
    <n v="83"/>
    <n v="7.15"/>
    <n v="10.1"/>
    <n v="5"/>
    <n v="2.73"/>
    <n v="2"/>
    <m/>
    <s v="yes"/>
    <n v="46.309999999999995"/>
    <n v="288"/>
    <n v="461.3"/>
  </r>
  <r>
    <n v="606"/>
    <x v="30"/>
    <n v="70"/>
    <x v="1"/>
    <s v="no"/>
    <s v="no"/>
    <n v="0"/>
    <n v="156.6"/>
    <n v="82"/>
    <n v="26.62"/>
    <n v="193.1"/>
    <n v="112"/>
    <n v="16.41"/>
    <n v="179.8"/>
    <n v="108"/>
    <n v="8.09"/>
    <n v="12.6"/>
    <n v="1"/>
    <n v="3.4"/>
    <n v="1"/>
    <m/>
    <s v="no"/>
    <n v="54.52"/>
    <n v="303"/>
    <n v="542.1"/>
  </r>
  <r>
    <n v="672"/>
    <x v="38"/>
    <n v="111"/>
    <x v="0"/>
    <s v="no"/>
    <s v="no"/>
    <n v="0"/>
    <n v="226.3"/>
    <n v="82"/>
    <n v="38.47"/>
    <n v="178.9"/>
    <n v="101"/>
    <n v="15.21"/>
    <n v="181.5"/>
    <n v="90"/>
    <n v="8.17"/>
    <n v="8.9"/>
    <n v="4"/>
    <n v="2.4"/>
    <n v="0"/>
    <m/>
    <s v="no"/>
    <n v="64.25"/>
    <n v="277"/>
    <n v="595.6"/>
  </r>
  <r>
    <n v="11"/>
    <x v="7"/>
    <n v="87"/>
    <x v="0"/>
    <s v="no"/>
    <s v="no"/>
    <n v="0"/>
    <n v="151"/>
    <n v="83"/>
    <n v="25.67"/>
    <n v="219.7"/>
    <n v="116"/>
    <n v="18.670000000000002"/>
    <n v="203.9"/>
    <n v="127"/>
    <n v="9.18"/>
    <n v="9.6999999999999993"/>
    <n v="3"/>
    <n v="2.62"/>
    <n v="5"/>
    <m/>
    <s v="no"/>
    <n v="56.14"/>
    <n v="329"/>
    <n v="584.30000000000007"/>
  </r>
  <r>
    <n v="440"/>
    <x v="15"/>
    <n v="95"/>
    <x v="1"/>
    <s v="no"/>
    <s v="no"/>
    <n v="0"/>
    <n v="237.3"/>
    <n v="83"/>
    <n v="40.340000000000003"/>
    <n v="154"/>
    <n v="65"/>
    <n v="13.09"/>
    <n v="237"/>
    <n v="105"/>
    <n v="10.67"/>
    <n v="11.2"/>
    <n v="6"/>
    <n v="3.02"/>
    <n v="1"/>
    <m/>
    <s v="yes"/>
    <n v="67.12"/>
    <n v="259"/>
    <n v="639.5"/>
  </r>
  <r>
    <n v="514"/>
    <x v="8"/>
    <n v="106"/>
    <x v="1"/>
    <s v="no"/>
    <s v="yes"/>
    <n v="22"/>
    <n v="218.6"/>
    <n v="83"/>
    <n v="37.159999999999997"/>
    <n v="244.4"/>
    <n v="70"/>
    <n v="20.77"/>
    <n v="132.4"/>
    <n v="99"/>
    <n v="5.96"/>
    <n v="9.1"/>
    <n v="6"/>
    <n v="2.46"/>
    <n v="1"/>
    <m/>
    <s v="no"/>
    <n v="66.349999999999994"/>
    <n v="258"/>
    <n v="604.5"/>
  </r>
  <r>
    <n v="558"/>
    <x v="28"/>
    <n v="41"/>
    <x v="2"/>
    <s v="no"/>
    <s v="no"/>
    <n v="0"/>
    <n v="208"/>
    <n v="83"/>
    <n v="35.36"/>
    <n v="199.4"/>
    <n v="110"/>
    <n v="16.95"/>
    <n v="173.5"/>
    <n v="91"/>
    <n v="7.81"/>
    <n v="14.9"/>
    <n v="3"/>
    <n v="4.0199999999999996"/>
    <n v="1"/>
    <m/>
    <s v="no"/>
    <n v="64.14"/>
    <n v="287"/>
    <n v="595.79999999999995"/>
  </r>
  <r>
    <n v="600"/>
    <x v="46"/>
    <n v="192"/>
    <x v="2"/>
    <s v="no"/>
    <s v="no"/>
    <n v="0"/>
    <n v="174.5"/>
    <n v="83"/>
    <n v="29.67"/>
    <n v="232.7"/>
    <n v="102"/>
    <n v="19.78"/>
    <n v="101.5"/>
    <n v="68"/>
    <n v="4.57"/>
    <n v="12.4"/>
    <n v="4"/>
    <n v="3.35"/>
    <n v="1"/>
    <m/>
    <s v="no"/>
    <n v="57.370000000000005"/>
    <n v="257"/>
    <n v="521.1"/>
  </r>
  <r>
    <n v="639"/>
    <x v="38"/>
    <n v="149"/>
    <x v="0"/>
    <s v="no"/>
    <s v="no"/>
    <n v="0"/>
    <n v="244.2"/>
    <n v="83"/>
    <n v="41.51"/>
    <n v="262"/>
    <n v="72"/>
    <n v="22.27"/>
    <n v="144.5"/>
    <n v="113"/>
    <n v="6.5"/>
    <n v="7"/>
    <n v="4"/>
    <n v="1.89"/>
    <n v="1"/>
    <m/>
    <s v="yes"/>
    <n v="72.17"/>
    <n v="272"/>
    <n v="657.7"/>
  </r>
  <r>
    <n v="669"/>
    <x v="13"/>
    <n v="60"/>
    <x v="0"/>
    <s v="no"/>
    <s v="yes"/>
    <n v="31"/>
    <n v="223.6"/>
    <n v="83"/>
    <n v="38.01"/>
    <n v="235.6"/>
    <n v="77"/>
    <n v="20.03"/>
    <n v="153"/>
    <n v="119"/>
    <n v="6.89"/>
    <n v="4.7"/>
    <n v="8"/>
    <n v="1.27"/>
    <n v="4"/>
    <m/>
    <s v="no"/>
    <n v="66.199999999999989"/>
    <n v="287"/>
    <n v="616.90000000000009"/>
  </r>
  <r>
    <n v="683"/>
    <x v="43"/>
    <n v="126"/>
    <x v="0"/>
    <s v="no"/>
    <s v="no"/>
    <n v="0"/>
    <n v="261.60000000000002"/>
    <n v="83"/>
    <n v="44.47"/>
    <n v="192.9"/>
    <n v="133"/>
    <n v="16.399999999999999"/>
    <n v="246.9"/>
    <n v="50"/>
    <n v="11.11"/>
    <n v="7.3"/>
    <n v="3"/>
    <n v="1.97"/>
    <n v="4"/>
    <m/>
    <s v="no"/>
    <n v="73.949999999999989"/>
    <n v="269"/>
    <n v="708.69999999999993"/>
  </r>
  <r>
    <n v="725"/>
    <x v="47"/>
    <n v="90"/>
    <x v="0"/>
    <s v="no"/>
    <s v="yes"/>
    <n v="32"/>
    <n v="194"/>
    <n v="83"/>
    <n v="32.979999999999997"/>
    <n v="151.69999999999999"/>
    <n v="111"/>
    <n v="12.89"/>
    <n v="205.8"/>
    <n v="111"/>
    <n v="9.26"/>
    <n v="9.3000000000000007"/>
    <n v="4"/>
    <n v="2.5099999999999998"/>
    <n v="1"/>
    <m/>
    <s v="no"/>
    <n v="57.639999999999993"/>
    <n v="309"/>
    <n v="560.79999999999995"/>
  </r>
  <r>
    <n v="183"/>
    <x v="41"/>
    <n v="105"/>
    <x v="1"/>
    <s v="no"/>
    <s v="no"/>
    <n v="0"/>
    <n v="206.2"/>
    <n v="84"/>
    <n v="35.049999999999997"/>
    <n v="256.39999999999998"/>
    <n v="138"/>
    <n v="21.79"/>
    <n v="117.1"/>
    <n v="91"/>
    <n v="5.27"/>
    <n v="9"/>
    <n v="3"/>
    <n v="2.4300000000000002"/>
    <n v="1"/>
    <m/>
    <s v="yes"/>
    <n v="64.540000000000006"/>
    <n v="316"/>
    <n v="588.69999999999993"/>
  </r>
  <r>
    <n v="232"/>
    <x v="1"/>
    <n v="189"/>
    <x v="1"/>
    <s v="no"/>
    <s v="no"/>
    <n v="0"/>
    <n v="227.4"/>
    <n v="84"/>
    <n v="38.659999999999997"/>
    <n v="176"/>
    <n v="81"/>
    <n v="14.96"/>
    <n v="206.1"/>
    <n v="120"/>
    <n v="9.27"/>
    <n v="6.3"/>
    <n v="4"/>
    <n v="1.7"/>
    <n v="2"/>
    <m/>
    <s v="no"/>
    <n v="64.59"/>
    <n v="289"/>
    <n v="615.79999999999995"/>
  </r>
  <r>
    <n v="335"/>
    <x v="12"/>
    <n v="148"/>
    <x v="2"/>
    <s v="no"/>
    <s v="no"/>
    <n v="0"/>
    <n v="239.3"/>
    <n v="84"/>
    <n v="40.68"/>
    <n v="195.7"/>
    <n v="85"/>
    <n v="16.63"/>
    <n v="232.6"/>
    <n v="104"/>
    <n v="10.47"/>
    <n v="10.9"/>
    <n v="3"/>
    <n v="2.94"/>
    <n v="1"/>
    <m/>
    <s v="no"/>
    <n v="70.72"/>
    <n v="276"/>
    <n v="678.5"/>
  </r>
  <r>
    <n v="420"/>
    <x v="26"/>
    <n v="117"/>
    <x v="2"/>
    <s v="no"/>
    <s v="no"/>
    <n v="0"/>
    <n v="158.69999999999999"/>
    <n v="84"/>
    <n v="26.98"/>
    <n v="181.7"/>
    <n v="91"/>
    <n v="15.44"/>
    <n v="177.3"/>
    <n v="67"/>
    <n v="7.98"/>
    <n v="7.7"/>
    <n v="10"/>
    <n v="2.08"/>
    <n v="2"/>
    <m/>
    <s v="no"/>
    <n v="52.480000000000004"/>
    <n v="252"/>
    <n v="525.40000000000009"/>
  </r>
  <r>
    <n v="645"/>
    <x v="22"/>
    <n v="148"/>
    <x v="1"/>
    <s v="no"/>
    <s v="no"/>
    <n v="0"/>
    <n v="236.5"/>
    <n v="84"/>
    <n v="40.21"/>
    <n v="236"/>
    <n v="95"/>
    <n v="20.059999999999999"/>
    <n v="228.6"/>
    <n v="124"/>
    <n v="10.29"/>
    <n v="8.3000000000000007"/>
    <n v="6"/>
    <n v="2.2400000000000002"/>
    <n v="2"/>
    <m/>
    <s v="no"/>
    <n v="72.8"/>
    <n v="309"/>
    <n v="709.4"/>
  </r>
  <r>
    <n v="35"/>
    <x v="6"/>
    <n v="107"/>
    <x v="0"/>
    <s v="no"/>
    <s v="no"/>
    <n v="0"/>
    <n v="133.80000000000001"/>
    <n v="85"/>
    <n v="22.75"/>
    <n v="180.5"/>
    <n v="94"/>
    <n v="15.34"/>
    <n v="112.2"/>
    <n v="115"/>
    <n v="5.05"/>
    <n v="8.9"/>
    <n v="4"/>
    <n v="2.4"/>
    <n v="0"/>
    <m/>
    <s v="yes"/>
    <n v="45.54"/>
    <n v="298"/>
    <n v="435.4"/>
  </r>
  <r>
    <n v="79"/>
    <x v="27"/>
    <n v="105"/>
    <x v="0"/>
    <s v="no"/>
    <s v="yes"/>
    <n v="23"/>
    <n v="193.5"/>
    <n v="85"/>
    <n v="32.9"/>
    <n v="220.2"/>
    <n v="90"/>
    <n v="18.72"/>
    <n v="272.39999999999998"/>
    <n v="111"/>
    <n v="12.26"/>
    <n v="8.5"/>
    <n v="5"/>
    <n v="2.2999999999999998"/>
    <n v="0"/>
    <m/>
    <s v="no"/>
    <n v="66.179999999999993"/>
    <n v="291"/>
    <n v="694.59999999999991"/>
  </r>
  <r>
    <n v="167"/>
    <x v="32"/>
    <n v="87"/>
    <x v="2"/>
    <s v="no"/>
    <s v="no"/>
    <n v="0"/>
    <n v="234.8"/>
    <n v="85"/>
    <n v="39.92"/>
    <n v="140.9"/>
    <n v="91"/>
    <n v="11.98"/>
    <n v="204.3"/>
    <n v="93"/>
    <n v="9.19"/>
    <n v="9.5"/>
    <n v="5"/>
    <n v="2.57"/>
    <n v="1"/>
    <m/>
    <s v="yes"/>
    <n v="63.660000000000004"/>
    <n v="274"/>
    <n v="589.5"/>
  </r>
  <r>
    <n v="226"/>
    <x v="26"/>
    <n v="69"/>
    <x v="0"/>
    <s v="no"/>
    <s v="no"/>
    <n v="0"/>
    <n v="183.4"/>
    <n v="85"/>
    <n v="31.18"/>
    <n v="237.6"/>
    <n v="100"/>
    <n v="20.2"/>
    <n v="228"/>
    <n v="94"/>
    <n v="10.26"/>
    <n v="9"/>
    <n v="5"/>
    <n v="2.4300000000000002"/>
    <n v="3"/>
    <m/>
    <s v="no"/>
    <n v="64.069999999999993"/>
    <n v="284"/>
    <n v="658"/>
  </r>
  <r>
    <n v="404"/>
    <x v="26"/>
    <n v="76"/>
    <x v="0"/>
    <s v="no"/>
    <s v="no"/>
    <n v="0"/>
    <n v="179.2"/>
    <n v="85"/>
    <n v="30.46"/>
    <n v="222.9"/>
    <n v="66"/>
    <n v="18.95"/>
    <n v="188.2"/>
    <n v="113"/>
    <n v="8.4700000000000006"/>
    <n v="12.4"/>
    <n v="2"/>
    <n v="3.35"/>
    <n v="0"/>
    <m/>
    <s v="no"/>
    <n v="61.23"/>
    <n v="266"/>
    <n v="602.69999999999993"/>
  </r>
  <r>
    <n v="483"/>
    <x v="36"/>
    <n v="54"/>
    <x v="0"/>
    <s v="no"/>
    <s v="no"/>
    <n v="0"/>
    <n v="247.5"/>
    <n v="85"/>
    <n v="42.08"/>
    <n v="225.4"/>
    <n v="93"/>
    <n v="19.16"/>
    <n v="244.3"/>
    <n v="132"/>
    <n v="10.99"/>
    <n v="10.199999999999999"/>
    <n v="2"/>
    <n v="2.75"/>
    <n v="2"/>
    <m/>
    <s v="no"/>
    <n v="74.97999999999999"/>
    <n v="312"/>
    <n v="727.40000000000009"/>
  </r>
  <r>
    <n v="499"/>
    <x v="32"/>
    <n v="114"/>
    <x v="1"/>
    <s v="no"/>
    <s v="no"/>
    <n v="0"/>
    <n v="203.8"/>
    <n v="85"/>
    <n v="34.65"/>
    <n v="87.8"/>
    <n v="110"/>
    <n v="7.46"/>
    <n v="166.2"/>
    <n v="122"/>
    <n v="7.48"/>
    <n v="11.7"/>
    <n v="4"/>
    <n v="3.16"/>
    <n v="1"/>
    <m/>
    <s v="yes"/>
    <n v="52.75"/>
    <n v="321"/>
    <n v="469.5"/>
  </r>
  <r>
    <n v="531"/>
    <x v="18"/>
    <n v="101"/>
    <x v="0"/>
    <s v="no"/>
    <s v="no"/>
    <n v="0"/>
    <n v="164.6"/>
    <n v="85"/>
    <n v="27.98"/>
    <n v="204.9"/>
    <n v="72"/>
    <n v="17.420000000000002"/>
    <n v="136.4"/>
    <n v="104"/>
    <n v="6.14"/>
    <n v="11.5"/>
    <n v="5"/>
    <n v="3.11"/>
    <n v="0"/>
    <m/>
    <s v="yes"/>
    <n v="54.650000000000006"/>
    <n v="266"/>
    <n v="517.4"/>
  </r>
  <r>
    <n v="579"/>
    <x v="21"/>
    <n v="15"/>
    <x v="0"/>
    <s v="yes"/>
    <s v="no"/>
    <n v="0"/>
    <n v="224.3"/>
    <n v="85"/>
    <n v="38.130000000000003"/>
    <n v="166.3"/>
    <n v="79"/>
    <n v="14.14"/>
    <n v="187"/>
    <n v="117"/>
    <n v="8.41"/>
    <n v="11.7"/>
    <n v="3"/>
    <n v="3.16"/>
    <n v="1"/>
    <m/>
    <s v="no"/>
    <n v="63.84"/>
    <n v="284"/>
    <n v="589.30000000000007"/>
  </r>
  <r>
    <n v="581"/>
    <x v="41"/>
    <n v="53"/>
    <x v="2"/>
    <s v="no"/>
    <s v="no"/>
    <n v="0"/>
    <n v="100.2"/>
    <n v="85"/>
    <n v="17.03"/>
    <n v="213.8"/>
    <n v="90"/>
    <n v="18.170000000000002"/>
    <n v="299.8"/>
    <n v="67"/>
    <n v="13.49"/>
    <n v="7.7"/>
    <n v="4"/>
    <n v="2.08"/>
    <n v="3"/>
    <m/>
    <s v="no"/>
    <n v="50.77"/>
    <n v="246"/>
    <n v="621.5"/>
  </r>
  <r>
    <n v="675"/>
    <x v="0"/>
    <n v="76"/>
    <x v="2"/>
    <s v="no"/>
    <s v="yes"/>
    <n v="40"/>
    <n v="177.9"/>
    <n v="85"/>
    <n v="30.24"/>
    <n v="119.3"/>
    <n v="95"/>
    <n v="10.14"/>
    <n v="140.5"/>
    <n v="83"/>
    <n v="6.32"/>
    <n v="10.3"/>
    <n v="1"/>
    <n v="2.78"/>
    <n v="2"/>
    <m/>
    <s v="no"/>
    <n v="49.48"/>
    <n v="264"/>
    <n v="448"/>
  </r>
  <r>
    <n v="42"/>
    <x v="26"/>
    <n v="73"/>
    <x v="0"/>
    <s v="no"/>
    <s v="no"/>
    <n v="0"/>
    <n v="192.2"/>
    <n v="86"/>
    <n v="32.67"/>
    <n v="168.6"/>
    <n v="116"/>
    <n v="14.33"/>
    <n v="139.80000000000001"/>
    <n v="87"/>
    <n v="6.29"/>
    <n v="9.4"/>
    <n v="6"/>
    <n v="2.54"/>
    <n v="1"/>
    <m/>
    <s v="yes"/>
    <n v="55.83"/>
    <n v="295"/>
    <n v="509.99999999999994"/>
  </r>
  <r>
    <n v="78"/>
    <x v="28"/>
    <n v="11"/>
    <x v="0"/>
    <s v="no"/>
    <s v="yes"/>
    <n v="28"/>
    <n v="190.6"/>
    <n v="86"/>
    <n v="32.4"/>
    <n v="220.1"/>
    <n v="122"/>
    <n v="18.71"/>
    <n v="180.3"/>
    <n v="80"/>
    <n v="8.11"/>
    <n v="6"/>
    <n v="3"/>
    <n v="1.62"/>
    <n v="3"/>
    <m/>
    <s v="no"/>
    <n v="60.839999999999996"/>
    <n v="291"/>
    <n v="597"/>
  </r>
  <r>
    <n v="105"/>
    <x v="46"/>
    <n v="62"/>
    <x v="0"/>
    <s v="yes"/>
    <s v="no"/>
    <n v="0"/>
    <n v="159.69999999999999"/>
    <n v="86"/>
    <n v="27.15"/>
    <n v="197.5"/>
    <n v="76"/>
    <n v="16.79"/>
    <n v="121.6"/>
    <n v="105"/>
    <n v="5.47"/>
    <n v="13.9"/>
    <n v="6"/>
    <n v="3.75"/>
    <n v="0"/>
    <m/>
    <s v="no"/>
    <n v="53.16"/>
    <n v="273"/>
    <n v="492.69999999999993"/>
  </r>
  <r>
    <n v="122"/>
    <x v="34"/>
    <n v="68"/>
    <x v="0"/>
    <s v="no"/>
    <s v="no"/>
    <n v="0"/>
    <n v="162.1"/>
    <n v="86"/>
    <n v="27.56"/>
    <n v="155"/>
    <n v="86"/>
    <n v="13.18"/>
    <n v="189.7"/>
    <n v="87"/>
    <n v="8.5399999999999991"/>
    <n v="11"/>
    <n v="9"/>
    <n v="2.97"/>
    <n v="5"/>
    <m/>
    <s v="yes"/>
    <n v="52.249999999999993"/>
    <n v="268"/>
    <n v="517.79999999999995"/>
  </r>
  <r>
    <n v="178"/>
    <x v="26"/>
    <n v="131"/>
    <x v="2"/>
    <s v="no"/>
    <s v="no"/>
    <n v="0"/>
    <n v="153.4"/>
    <n v="86"/>
    <n v="26.08"/>
    <n v="198.5"/>
    <n v="81"/>
    <n v="16.87"/>
    <n v="164.4"/>
    <n v="83"/>
    <n v="7.4"/>
    <n v="10.4"/>
    <n v="3"/>
    <n v="2.81"/>
    <n v="0"/>
    <m/>
    <s v="yes"/>
    <n v="53.160000000000004"/>
    <n v="253"/>
    <n v="526.69999999999993"/>
  </r>
  <r>
    <n v="195"/>
    <x v="17"/>
    <n v="75"/>
    <x v="2"/>
    <s v="no"/>
    <s v="yes"/>
    <n v="26"/>
    <n v="118.5"/>
    <n v="86"/>
    <n v="20.149999999999999"/>
    <n v="213.9"/>
    <n v="118"/>
    <n v="18.18"/>
    <n v="132.6"/>
    <n v="99"/>
    <n v="5.97"/>
    <n v="13.4"/>
    <n v="3"/>
    <n v="3.62"/>
    <n v="2"/>
    <m/>
    <s v="no"/>
    <n v="47.919999999999995"/>
    <n v="306"/>
    <n v="478.4"/>
  </r>
  <r>
    <n v="306"/>
    <x v="2"/>
    <n v="77"/>
    <x v="2"/>
    <s v="no"/>
    <s v="no"/>
    <n v="0"/>
    <n v="175.5"/>
    <n v="86"/>
    <n v="29.84"/>
    <n v="205.1"/>
    <n v="78"/>
    <n v="17.43"/>
    <n v="245.2"/>
    <n v="100"/>
    <n v="11.03"/>
    <n v="17.8"/>
    <n v="3"/>
    <n v="4.8099999999999996"/>
    <n v="4"/>
    <m/>
    <s v="yes"/>
    <n v="63.11"/>
    <n v="267"/>
    <n v="643.59999999999991"/>
  </r>
  <r>
    <n v="338"/>
    <x v="10"/>
    <n v="146"/>
    <x v="0"/>
    <s v="no"/>
    <s v="no"/>
    <n v="0"/>
    <n v="195.9"/>
    <n v="86"/>
    <n v="33.299999999999997"/>
    <n v="228.6"/>
    <n v="82"/>
    <n v="19.43"/>
    <n v="303.5"/>
    <n v="94"/>
    <n v="13.66"/>
    <n v="12.2"/>
    <n v="4"/>
    <n v="3.29"/>
    <n v="3"/>
    <m/>
    <s v="yes"/>
    <n v="69.680000000000007"/>
    <n v="266"/>
    <n v="740.2"/>
  </r>
  <r>
    <n v="410"/>
    <x v="20"/>
    <n v="74"/>
    <x v="0"/>
    <s v="no"/>
    <s v="no"/>
    <n v="0"/>
    <n v="314.10000000000002"/>
    <n v="86"/>
    <n v="53.4"/>
    <n v="222.4"/>
    <n v="99"/>
    <n v="18.899999999999999"/>
    <n v="259"/>
    <n v="121"/>
    <n v="11.66"/>
    <n v="12.3"/>
    <n v="5"/>
    <n v="3.32"/>
    <n v="3"/>
    <m/>
    <s v="yes"/>
    <n v="87.279999999999987"/>
    <n v="311"/>
    <n v="807.8"/>
  </r>
  <r>
    <n v="487"/>
    <x v="39"/>
    <n v="67"/>
    <x v="0"/>
    <s v="no"/>
    <s v="yes"/>
    <n v="41"/>
    <n v="174.7"/>
    <n v="86"/>
    <n v="29.7"/>
    <n v="160.6"/>
    <n v="93"/>
    <n v="13.65"/>
    <n v="155.30000000000001"/>
    <n v="108"/>
    <n v="6.99"/>
    <n v="13.4"/>
    <n v="1"/>
    <n v="3.62"/>
    <n v="0"/>
    <m/>
    <s v="no"/>
    <n v="53.96"/>
    <n v="288"/>
    <n v="503.99999999999994"/>
  </r>
  <r>
    <n v="491"/>
    <x v="11"/>
    <n v="144"/>
    <x v="2"/>
    <s v="no"/>
    <s v="yes"/>
    <n v="38"/>
    <n v="105"/>
    <n v="86"/>
    <n v="17.850000000000001"/>
    <n v="121.8"/>
    <n v="123"/>
    <n v="10.35"/>
    <n v="221.5"/>
    <n v="122"/>
    <n v="9.9700000000000006"/>
    <n v="3.7"/>
    <n v="4"/>
    <n v="1"/>
    <n v="0"/>
    <m/>
    <s v="no"/>
    <n v="39.17"/>
    <n v="335"/>
    <n v="452"/>
  </r>
  <r>
    <n v="506"/>
    <x v="27"/>
    <n v="108"/>
    <x v="0"/>
    <s v="no"/>
    <s v="no"/>
    <n v="0"/>
    <n v="112.6"/>
    <n v="86"/>
    <n v="19.14"/>
    <n v="114.9"/>
    <n v="101"/>
    <n v="9.77"/>
    <n v="177.8"/>
    <n v="119"/>
    <n v="8"/>
    <n v="7.2"/>
    <n v="6"/>
    <n v="1.94"/>
    <n v="3"/>
    <m/>
    <s v="no"/>
    <n v="38.849999999999994"/>
    <n v="312"/>
    <n v="412.5"/>
  </r>
  <r>
    <n v="586"/>
    <x v="30"/>
    <n v="158"/>
    <x v="2"/>
    <s v="no"/>
    <s v="yes"/>
    <n v="22"/>
    <n v="192.9"/>
    <n v="86"/>
    <n v="32.79"/>
    <n v="219.7"/>
    <n v="104"/>
    <n v="18.670000000000002"/>
    <n v="169.3"/>
    <n v="92"/>
    <n v="7.62"/>
    <n v="10.9"/>
    <n v="3"/>
    <n v="2.94"/>
    <n v="2"/>
    <m/>
    <s v="no"/>
    <n v="62.019999999999996"/>
    <n v="285"/>
    <n v="592.80000000000007"/>
  </r>
  <r>
    <n v="27"/>
    <x v="34"/>
    <n v="83"/>
    <x v="1"/>
    <s v="yes"/>
    <s v="no"/>
    <n v="0"/>
    <n v="271.5"/>
    <n v="87"/>
    <n v="46.16"/>
    <n v="216.3"/>
    <n v="126"/>
    <n v="18.39"/>
    <n v="121.1"/>
    <n v="105"/>
    <n v="5.45"/>
    <n v="11.7"/>
    <n v="4"/>
    <n v="3.16"/>
    <n v="1"/>
    <m/>
    <s v="yes"/>
    <n v="73.16"/>
    <n v="322"/>
    <n v="620.6"/>
  </r>
  <r>
    <n v="253"/>
    <x v="45"/>
    <n v="141"/>
    <x v="0"/>
    <s v="no"/>
    <s v="no"/>
    <n v="0"/>
    <n v="160.1"/>
    <n v="87"/>
    <n v="27.22"/>
    <n v="256.7"/>
    <n v="120"/>
    <n v="21.82"/>
    <n v="270"/>
    <n v="107"/>
    <n v="12.15"/>
    <n v="7"/>
    <n v="1"/>
    <n v="1.89"/>
    <n v="2"/>
    <m/>
    <s v="yes"/>
    <n v="63.08"/>
    <n v="315"/>
    <n v="693.8"/>
  </r>
  <r>
    <n v="288"/>
    <x v="4"/>
    <n v="138"/>
    <x v="0"/>
    <s v="no"/>
    <s v="yes"/>
    <n v="29"/>
    <n v="190.1"/>
    <n v="87"/>
    <n v="32.32"/>
    <n v="223.2"/>
    <n v="123"/>
    <n v="18.97"/>
    <n v="256.2"/>
    <n v="130"/>
    <n v="11.53"/>
    <n v="14.2"/>
    <n v="6"/>
    <n v="3.83"/>
    <n v="0"/>
    <m/>
    <s v="no"/>
    <n v="66.650000000000006"/>
    <n v="346"/>
    <n v="683.7"/>
  </r>
  <r>
    <n v="369"/>
    <x v="23"/>
    <n v="95"/>
    <x v="0"/>
    <s v="no"/>
    <s v="yes"/>
    <n v="23"/>
    <n v="160.30000000000001"/>
    <n v="87"/>
    <n v="27.25"/>
    <n v="202.4"/>
    <n v="101"/>
    <n v="17.2"/>
    <n v="191.1"/>
    <n v="122"/>
    <n v="8.6"/>
    <n v="7.4"/>
    <n v="3"/>
    <n v="2"/>
    <n v="0"/>
    <m/>
    <s v="no"/>
    <n v="55.050000000000004"/>
    <n v="313"/>
    <n v="561.20000000000005"/>
  </r>
  <r>
    <n v="438"/>
    <x v="21"/>
    <n v="97"/>
    <x v="1"/>
    <s v="no"/>
    <s v="yes"/>
    <n v="32"/>
    <n v="90"/>
    <n v="87"/>
    <n v="15.3"/>
    <n v="276.3"/>
    <n v="113"/>
    <n v="23.49"/>
    <n v="185.2"/>
    <n v="107"/>
    <n v="8.33"/>
    <n v="8.6"/>
    <n v="6"/>
    <n v="2.3199999999999998"/>
    <n v="2"/>
    <m/>
    <s v="yes"/>
    <n v="49.44"/>
    <n v="313"/>
    <n v="560.1"/>
  </r>
  <r>
    <n v="448"/>
    <x v="44"/>
    <n v="104"/>
    <x v="0"/>
    <s v="no"/>
    <s v="no"/>
    <n v="0"/>
    <n v="113.6"/>
    <n v="87"/>
    <n v="19.309999999999999"/>
    <n v="158.6"/>
    <n v="98"/>
    <n v="13.48"/>
    <n v="187.7"/>
    <n v="87"/>
    <n v="8.4499999999999993"/>
    <n v="10.5"/>
    <n v="6"/>
    <n v="2.84"/>
    <n v="2"/>
    <m/>
    <s v="no"/>
    <n v="44.08"/>
    <n v="278"/>
    <n v="470.4"/>
  </r>
  <r>
    <n v="519"/>
    <x v="27"/>
    <n v="128"/>
    <x v="1"/>
    <s v="no"/>
    <s v="no"/>
    <n v="0"/>
    <n v="102.5"/>
    <n v="87"/>
    <n v="17.43"/>
    <n v="177.2"/>
    <n v="97"/>
    <n v="15.06"/>
    <n v="226"/>
    <n v="119"/>
    <n v="10.17"/>
    <n v="8.6999999999999993"/>
    <n v="5"/>
    <n v="2.35"/>
    <n v="1"/>
    <m/>
    <s v="yes"/>
    <n v="45.010000000000005"/>
    <n v="308"/>
    <n v="514.4"/>
  </r>
  <r>
    <n v="706"/>
    <x v="7"/>
    <n v="120"/>
    <x v="1"/>
    <s v="no"/>
    <s v="no"/>
    <n v="0"/>
    <n v="169"/>
    <n v="87"/>
    <n v="28.73"/>
    <n v="111.1"/>
    <n v="93"/>
    <n v="9.44"/>
    <n v="118.7"/>
    <n v="102"/>
    <n v="5.34"/>
    <n v="12.2"/>
    <n v="3"/>
    <n v="3.29"/>
    <n v="3"/>
    <m/>
    <s v="no"/>
    <n v="46.800000000000004"/>
    <n v="285"/>
    <n v="411"/>
  </r>
  <r>
    <n v="741"/>
    <x v="44"/>
    <n v="122"/>
    <x v="1"/>
    <s v="no"/>
    <s v="no"/>
    <n v="0"/>
    <n v="189.9"/>
    <n v="87"/>
    <n v="32.28"/>
    <n v="193.9"/>
    <n v="118"/>
    <n v="16.48"/>
    <n v="177.4"/>
    <n v="114"/>
    <n v="7.98"/>
    <n v="15.6"/>
    <n v="2"/>
    <n v="4.21"/>
    <n v="0"/>
    <m/>
    <s v="no"/>
    <n v="60.95000000000001"/>
    <n v="321"/>
    <n v="576.80000000000007"/>
  </r>
  <r>
    <n v="93"/>
    <x v="31"/>
    <n v="128"/>
    <x v="0"/>
    <s v="no"/>
    <s v="yes"/>
    <n v="40"/>
    <n v="171.2"/>
    <n v="88"/>
    <n v="29.1"/>
    <n v="145.69999999999999"/>
    <n v="109"/>
    <n v="12.38"/>
    <n v="196.8"/>
    <n v="93"/>
    <n v="8.86"/>
    <n v="14"/>
    <n v="6"/>
    <n v="3.78"/>
    <n v="1"/>
    <m/>
    <s v="no"/>
    <n v="54.120000000000005"/>
    <n v="296"/>
    <n v="527.70000000000005"/>
  </r>
  <r>
    <n v="108"/>
    <x v="28"/>
    <n v="126"/>
    <x v="2"/>
    <s v="no"/>
    <s v="no"/>
    <n v="0"/>
    <n v="122.4"/>
    <n v="88"/>
    <n v="20.81"/>
    <n v="143.80000000000001"/>
    <n v="111"/>
    <n v="12.22"/>
    <n v="157"/>
    <n v="106"/>
    <n v="7.07"/>
    <n v="11.5"/>
    <n v="3"/>
    <n v="3.11"/>
    <n v="1"/>
    <m/>
    <s v="yes"/>
    <n v="43.21"/>
    <n v="308"/>
    <n v="434.70000000000005"/>
  </r>
  <r>
    <n v="215"/>
    <x v="15"/>
    <n v="112"/>
    <x v="1"/>
    <s v="no"/>
    <s v="no"/>
    <n v="0"/>
    <n v="167.8"/>
    <n v="88"/>
    <n v="28.53"/>
    <n v="247.9"/>
    <n v="81"/>
    <n v="21.07"/>
    <n v="155.1"/>
    <n v="108"/>
    <n v="6.98"/>
    <n v="11.9"/>
    <n v="4"/>
    <n v="3.21"/>
    <n v="0"/>
    <m/>
    <s v="yes"/>
    <n v="59.79"/>
    <n v="281"/>
    <n v="582.70000000000005"/>
  </r>
  <r>
    <n v="304"/>
    <x v="3"/>
    <n v="99"/>
    <x v="0"/>
    <s v="no"/>
    <s v="no"/>
    <n v="0"/>
    <n v="140.69999999999999"/>
    <n v="88"/>
    <n v="23.92"/>
    <n v="210.9"/>
    <n v="98"/>
    <n v="17.93"/>
    <n v="229.9"/>
    <n v="125"/>
    <n v="10.35"/>
    <n v="12.4"/>
    <n v="4"/>
    <n v="3.35"/>
    <n v="2"/>
    <m/>
    <s v="yes"/>
    <n v="55.550000000000004"/>
    <n v="315"/>
    <n v="593.9"/>
  </r>
  <r>
    <n v="396"/>
    <x v="20"/>
    <n v="48"/>
    <x v="0"/>
    <s v="no"/>
    <s v="no"/>
    <n v="0"/>
    <n v="240"/>
    <n v="88"/>
    <n v="40.799999999999997"/>
    <n v="141"/>
    <n v="117"/>
    <n v="11.99"/>
    <n v="128.9"/>
    <n v="137"/>
    <n v="5.8"/>
    <n v="7.1"/>
    <n v="9"/>
    <n v="1.92"/>
    <n v="1"/>
    <m/>
    <s v="no"/>
    <n v="60.51"/>
    <n v="351"/>
    <n v="517"/>
  </r>
  <r>
    <n v="437"/>
    <x v="33"/>
    <n v="123"/>
    <x v="0"/>
    <s v="no"/>
    <s v="no"/>
    <n v="0"/>
    <n v="204.4"/>
    <n v="88"/>
    <n v="34.75"/>
    <n v="137.5"/>
    <n v="111"/>
    <n v="11.69"/>
    <n v="226"/>
    <n v="100"/>
    <n v="10.17"/>
    <n v="10"/>
    <n v="4"/>
    <n v="2.7"/>
    <n v="0"/>
    <m/>
    <s v="no"/>
    <n v="59.31"/>
    <n v="303"/>
    <n v="577.9"/>
  </r>
  <r>
    <n v="444"/>
    <x v="48"/>
    <n v="85"/>
    <x v="1"/>
    <s v="no"/>
    <s v="no"/>
    <n v="0"/>
    <n v="144.4"/>
    <n v="88"/>
    <n v="24.55"/>
    <n v="264.60000000000002"/>
    <n v="105"/>
    <n v="22.49"/>
    <n v="185.4"/>
    <n v="94"/>
    <n v="8.34"/>
    <n v="9.9"/>
    <n v="3"/>
    <n v="2.67"/>
    <n v="1"/>
    <m/>
    <s v="no"/>
    <n v="58.05"/>
    <n v="290"/>
    <n v="604.29999999999995"/>
  </r>
  <r>
    <n v="445"/>
    <x v="38"/>
    <n v="85"/>
    <x v="1"/>
    <s v="no"/>
    <s v="yes"/>
    <n v="17"/>
    <n v="89.8"/>
    <n v="88"/>
    <n v="15.27"/>
    <n v="233.2"/>
    <n v="75"/>
    <n v="19.82"/>
    <n v="165.7"/>
    <n v="116"/>
    <n v="7.46"/>
    <n v="9.3000000000000007"/>
    <n v="7"/>
    <n v="2.5099999999999998"/>
    <n v="4"/>
    <m/>
    <s v="no"/>
    <n v="45.06"/>
    <n v="286"/>
    <n v="498"/>
  </r>
  <r>
    <n v="512"/>
    <x v="14"/>
    <n v="77"/>
    <x v="1"/>
    <s v="no"/>
    <s v="yes"/>
    <n v="36"/>
    <n v="172.2"/>
    <n v="88"/>
    <n v="29.27"/>
    <n v="161.6"/>
    <n v="112"/>
    <n v="13.74"/>
    <n v="259.7"/>
    <n v="115"/>
    <n v="11.69"/>
    <n v="11.8"/>
    <n v="4"/>
    <n v="3.19"/>
    <n v="2"/>
    <m/>
    <s v="no"/>
    <n v="57.889999999999993"/>
    <n v="319"/>
    <n v="605.29999999999995"/>
  </r>
  <r>
    <n v="635"/>
    <x v="3"/>
    <n v="122"/>
    <x v="0"/>
    <s v="no"/>
    <s v="no"/>
    <n v="0"/>
    <n v="184.6"/>
    <n v="88"/>
    <n v="31.38"/>
    <n v="148.80000000000001"/>
    <n v="98"/>
    <n v="12.65"/>
    <n v="309.7"/>
    <n v="58"/>
    <n v="13.94"/>
    <n v="14.3"/>
    <n v="2"/>
    <n v="3.86"/>
    <n v="3"/>
    <m/>
    <s v="no"/>
    <n v="61.83"/>
    <n v="246"/>
    <n v="657.39999999999986"/>
  </r>
  <r>
    <n v="661"/>
    <x v="37"/>
    <n v="39"/>
    <x v="1"/>
    <s v="no"/>
    <s v="no"/>
    <n v="0"/>
    <n v="179"/>
    <n v="88"/>
    <n v="30.43"/>
    <n v="148.19999999999999"/>
    <n v="124"/>
    <n v="12.6"/>
    <n v="146.80000000000001"/>
    <n v="116"/>
    <n v="6.61"/>
    <n v="8.8000000000000007"/>
    <n v="4"/>
    <n v="2.38"/>
    <n v="2"/>
    <m/>
    <s v="yes"/>
    <n v="52.02"/>
    <n v="332"/>
    <n v="482.8"/>
  </r>
  <r>
    <n v="39"/>
    <x v="17"/>
    <n v="93"/>
    <x v="0"/>
    <s v="no"/>
    <s v="no"/>
    <n v="0"/>
    <n v="151.4"/>
    <n v="89"/>
    <n v="25.74"/>
    <n v="186.4"/>
    <n v="76"/>
    <n v="15.84"/>
    <n v="172.5"/>
    <n v="120"/>
    <n v="7.76"/>
    <n v="10.9"/>
    <n v="3"/>
    <n v="2.94"/>
    <n v="0"/>
    <m/>
    <s v="no"/>
    <n v="52.279999999999994"/>
    <n v="288"/>
    <n v="521.20000000000005"/>
  </r>
  <r>
    <n v="61"/>
    <x v="2"/>
    <n v="124"/>
    <x v="1"/>
    <s v="yes"/>
    <s v="no"/>
    <n v="0"/>
    <n v="244.6"/>
    <n v="89"/>
    <n v="41.58"/>
    <n v="188.8"/>
    <n v="80"/>
    <n v="16.05"/>
    <n v="206"/>
    <n v="114"/>
    <n v="9.27"/>
    <n v="11.3"/>
    <n v="4"/>
    <n v="3.05"/>
    <n v="1"/>
    <m/>
    <s v="no"/>
    <n v="69.949999999999989"/>
    <n v="287"/>
    <n v="650.69999999999993"/>
  </r>
  <r>
    <n v="188"/>
    <x v="26"/>
    <n v="16"/>
    <x v="1"/>
    <s v="no"/>
    <s v="no"/>
    <n v="0"/>
    <n v="209.5"/>
    <n v="89"/>
    <n v="35.619999999999997"/>
    <n v="172.8"/>
    <n v="85"/>
    <n v="14.69"/>
    <n v="94.1"/>
    <n v="102"/>
    <n v="4.2300000000000004"/>
    <n v="8.8000000000000007"/>
    <n v="4"/>
    <n v="2.38"/>
    <n v="1"/>
    <m/>
    <s v="yes"/>
    <n v="56.919999999999995"/>
    <n v="280"/>
    <n v="485.2"/>
  </r>
  <r>
    <n v="252"/>
    <x v="0"/>
    <n v="83"/>
    <x v="0"/>
    <s v="no"/>
    <s v="yes"/>
    <n v="20"/>
    <n v="95"/>
    <n v="89"/>
    <n v="16.149999999999999"/>
    <n v="167.9"/>
    <n v="92"/>
    <n v="14.27"/>
    <n v="200.6"/>
    <n v="79"/>
    <n v="9.0299999999999994"/>
    <n v="11.2"/>
    <n v="2"/>
    <n v="3.02"/>
    <n v="0"/>
    <m/>
    <s v="no"/>
    <n v="42.47"/>
    <n v="262"/>
    <n v="474.7"/>
  </r>
  <r>
    <n v="267"/>
    <x v="7"/>
    <n v="90"/>
    <x v="1"/>
    <s v="no"/>
    <s v="yes"/>
    <n v="39"/>
    <n v="94.8"/>
    <n v="89"/>
    <n v="16.12"/>
    <n v="219.1"/>
    <n v="91"/>
    <n v="18.62"/>
    <n v="197.4"/>
    <n v="65"/>
    <n v="8.8800000000000008"/>
    <n v="11.4"/>
    <n v="5"/>
    <n v="3.08"/>
    <n v="1"/>
    <m/>
    <s v="no"/>
    <n v="46.7"/>
    <n v="250"/>
    <n v="522.69999999999993"/>
  </r>
  <r>
    <n v="294"/>
    <x v="40"/>
    <n v="65"/>
    <x v="2"/>
    <s v="no"/>
    <s v="no"/>
    <n v="0"/>
    <n v="192"/>
    <n v="89"/>
    <n v="32.64"/>
    <n v="139.5"/>
    <n v="88"/>
    <n v="11.86"/>
    <n v="187.4"/>
    <n v="102"/>
    <n v="8.43"/>
    <n v="5.5"/>
    <n v="4"/>
    <n v="1.49"/>
    <n v="2"/>
    <m/>
    <s v="no"/>
    <n v="54.42"/>
    <n v="283"/>
    <n v="524.4"/>
  </r>
  <r>
    <n v="323"/>
    <x v="27"/>
    <n v="166"/>
    <x v="2"/>
    <s v="no"/>
    <s v="no"/>
    <n v="0"/>
    <n v="197.9"/>
    <n v="89"/>
    <n v="33.64"/>
    <n v="251"/>
    <n v="113"/>
    <n v="21.34"/>
    <n v="138.30000000000001"/>
    <n v="85"/>
    <n v="6.22"/>
    <n v="11.2"/>
    <n v="2"/>
    <n v="3.02"/>
    <n v="2"/>
    <m/>
    <s v="no"/>
    <n v="64.22"/>
    <n v="289"/>
    <n v="598.40000000000009"/>
  </r>
  <r>
    <n v="394"/>
    <x v="8"/>
    <n v="106"/>
    <x v="0"/>
    <s v="no"/>
    <s v="no"/>
    <n v="0"/>
    <n v="208.3"/>
    <n v="89"/>
    <n v="35.409999999999997"/>
    <n v="169.4"/>
    <n v="67"/>
    <n v="14.4"/>
    <n v="102"/>
    <n v="90"/>
    <n v="4.59"/>
    <n v="15.9"/>
    <n v="4"/>
    <n v="4.29"/>
    <n v="3"/>
    <m/>
    <s v="yes"/>
    <n v="58.689999999999991"/>
    <n v="250"/>
    <n v="495.6"/>
  </r>
  <r>
    <n v="395"/>
    <x v="36"/>
    <n v="145"/>
    <x v="0"/>
    <s v="no"/>
    <s v="no"/>
    <n v="0"/>
    <n v="224.2"/>
    <n v="89"/>
    <n v="38.11"/>
    <n v="314.89999999999998"/>
    <n v="121"/>
    <n v="26.77"/>
    <n v="182.9"/>
    <n v="121"/>
    <n v="8.23"/>
    <n v="16.100000000000001"/>
    <n v="3"/>
    <n v="4.3499999999999996"/>
    <n v="1"/>
    <m/>
    <s v="yes"/>
    <n v="77.459999999999994"/>
    <n v="334"/>
    <n v="738.09999999999991"/>
  </r>
  <r>
    <n v="428"/>
    <x v="15"/>
    <n v="20"/>
    <x v="1"/>
    <s v="no"/>
    <s v="no"/>
    <n v="0"/>
    <n v="186.8"/>
    <n v="89"/>
    <n v="31.76"/>
    <n v="253.4"/>
    <n v="51"/>
    <n v="21.54"/>
    <n v="273.10000000000002"/>
    <n v="105"/>
    <n v="12.29"/>
    <n v="12.3"/>
    <n v="6"/>
    <n v="3.32"/>
    <n v="2"/>
    <m/>
    <s v="yes"/>
    <n v="68.91"/>
    <n v="251"/>
    <n v="725.6"/>
  </r>
  <r>
    <n v="451"/>
    <x v="29"/>
    <n v="112"/>
    <x v="0"/>
    <s v="no"/>
    <s v="yes"/>
    <n v="31"/>
    <n v="225.2"/>
    <n v="89"/>
    <n v="38.28"/>
    <n v="256.8"/>
    <n v="117"/>
    <n v="21.83"/>
    <n v="249.7"/>
    <n v="87"/>
    <n v="11.24"/>
    <n v="11.5"/>
    <n v="1"/>
    <n v="3.11"/>
    <n v="4"/>
    <m/>
    <s v="yes"/>
    <n v="74.459999999999994"/>
    <n v="294"/>
    <n v="743.2"/>
  </r>
  <r>
    <n v="521"/>
    <x v="25"/>
    <n v="92"/>
    <x v="2"/>
    <s v="no"/>
    <s v="no"/>
    <n v="0"/>
    <n v="87.6"/>
    <n v="89"/>
    <n v="14.89"/>
    <n v="172.3"/>
    <n v="133"/>
    <n v="14.65"/>
    <n v="153.4"/>
    <n v="88"/>
    <n v="6.9"/>
    <n v="8"/>
    <n v="4"/>
    <n v="2.16"/>
    <n v="1"/>
    <m/>
    <s v="yes"/>
    <n v="38.599999999999994"/>
    <n v="314"/>
    <n v="421.29999999999995"/>
  </r>
  <r>
    <n v="594"/>
    <x v="48"/>
    <n v="54"/>
    <x v="0"/>
    <s v="no"/>
    <s v="no"/>
    <n v="0"/>
    <n v="230.2"/>
    <n v="89"/>
    <n v="39.130000000000003"/>
    <n v="148.69999999999999"/>
    <n v="110"/>
    <n v="12.64"/>
    <n v="255.6"/>
    <n v="139"/>
    <n v="11.5"/>
    <n v="8.1"/>
    <n v="3"/>
    <n v="2.19"/>
    <n v="4"/>
    <m/>
    <s v="no"/>
    <n v="65.460000000000008"/>
    <n v="341"/>
    <n v="642.6"/>
  </r>
  <r>
    <n v="749"/>
    <x v="28"/>
    <n v="61"/>
    <x v="0"/>
    <s v="no"/>
    <s v="no"/>
    <n v="0"/>
    <n v="140.6"/>
    <n v="89"/>
    <n v="23.9"/>
    <n v="172.8"/>
    <n v="128"/>
    <n v="14.69"/>
    <n v="212.4"/>
    <n v="97"/>
    <n v="9.56"/>
    <n v="13.6"/>
    <n v="4"/>
    <n v="3.67"/>
    <n v="1"/>
    <m/>
    <s v="yes"/>
    <n v="51.82"/>
    <n v="318"/>
    <n v="539.4"/>
  </r>
  <r>
    <n v="46"/>
    <x v="47"/>
    <n v="82"/>
    <x v="1"/>
    <s v="no"/>
    <s v="no"/>
    <n v="0"/>
    <n v="207"/>
    <n v="90"/>
    <n v="35.19"/>
    <n v="232.9"/>
    <n v="83"/>
    <n v="19.8"/>
    <n v="172.4"/>
    <n v="108"/>
    <n v="7.76"/>
    <n v="9.1"/>
    <n v="8"/>
    <n v="2.46"/>
    <n v="3"/>
    <m/>
    <s v="no"/>
    <n v="65.209999999999994"/>
    <n v="289"/>
    <n v="621.4"/>
  </r>
  <r>
    <n v="203"/>
    <x v="34"/>
    <n v="49"/>
    <x v="0"/>
    <s v="no"/>
    <s v="no"/>
    <n v="0"/>
    <n v="266.3"/>
    <n v="90"/>
    <n v="45.27"/>
    <n v="207.8"/>
    <n v="117"/>
    <n v="17.66"/>
    <n v="205"/>
    <n v="98"/>
    <n v="9.23"/>
    <n v="14"/>
    <n v="2"/>
    <n v="3.78"/>
    <n v="2"/>
    <m/>
    <s v="no"/>
    <n v="75.940000000000012"/>
    <n v="307"/>
    <n v="693.1"/>
  </r>
  <r>
    <n v="233"/>
    <x v="38"/>
    <n v="126"/>
    <x v="0"/>
    <s v="no"/>
    <s v="yes"/>
    <n v="30"/>
    <n v="153.4"/>
    <n v="90"/>
    <n v="26.08"/>
    <n v="151.4"/>
    <n v="97"/>
    <n v="12.87"/>
    <n v="153.80000000000001"/>
    <n v="97"/>
    <n v="6.92"/>
    <n v="12.8"/>
    <n v="4"/>
    <n v="3.46"/>
    <n v="4"/>
    <m/>
    <s v="yes"/>
    <n v="49.33"/>
    <n v="288"/>
    <n v="471.40000000000003"/>
  </r>
  <r>
    <n v="534"/>
    <x v="42"/>
    <n v="130"/>
    <x v="2"/>
    <s v="no"/>
    <s v="yes"/>
    <n v="22"/>
    <n v="173.9"/>
    <n v="90"/>
    <n v="29.56"/>
    <n v="234.8"/>
    <n v="86"/>
    <n v="19.96"/>
    <n v="121.8"/>
    <n v="79"/>
    <n v="5.48"/>
    <n v="8.4"/>
    <n v="5"/>
    <n v="2.27"/>
    <n v="1"/>
    <m/>
    <s v="no"/>
    <n v="57.27"/>
    <n v="260"/>
    <n v="538.9"/>
  </r>
  <r>
    <n v="705"/>
    <x v="9"/>
    <n v="172"/>
    <x v="0"/>
    <s v="no"/>
    <s v="no"/>
    <n v="0"/>
    <n v="136"/>
    <n v="90"/>
    <n v="23.12"/>
    <n v="184"/>
    <n v="89"/>
    <n v="15.64"/>
    <n v="137.5"/>
    <n v="48"/>
    <n v="6.19"/>
    <n v="5.5"/>
    <n v="3"/>
    <n v="1.49"/>
    <n v="0"/>
    <m/>
    <s v="no"/>
    <n v="46.440000000000005"/>
    <n v="230"/>
    <n v="463"/>
  </r>
  <r>
    <n v="748"/>
    <x v="11"/>
    <n v="152"/>
    <x v="0"/>
    <s v="no"/>
    <s v="no"/>
    <n v="0"/>
    <n v="184.2"/>
    <n v="90"/>
    <n v="31.31"/>
    <n v="256.8"/>
    <n v="73"/>
    <n v="21.83"/>
    <n v="213.6"/>
    <n v="113"/>
    <n v="9.61"/>
    <n v="14.7"/>
    <n v="2"/>
    <n v="3.97"/>
    <n v="3"/>
    <m/>
    <s v="yes"/>
    <n v="66.72"/>
    <n v="278"/>
    <n v="669.30000000000007"/>
  </r>
  <r>
    <n v="13"/>
    <x v="16"/>
    <n v="74"/>
    <x v="2"/>
    <s v="no"/>
    <s v="yes"/>
    <n v="33"/>
    <n v="193.7"/>
    <n v="91"/>
    <n v="32.93"/>
    <n v="246.1"/>
    <n v="96"/>
    <n v="20.92"/>
    <n v="138"/>
    <n v="92"/>
    <n v="6.21"/>
    <n v="14.6"/>
    <n v="3"/>
    <n v="3.94"/>
    <n v="2"/>
    <m/>
    <s v="yes"/>
    <n v="64"/>
    <n v="282"/>
    <n v="592.4"/>
  </r>
  <r>
    <n v="18"/>
    <x v="6"/>
    <n v="141"/>
    <x v="0"/>
    <s v="no"/>
    <s v="yes"/>
    <n v="32"/>
    <n v="148.6"/>
    <n v="91"/>
    <n v="25.26"/>
    <n v="131.1"/>
    <n v="97"/>
    <n v="11.14"/>
    <n v="219.4"/>
    <n v="142"/>
    <n v="9.8699999999999992"/>
    <n v="10.1"/>
    <n v="1"/>
    <n v="2.73"/>
    <n v="1"/>
    <m/>
    <s v="no"/>
    <n v="49"/>
    <n v="331"/>
    <n v="509.20000000000005"/>
  </r>
  <r>
    <n v="26"/>
    <x v="13"/>
    <n v="127"/>
    <x v="1"/>
    <s v="no"/>
    <s v="no"/>
    <n v="0"/>
    <n v="146.69999999999999"/>
    <n v="91"/>
    <n v="24.94"/>
    <n v="203.5"/>
    <n v="78"/>
    <n v="17.3"/>
    <n v="203.4"/>
    <n v="110"/>
    <n v="9.15"/>
    <n v="13.7"/>
    <n v="3"/>
    <n v="3.7"/>
    <n v="1"/>
    <m/>
    <s v="no"/>
    <n v="55.09"/>
    <n v="282"/>
    <n v="567.30000000000007"/>
  </r>
  <r>
    <n v="32"/>
    <x v="21"/>
    <n v="64"/>
    <x v="1"/>
    <s v="no"/>
    <s v="yes"/>
    <n v="27"/>
    <n v="182.1"/>
    <n v="91"/>
    <n v="30.96"/>
    <n v="169.7"/>
    <n v="98"/>
    <n v="14.42"/>
    <n v="164.7"/>
    <n v="86"/>
    <n v="7.41"/>
    <n v="10.6"/>
    <n v="5"/>
    <n v="2.86"/>
    <n v="2"/>
    <m/>
    <s v="no"/>
    <n v="55.650000000000006"/>
    <n v="280"/>
    <n v="527.1"/>
  </r>
  <r>
    <n v="87"/>
    <x v="11"/>
    <n v="95"/>
    <x v="0"/>
    <s v="no"/>
    <s v="no"/>
    <n v="0"/>
    <n v="175.2"/>
    <n v="91"/>
    <n v="29.78"/>
    <n v="244.4"/>
    <n v="109"/>
    <n v="20.77"/>
    <n v="75.8"/>
    <n v="95"/>
    <n v="3.41"/>
    <n v="7.5"/>
    <n v="2"/>
    <n v="2.0299999999999998"/>
    <n v="1"/>
    <m/>
    <s v="yes"/>
    <n v="55.989999999999995"/>
    <n v="297"/>
    <n v="502.90000000000003"/>
  </r>
  <r>
    <n v="196"/>
    <x v="35"/>
    <n v="88"/>
    <x v="0"/>
    <s v="no"/>
    <s v="yes"/>
    <n v="31"/>
    <n v="181.6"/>
    <n v="91"/>
    <n v="30.87"/>
    <n v="213.2"/>
    <n v="120"/>
    <n v="18.12"/>
    <n v="207.8"/>
    <n v="104"/>
    <n v="9.35"/>
    <n v="11.4"/>
    <n v="4"/>
    <n v="3.08"/>
    <n v="1"/>
    <m/>
    <s v="yes"/>
    <n v="61.42"/>
    <n v="319"/>
    <n v="613.99999999999989"/>
  </r>
  <r>
    <n v="206"/>
    <x v="42"/>
    <n v="137"/>
    <x v="0"/>
    <s v="no"/>
    <s v="no"/>
    <n v="0"/>
    <n v="141.1"/>
    <n v="91"/>
    <n v="23.99"/>
    <n v="147.19999999999999"/>
    <n v="100"/>
    <n v="12.51"/>
    <n v="254.7"/>
    <n v="75"/>
    <n v="11.46"/>
    <n v="8"/>
    <n v="7"/>
    <n v="2.16"/>
    <n v="2"/>
    <m/>
    <s v="no"/>
    <n v="50.120000000000005"/>
    <n v="273"/>
    <n v="551"/>
  </r>
  <r>
    <n v="371"/>
    <x v="35"/>
    <n v="116"/>
    <x v="2"/>
    <s v="yes"/>
    <s v="yes"/>
    <n v="29"/>
    <n v="162.30000000000001"/>
    <n v="91"/>
    <n v="27.59"/>
    <n v="279.3"/>
    <n v="79"/>
    <n v="23.74"/>
    <n v="192.7"/>
    <n v="131"/>
    <n v="8.67"/>
    <n v="11.7"/>
    <n v="2"/>
    <n v="3.16"/>
    <n v="3"/>
    <m/>
    <s v="no"/>
    <n v="63.16"/>
    <n v="303"/>
    <n v="646"/>
  </r>
  <r>
    <n v="374"/>
    <x v="39"/>
    <n v="103"/>
    <x v="1"/>
    <s v="no"/>
    <s v="no"/>
    <n v="0"/>
    <n v="160.80000000000001"/>
    <n v="91"/>
    <n v="27.34"/>
    <n v="155.80000000000001"/>
    <n v="82"/>
    <n v="13.24"/>
    <n v="254.3"/>
    <n v="103"/>
    <n v="11.44"/>
    <n v="8.5"/>
    <n v="3"/>
    <n v="2.2999999999999998"/>
    <n v="1"/>
    <m/>
    <s v="no"/>
    <n v="54.319999999999993"/>
    <n v="279"/>
    <n v="579.40000000000009"/>
  </r>
  <r>
    <n v="383"/>
    <x v="38"/>
    <n v="49"/>
    <x v="1"/>
    <s v="no"/>
    <s v="no"/>
    <n v="0"/>
    <n v="236.6"/>
    <n v="91"/>
    <n v="40.22"/>
    <n v="220.9"/>
    <n v="146"/>
    <n v="18.78"/>
    <n v="146.80000000000001"/>
    <n v="114"/>
    <n v="6.61"/>
    <n v="8.9"/>
    <n v="2"/>
    <n v="2.4"/>
    <n v="1"/>
    <m/>
    <s v="no"/>
    <n v="68.010000000000005"/>
    <n v="353"/>
    <n v="613.19999999999993"/>
  </r>
  <r>
    <n v="402"/>
    <x v="16"/>
    <n v="163"/>
    <x v="1"/>
    <s v="no"/>
    <s v="yes"/>
    <n v="22"/>
    <n v="215.1"/>
    <n v="91"/>
    <n v="36.57"/>
    <n v="138.9"/>
    <n v="102"/>
    <n v="11.81"/>
    <n v="146.19999999999999"/>
    <n v="109"/>
    <n v="6.58"/>
    <n v="12.4"/>
    <n v="2"/>
    <n v="3.35"/>
    <n v="2"/>
    <m/>
    <s v="no"/>
    <n v="58.31"/>
    <n v="304"/>
    <n v="512.6"/>
  </r>
  <r>
    <n v="541"/>
    <x v="5"/>
    <n v="150"/>
    <x v="0"/>
    <s v="no"/>
    <s v="yes"/>
    <n v="29"/>
    <n v="235.8"/>
    <n v="91"/>
    <n v="40.090000000000003"/>
    <n v="202.8"/>
    <n v="84"/>
    <n v="17.239999999999998"/>
    <n v="246.3"/>
    <n v="81"/>
    <n v="11.08"/>
    <n v="11.9"/>
    <n v="4"/>
    <n v="3.21"/>
    <n v="1"/>
    <m/>
    <s v="no"/>
    <n v="71.61999999999999"/>
    <n v="260"/>
    <n v="696.80000000000007"/>
  </r>
  <r>
    <n v="573"/>
    <x v="17"/>
    <n v="151"/>
    <x v="0"/>
    <s v="no"/>
    <s v="no"/>
    <n v="0"/>
    <n v="175.7"/>
    <n v="91"/>
    <n v="29.87"/>
    <n v="152.30000000000001"/>
    <n v="127"/>
    <n v="12.95"/>
    <n v="140"/>
    <n v="88"/>
    <n v="6.3"/>
    <n v="10.7"/>
    <n v="10"/>
    <n v="2.89"/>
    <n v="1"/>
    <m/>
    <s v="no"/>
    <n v="52.01"/>
    <n v="316"/>
    <n v="478.7"/>
  </r>
  <r>
    <n v="650"/>
    <x v="20"/>
    <n v="126"/>
    <x v="0"/>
    <s v="no"/>
    <s v="no"/>
    <n v="0"/>
    <n v="175.6"/>
    <n v="91"/>
    <n v="29.85"/>
    <n v="151.1"/>
    <n v="100"/>
    <n v="12.84"/>
    <n v="201.5"/>
    <n v="100"/>
    <n v="9.07"/>
    <n v="9.9"/>
    <n v="2"/>
    <n v="2.67"/>
    <n v="1"/>
    <m/>
    <s v="no"/>
    <n v="54.43"/>
    <n v="293"/>
    <n v="538.1"/>
  </r>
  <r>
    <n v="679"/>
    <x v="11"/>
    <n v="104"/>
    <x v="0"/>
    <s v="no"/>
    <s v="no"/>
    <n v="0"/>
    <n v="185.1"/>
    <n v="91"/>
    <n v="31.47"/>
    <n v="227.3"/>
    <n v="115"/>
    <n v="19.32"/>
    <n v="198.5"/>
    <n v="79"/>
    <n v="8.93"/>
    <n v="12.7"/>
    <n v="10"/>
    <n v="3.43"/>
    <n v="2"/>
    <m/>
    <s v="yes"/>
    <n v="63.15"/>
    <n v="295"/>
    <n v="623.6"/>
  </r>
  <r>
    <n v="716"/>
    <x v="39"/>
    <n v="67"/>
    <x v="1"/>
    <s v="no"/>
    <s v="no"/>
    <n v="0"/>
    <n v="144.69999999999999"/>
    <n v="91"/>
    <n v="24.6"/>
    <n v="219.6"/>
    <n v="106"/>
    <n v="18.670000000000002"/>
    <n v="233.5"/>
    <n v="98"/>
    <n v="10.51"/>
    <n v="12.6"/>
    <n v="8"/>
    <n v="3.4"/>
    <n v="1"/>
    <m/>
    <s v="yes"/>
    <n v="57.18"/>
    <n v="303"/>
    <n v="610.4"/>
  </r>
  <r>
    <n v="31"/>
    <x v="3"/>
    <n v="92"/>
    <x v="0"/>
    <s v="no"/>
    <s v="yes"/>
    <n v="33"/>
    <n v="243.1"/>
    <n v="92"/>
    <n v="41.33"/>
    <n v="213.8"/>
    <n v="92"/>
    <n v="18.170000000000002"/>
    <n v="228.7"/>
    <n v="104"/>
    <n v="10.29"/>
    <n v="12.1"/>
    <n v="2"/>
    <n v="3.27"/>
    <n v="2"/>
    <m/>
    <s v="no"/>
    <n v="73.059999999999988"/>
    <n v="290"/>
    <n v="697.69999999999993"/>
  </r>
  <r>
    <n v="175"/>
    <x v="16"/>
    <n v="75"/>
    <x v="0"/>
    <s v="no"/>
    <s v="no"/>
    <n v="0"/>
    <n v="143.19999999999999"/>
    <n v="92"/>
    <n v="24.34"/>
    <n v="209.1"/>
    <n v="142"/>
    <n v="17.77"/>
    <n v="173"/>
    <n v="96"/>
    <n v="7.79"/>
    <n v="11.9"/>
    <n v="9"/>
    <n v="3.21"/>
    <n v="1"/>
    <m/>
    <s v="no"/>
    <n v="53.11"/>
    <n v="339"/>
    <n v="537.19999999999993"/>
  </r>
  <r>
    <n v="244"/>
    <x v="38"/>
    <n v="48"/>
    <x v="0"/>
    <s v="no"/>
    <s v="yes"/>
    <n v="36"/>
    <n v="230.9"/>
    <n v="92"/>
    <n v="39.25"/>
    <n v="167.6"/>
    <n v="121"/>
    <n v="14.25"/>
    <n v="270"/>
    <n v="87"/>
    <n v="12.15"/>
    <n v="7.6"/>
    <n v="4"/>
    <n v="2.0499999999999998"/>
    <n v="3"/>
    <m/>
    <s v="no"/>
    <n v="67.7"/>
    <n v="304"/>
    <n v="676.1"/>
  </r>
  <r>
    <n v="245"/>
    <x v="23"/>
    <n v="107"/>
    <x v="2"/>
    <s v="no"/>
    <s v="yes"/>
    <n v="38"/>
    <n v="219.4"/>
    <n v="92"/>
    <n v="37.299999999999997"/>
    <n v="180.5"/>
    <n v="73"/>
    <n v="15.34"/>
    <n v="104.1"/>
    <n v="91"/>
    <n v="4.68"/>
    <n v="11"/>
    <n v="1"/>
    <n v="2.97"/>
    <n v="2"/>
    <m/>
    <s v="no"/>
    <n v="60.29"/>
    <n v="257"/>
    <n v="515"/>
  </r>
  <r>
    <n v="259"/>
    <x v="41"/>
    <n v="99"/>
    <x v="1"/>
    <s v="no"/>
    <s v="no"/>
    <n v="0"/>
    <n v="54.8"/>
    <n v="92"/>
    <n v="9.32"/>
    <n v="173"/>
    <n v="103"/>
    <n v="14.71"/>
    <n v="195.1"/>
    <n v="125"/>
    <n v="8.7799999999999994"/>
    <n v="7.5"/>
    <n v="3"/>
    <n v="2.0299999999999998"/>
    <n v="1"/>
    <m/>
    <s v="no"/>
    <n v="34.840000000000003"/>
    <n v="323"/>
    <n v="430.4"/>
  </r>
  <r>
    <n v="282"/>
    <x v="6"/>
    <n v="59"/>
    <x v="2"/>
    <s v="no"/>
    <s v="no"/>
    <n v="0"/>
    <n v="153.6"/>
    <n v="92"/>
    <n v="26.11"/>
    <n v="205.5"/>
    <n v="88"/>
    <n v="17.47"/>
    <n v="114.5"/>
    <n v="89"/>
    <n v="5.15"/>
    <n v="12.5"/>
    <n v="10"/>
    <n v="3.38"/>
    <n v="1"/>
    <m/>
    <s v="no"/>
    <n v="52.11"/>
    <n v="279"/>
    <n v="486.1"/>
  </r>
  <r>
    <n v="328"/>
    <x v="31"/>
    <n v="123"/>
    <x v="1"/>
    <s v="no"/>
    <s v="no"/>
    <n v="0"/>
    <n v="257.89999999999998"/>
    <n v="92"/>
    <n v="43.84"/>
    <n v="211.6"/>
    <n v="71"/>
    <n v="17.989999999999998"/>
    <n v="189.3"/>
    <n v="104"/>
    <n v="8.52"/>
    <n v="9.4"/>
    <n v="2"/>
    <n v="2.54"/>
    <n v="2"/>
    <m/>
    <s v="yes"/>
    <n v="72.89"/>
    <n v="269"/>
    <n v="668.19999999999993"/>
  </r>
  <r>
    <n v="341"/>
    <x v="31"/>
    <n v="86"/>
    <x v="2"/>
    <s v="no"/>
    <s v="no"/>
    <n v="0"/>
    <n v="92.8"/>
    <n v="92"/>
    <n v="15.78"/>
    <n v="159.6"/>
    <n v="87"/>
    <n v="13.57"/>
    <n v="148.69999999999999"/>
    <n v="115"/>
    <n v="6.69"/>
    <n v="8.8000000000000007"/>
    <n v="5"/>
    <n v="2.38"/>
    <n v="1"/>
    <m/>
    <s v="no"/>
    <n v="38.42"/>
    <n v="299"/>
    <n v="409.9"/>
  </r>
  <r>
    <n v="388"/>
    <x v="28"/>
    <n v="147"/>
    <x v="1"/>
    <s v="no"/>
    <s v="no"/>
    <n v="0"/>
    <n v="168.6"/>
    <n v="92"/>
    <n v="28.66"/>
    <n v="187.7"/>
    <n v="107"/>
    <n v="15.95"/>
    <n v="216.5"/>
    <n v="95"/>
    <n v="9.74"/>
    <n v="14.4"/>
    <n v="8"/>
    <n v="3.89"/>
    <n v="2"/>
    <m/>
    <s v="no"/>
    <n v="58.24"/>
    <n v="302"/>
    <n v="587.19999999999993"/>
  </r>
  <r>
    <n v="401"/>
    <x v="21"/>
    <n v="141"/>
    <x v="0"/>
    <s v="no"/>
    <s v="yes"/>
    <n v="32"/>
    <n v="322.39999999999998"/>
    <n v="92"/>
    <n v="54.81"/>
    <n v="283.2"/>
    <n v="107"/>
    <n v="24.07"/>
    <n v="209.5"/>
    <n v="111"/>
    <n v="9.43"/>
    <n v="6.7"/>
    <n v="3"/>
    <n v="1.81"/>
    <n v="1"/>
    <m/>
    <s v="no"/>
    <n v="90.12"/>
    <n v="313"/>
    <n v="821.8"/>
  </r>
  <r>
    <n v="466"/>
    <x v="34"/>
    <n v="148"/>
    <x v="2"/>
    <s v="no"/>
    <s v="no"/>
    <n v="0"/>
    <n v="203"/>
    <n v="92"/>
    <n v="34.51"/>
    <n v="150.9"/>
    <n v="125"/>
    <n v="12.83"/>
    <n v="245.5"/>
    <n v="131"/>
    <n v="11.05"/>
    <n v="14.6"/>
    <n v="9"/>
    <n v="3.94"/>
    <n v="1"/>
    <m/>
    <s v="no"/>
    <n v="62.33"/>
    <n v="357"/>
    <n v="614"/>
  </r>
  <r>
    <n v="470"/>
    <x v="20"/>
    <n v="110"/>
    <x v="2"/>
    <s v="no"/>
    <s v="no"/>
    <n v="0"/>
    <n v="18.899999999999999"/>
    <n v="92"/>
    <n v="3.21"/>
    <n v="258.39999999999998"/>
    <n v="81"/>
    <n v="21.96"/>
    <n v="109.6"/>
    <n v="74"/>
    <n v="4.93"/>
    <n v="14.8"/>
    <n v="4"/>
    <n v="4"/>
    <n v="1"/>
    <m/>
    <s v="no"/>
    <n v="34.1"/>
    <n v="251"/>
    <n v="401.7"/>
  </r>
  <r>
    <n v="490"/>
    <x v="23"/>
    <n v="68"/>
    <x v="0"/>
    <s v="yes"/>
    <s v="yes"/>
    <n v="24"/>
    <n v="125.7"/>
    <n v="92"/>
    <n v="21.37"/>
    <n v="275.89999999999998"/>
    <n v="98"/>
    <n v="23.45"/>
    <n v="214.5"/>
    <n v="108"/>
    <n v="9.65"/>
    <n v="14.2"/>
    <n v="6"/>
    <n v="3.83"/>
    <n v="3"/>
    <m/>
    <s v="yes"/>
    <n v="58.3"/>
    <n v="304"/>
    <n v="630.29999999999995"/>
  </r>
  <r>
    <n v="648"/>
    <x v="30"/>
    <n v="59"/>
    <x v="2"/>
    <s v="no"/>
    <s v="no"/>
    <n v="0"/>
    <n v="155.5"/>
    <n v="92"/>
    <n v="26.44"/>
    <n v="192.3"/>
    <n v="104"/>
    <n v="16.350000000000001"/>
    <n v="123.3"/>
    <n v="106"/>
    <n v="5.55"/>
    <n v="10.5"/>
    <n v="3"/>
    <n v="2.84"/>
    <n v="4"/>
    <m/>
    <s v="no"/>
    <n v="51.180000000000007"/>
    <n v="305"/>
    <n v="481.6"/>
  </r>
  <r>
    <n v="715"/>
    <x v="1"/>
    <n v="84"/>
    <x v="0"/>
    <s v="no"/>
    <s v="no"/>
    <n v="0"/>
    <n v="172.3"/>
    <n v="92"/>
    <n v="29.29"/>
    <n v="224.2"/>
    <n v="96"/>
    <n v="19.059999999999999"/>
    <n v="223.4"/>
    <n v="100"/>
    <n v="10.050000000000001"/>
    <n v="9.6999999999999993"/>
    <n v="1"/>
    <n v="2.62"/>
    <n v="2"/>
    <m/>
    <s v="no"/>
    <n v="61.019999999999989"/>
    <n v="289"/>
    <n v="629.6"/>
  </r>
  <r>
    <n v="720"/>
    <x v="42"/>
    <n v="126"/>
    <x v="0"/>
    <s v="no"/>
    <s v="no"/>
    <n v="0"/>
    <n v="284"/>
    <n v="92"/>
    <n v="48.28"/>
    <n v="199.7"/>
    <n v="78"/>
    <n v="16.97"/>
    <n v="203.4"/>
    <n v="141"/>
    <n v="9.15"/>
    <n v="6.6"/>
    <n v="2"/>
    <n v="1.78"/>
    <n v="1"/>
    <m/>
    <s v="no"/>
    <n v="76.180000000000007"/>
    <n v="313"/>
    <n v="693.7"/>
  </r>
  <r>
    <n v="732"/>
    <x v="5"/>
    <n v="52"/>
    <x v="0"/>
    <s v="yes"/>
    <s v="yes"/>
    <n v="27"/>
    <n v="207.5"/>
    <n v="92"/>
    <n v="35.28"/>
    <n v="182.8"/>
    <n v="92"/>
    <n v="15.54"/>
    <n v="189"/>
    <n v="68"/>
    <n v="8.5"/>
    <n v="9.8000000000000007"/>
    <n v="3"/>
    <n v="2.65"/>
    <n v="2"/>
    <m/>
    <s v="no"/>
    <n v="61.97"/>
    <n v="255"/>
    <n v="589.09999999999991"/>
  </r>
  <r>
    <n v="51"/>
    <x v="18"/>
    <n v="96"/>
    <x v="0"/>
    <s v="no"/>
    <s v="yes"/>
    <n v="37"/>
    <n v="172.7"/>
    <n v="93"/>
    <n v="29.36"/>
    <n v="120.1"/>
    <n v="116"/>
    <n v="10.210000000000001"/>
    <n v="216.1"/>
    <n v="86"/>
    <n v="9.7200000000000006"/>
    <n v="10.3"/>
    <n v="5"/>
    <n v="2.78"/>
    <n v="5"/>
    <m/>
    <s v="no"/>
    <n v="52.07"/>
    <n v="300"/>
    <n v="519.19999999999993"/>
  </r>
  <r>
    <n v="86"/>
    <x v="26"/>
    <n v="144"/>
    <x v="0"/>
    <s v="no"/>
    <s v="no"/>
    <n v="0"/>
    <n v="177.5"/>
    <n v="93"/>
    <n v="30.18"/>
    <n v="287.39999999999998"/>
    <n v="75"/>
    <n v="24.43"/>
    <n v="180.5"/>
    <n v="118"/>
    <n v="8.1199999999999992"/>
    <n v="11.9"/>
    <n v="3"/>
    <n v="3.21"/>
    <n v="2"/>
    <m/>
    <s v="no"/>
    <n v="65.94"/>
    <n v="289"/>
    <n v="657.3"/>
  </r>
  <r>
    <n v="303"/>
    <x v="30"/>
    <n v="43"/>
    <x v="1"/>
    <s v="no"/>
    <s v="no"/>
    <n v="0"/>
    <n v="177.2"/>
    <n v="93"/>
    <n v="30.12"/>
    <n v="142.6"/>
    <n v="60"/>
    <n v="12.12"/>
    <n v="314.10000000000002"/>
    <n v="144"/>
    <n v="14.13"/>
    <n v="12.7"/>
    <n v="2"/>
    <n v="3.43"/>
    <n v="4"/>
    <m/>
    <s v="no"/>
    <n v="59.800000000000004"/>
    <n v="299"/>
    <n v="646.6"/>
  </r>
  <r>
    <n v="393"/>
    <x v="47"/>
    <n v="78"/>
    <x v="0"/>
    <s v="no"/>
    <s v="yes"/>
    <n v="13"/>
    <n v="281.2"/>
    <n v="93"/>
    <n v="47.8"/>
    <n v="178.2"/>
    <n v="101"/>
    <n v="15.15"/>
    <n v="244.2"/>
    <n v="129"/>
    <n v="10.99"/>
    <n v="6.4"/>
    <n v="5"/>
    <n v="1.73"/>
    <n v="2"/>
    <m/>
    <s v="no"/>
    <n v="75.67"/>
    <n v="328"/>
    <n v="709.99999999999989"/>
  </r>
  <r>
    <n v="408"/>
    <x v="24"/>
    <n v="64"/>
    <x v="2"/>
    <s v="no"/>
    <s v="no"/>
    <n v="0"/>
    <n v="213.5"/>
    <n v="93"/>
    <n v="36.299999999999997"/>
    <n v="166.6"/>
    <n v="114"/>
    <n v="14.16"/>
    <n v="122"/>
    <n v="78"/>
    <n v="5.49"/>
    <n v="14.1"/>
    <n v="3"/>
    <n v="3.81"/>
    <n v="3"/>
    <m/>
    <s v="no"/>
    <n v="59.76"/>
    <n v="288"/>
    <n v="516.20000000000005"/>
  </r>
  <r>
    <n v="427"/>
    <x v="49"/>
    <n v="62"/>
    <x v="0"/>
    <s v="yes"/>
    <s v="yes"/>
    <n v="32"/>
    <n v="218.4"/>
    <n v="93"/>
    <n v="37.130000000000003"/>
    <n v="236.7"/>
    <n v="132"/>
    <n v="20.12"/>
    <n v="192.2"/>
    <n v="137"/>
    <n v="8.65"/>
    <n v="13.2"/>
    <n v="3"/>
    <n v="3.56"/>
    <n v="0"/>
    <m/>
    <s v="no"/>
    <n v="69.460000000000008"/>
    <n v="365"/>
    <n v="660.5"/>
  </r>
  <r>
    <n v="471"/>
    <x v="5"/>
    <n v="90"/>
    <x v="1"/>
    <s v="no"/>
    <s v="no"/>
    <n v="0"/>
    <n v="222"/>
    <n v="93"/>
    <n v="37.74"/>
    <n v="187"/>
    <n v="103"/>
    <n v="15.9"/>
    <n v="282.3"/>
    <n v="124"/>
    <n v="12.7"/>
    <n v="12.4"/>
    <n v="6"/>
    <n v="3.35"/>
    <n v="2"/>
    <m/>
    <s v="no"/>
    <n v="69.69"/>
    <n v="326"/>
    <n v="703.69999999999993"/>
  </r>
  <r>
    <n v="529"/>
    <x v="11"/>
    <n v="113"/>
    <x v="2"/>
    <s v="no"/>
    <s v="yes"/>
    <n v="28"/>
    <n v="264.39999999999998"/>
    <n v="93"/>
    <n v="44.95"/>
    <n v="222.8"/>
    <n v="79"/>
    <n v="18.940000000000001"/>
    <n v="213.7"/>
    <n v="88"/>
    <n v="9.6199999999999992"/>
    <n v="10"/>
    <n v="4"/>
    <n v="2.7"/>
    <n v="1"/>
    <m/>
    <s v="yes"/>
    <n v="76.210000000000008"/>
    <n v="264"/>
    <n v="710.9"/>
  </r>
  <r>
    <n v="533"/>
    <x v="12"/>
    <n v="131"/>
    <x v="2"/>
    <s v="no"/>
    <s v="no"/>
    <n v="0"/>
    <n v="195.6"/>
    <n v="93"/>
    <n v="33.25"/>
    <n v="245"/>
    <n v="100"/>
    <n v="20.83"/>
    <n v="104.7"/>
    <n v="97"/>
    <n v="4.71"/>
    <n v="13.2"/>
    <n v="6"/>
    <n v="3.56"/>
    <n v="2"/>
    <m/>
    <s v="yes"/>
    <n v="62.35"/>
    <n v="296"/>
    <n v="558.50000000000011"/>
  </r>
  <r>
    <n v="536"/>
    <x v="13"/>
    <n v="114"/>
    <x v="2"/>
    <s v="yes"/>
    <s v="no"/>
    <n v="0"/>
    <n v="115.6"/>
    <n v="93"/>
    <n v="19.649999999999999"/>
    <n v="163.19999999999999"/>
    <n v="78"/>
    <n v="13.87"/>
    <n v="251.3"/>
    <n v="104"/>
    <n v="11.31"/>
    <n v="9.6999999999999993"/>
    <n v="1"/>
    <n v="2.62"/>
    <n v="2"/>
    <m/>
    <s v="yes"/>
    <n v="47.449999999999996"/>
    <n v="276"/>
    <n v="539.79999999999995"/>
  </r>
  <r>
    <n v="545"/>
    <x v="23"/>
    <n v="176"/>
    <x v="0"/>
    <s v="no"/>
    <s v="yes"/>
    <n v="31"/>
    <n v="167"/>
    <n v="93"/>
    <n v="28.39"/>
    <n v="174.1"/>
    <n v="128"/>
    <n v="14.8"/>
    <n v="155"/>
    <n v="124"/>
    <n v="6.98"/>
    <n v="10.4"/>
    <n v="4"/>
    <n v="2.81"/>
    <n v="3"/>
    <m/>
    <s v="yes"/>
    <n v="52.980000000000004"/>
    <n v="349"/>
    <n v="506.5"/>
  </r>
  <r>
    <n v="608"/>
    <x v="37"/>
    <n v="129"/>
    <x v="1"/>
    <s v="no"/>
    <s v="no"/>
    <n v="0"/>
    <n v="52.2"/>
    <n v="93"/>
    <n v="8.8699999999999992"/>
    <n v="128.80000000000001"/>
    <n v="117"/>
    <n v="10.95"/>
    <n v="141.69999999999999"/>
    <n v="63"/>
    <n v="6.38"/>
    <n v="9.4"/>
    <n v="12"/>
    <n v="2.54"/>
    <n v="1"/>
    <m/>
    <s v="yes"/>
    <n v="28.74"/>
    <n v="285"/>
    <n v="332.09999999999997"/>
  </r>
  <r>
    <n v="621"/>
    <x v="1"/>
    <n v="26"/>
    <x v="2"/>
    <s v="no"/>
    <s v="no"/>
    <n v="0"/>
    <n v="83.2"/>
    <n v="93"/>
    <n v="14.14"/>
    <n v="199.5"/>
    <n v="64"/>
    <n v="16.96"/>
    <n v="242.6"/>
    <n v="112"/>
    <n v="10.92"/>
    <n v="10.7"/>
    <n v="4"/>
    <n v="2.89"/>
    <n v="1"/>
    <m/>
    <s v="no"/>
    <n v="44.910000000000004"/>
    <n v="273"/>
    <n v="536"/>
  </r>
  <r>
    <n v="623"/>
    <x v="26"/>
    <n v="185"/>
    <x v="0"/>
    <s v="no"/>
    <s v="no"/>
    <n v="0"/>
    <n v="158.5"/>
    <n v="93"/>
    <n v="26.95"/>
    <n v="294.7"/>
    <n v="69"/>
    <n v="25.05"/>
    <n v="146.19999999999999"/>
    <n v="116"/>
    <n v="6.58"/>
    <n v="16.600000000000001"/>
    <n v="3"/>
    <n v="4.4800000000000004"/>
    <n v="0"/>
    <m/>
    <s v="yes"/>
    <n v="63.06"/>
    <n v="281"/>
    <n v="616"/>
  </r>
  <r>
    <n v="658"/>
    <x v="47"/>
    <n v="78"/>
    <x v="2"/>
    <s v="yes"/>
    <s v="no"/>
    <n v="0"/>
    <n v="198.9"/>
    <n v="93"/>
    <n v="33.81"/>
    <n v="210.6"/>
    <n v="86"/>
    <n v="17.899999999999999"/>
    <n v="252.1"/>
    <n v="99"/>
    <n v="11.34"/>
    <n v="14.4"/>
    <n v="12"/>
    <n v="3.89"/>
    <n v="0"/>
    <m/>
    <s v="no"/>
    <n v="66.94"/>
    <n v="290"/>
    <n v="676"/>
  </r>
  <r>
    <n v="9"/>
    <x v="43"/>
    <n v="149"/>
    <x v="1"/>
    <s v="no"/>
    <s v="no"/>
    <n v="0"/>
    <n v="140.4"/>
    <n v="94"/>
    <n v="23.87"/>
    <n v="271.8"/>
    <n v="92"/>
    <n v="23.1"/>
    <n v="188.3"/>
    <n v="108"/>
    <n v="8.4700000000000006"/>
    <n v="11.1"/>
    <n v="9"/>
    <n v="3"/>
    <n v="1"/>
    <m/>
    <s v="no"/>
    <n v="58.44"/>
    <n v="303"/>
    <n v="611.6"/>
  </r>
  <r>
    <n v="182"/>
    <x v="26"/>
    <n v="100"/>
    <x v="1"/>
    <s v="no"/>
    <s v="yes"/>
    <n v="25"/>
    <n v="246.6"/>
    <n v="94"/>
    <n v="41.92"/>
    <n v="141.4"/>
    <n v="112"/>
    <n v="12.02"/>
    <n v="189.8"/>
    <n v="109"/>
    <n v="8.5399999999999991"/>
    <n v="13"/>
    <n v="5"/>
    <n v="3.51"/>
    <n v="1"/>
    <m/>
    <s v="no"/>
    <n v="65.989999999999995"/>
    <n v="320"/>
    <n v="590.79999999999995"/>
  </r>
  <r>
    <n v="235"/>
    <x v="11"/>
    <n v="57"/>
    <x v="0"/>
    <s v="yes"/>
    <s v="yes"/>
    <n v="17"/>
    <n v="236.5"/>
    <n v="94"/>
    <n v="40.21"/>
    <n v="163.1"/>
    <n v="94"/>
    <n v="13.86"/>
    <n v="236.7"/>
    <n v="117"/>
    <n v="10.65"/>
    <n v="12.2"/>
    <n v="3"/>
    <n v="3.29"/>
    <n v="2"/>
    <m/>
    <s v="no"/>
    <n v="68.010000000000005"/>
    <n v="308"/>
    <n v="648.5"/>
  </r>
  <r>
    <n v="363"/>
    <x v="16"/>
    <n v="100"/>
    <x v="0"/>
    <s v="yes"/>
    <s v="no"/>
    <n v="0"/>
    <n v="159.9"/>
    <n v="94"/>
    <n v="27.18"/>
    <n v="179.9"/>
    <n v="95"/>
    <n v="15.29"/>
    <n v="154.4"/>
    <n v="102"/>
    <n v="6.95"/>
    <n v="11.6"/>
    <n v="2"/>
    <n v="3.13"/>
    <n v="2"/>
    <m/>
    <s v="no"/>
    <n v="52.550000000000004"/>
    <n v="293"/>
    <n v="505.80000000000007"/>
  </r>
  <r>
    <n v="456"/>
    <x v="27"/>
    <n v="90"/>
    <x v="0"/>
    <s v="no"/>
    <s v="yes"/>
    <n v="22"/>
    <n v="124.5"/>
    <n v="94"/>
    <n v="21.17"/>
    <n v="231.7"/>
    <n v="90"/>
    <n v="19.690000000000001"/>
    <n v="222.2"/>
    <n v="108"/>
    <n v="10"/>
    <n v="6.4"/>
    <n v="12"/>
    <n v="1.73"/>
    <n v="1"/>
    <m/>
    <s v="no"/>
    <n v="52.589999999999996"/>
    <n v="304"/>
    <n v="584.79999999999995"/>
  </r>
  <r>
    <n v="478"/>
    <x v="25"/>
    <n v="62"/>
    <x v="0"/>
    <s v="no"/>
    <s v="no"/>
    <n v="0"/>
    <n v="186.8"/>
    <n v="94"/>
    <n v="31.76"/>
    <n v="207.6"/>
    <n v="92"/>
    <n v="17.649999999999999"/>
    <n v="195"/>
    <n v="98"/>
    <n v="8.7799999999999994"/>
    <n v="8.8000000000000007"/>
    <n v="4"/>
    <n v="2.38"/>
    <n v="3"/>
    <m/>
    <s v="yes"/>
    <n v="60.57"/>
    <n v="288"/>
    <n v="598.19999999999993"/>
  </r>
  <r>
    <n v="537"/>
    <x v="47"/>
    <n v="57"/>
    <x v="0"/>
    <s v="no"/>
    <s v="yes"/>
    <n v="36"/>
    <n v="244.5"/>
    <n v="94"/>
    <n v="41.57"/>
    <n v="161.19999999999999"/>
    <n v="113"/>
    <n v="13.7"/>
    <n v="184.3"/>
    <n v="105"/>
    <n v="8.2899999999999991"/>
    <n v="9.6999999999999993"/>
    <n v="3"/>
    <n v="2.62"/>
    <n v="1"/>
    <m/>
    <s v="no"/>
    <n v="66.179999999999993"/>
    <n v="315"/>
    <n v="599.70000000000005"/>
  </r>
  <r>
    <n v="549"/>
    <x v="16"/>
    <n v="126"/>
    <x v="0"/>
    <s v="no"/>
    <s v="no"/>
    <n v="0"/>
    <n v="152.4"/>
    <n v="94"/>
    <n v="25.91"/>
    <n v="166.2"/>
    <n v="91"/>
    <n v="14.13"/>
    <n v="199.2"/>
    <n v="84"/>
    <n v="8.9600000000000009"/>
    <n v="10.199999999999999"/>
    <n v="1"/>
    <n v="2.75"/>
    <n v="1"/>
    <m/>
    <s v="yes"/>
    <n v="51.75"/>
    <n v="270"/>
    <n v="528"/>
  </r>
  <r>
    <n v="610"/>
    <x v="45"/>
    <n v="170"/>
    <x v="1"/>
    <s v="no"/>
    <s v="no"/>
    <n v="0"/>
    <n v="215.4"/>
    <n v="94"/>
    <n v="36.619999999999997"/>
    <n v="138.19999999999999"/>
    <n v="97"/>
    <n v="11.75"/>
    <n v="237.1"/>
    <n v="117"/>
    <n v="10.67"/>
    <n v="12.5"/>
    <n v="5"/>
    <n v="3.38"/>
    <n v="1"/>
    <m/>
    <s v="yes"/>
    <n v="62.42"/>
    <n v="313"/>
    <n v="603.20000000000005"/>
  </r>
  <r>
    <n v="640"/>
    <x v="28"/>
    <n v="86"/>
    <x v="1"/>
    <s v="no"/>
    <s v="no"/>
    <n v="0"/>
    <n v="178.3"/>
    <n v="94"/>
    <n v="30.31"/>
    <n v="264.39999999999998"/>
    <n v="74"/>
    <n v="22.47"/>
    <n v="284.60000000000002"/>
    <n v="109"/>
    <n v="12.81"/>
    <n v="15"/>
    <n v="2"/>
    <n v="4.05"/>
    <n v="0"/>
    <m/>
    <s v="no"/>
    <n v="69.64"/>
    <n v="279"/>
    <n v="742.3"/>
  </r>
  <r>
    <n v="671"/>
    <x v="40"/>
    <n v="233"/>
    <x v="1"/>
    <s v="no"/>
    <s v="no"/>
    <n v="0"/>
    <n v="137.30000000000001"/>
    <n v="94"/>
    <n v="23.34"/>
    <n v="232.4"/>
    <n v="87"/>
    <n v="19.75"/>
    <n v="206"/>
    <n v="105"/>
    <n v="9.27"/>
    <n v="9.8000000000000007"/>
    <n v="4"/>
    <n v="2.65"/>
    <n v="1"/>
    <m/>
    <s v="yes"/>
    <n v="55.01"/>
    <n v="290"/>
    <n v="585.5"/>
  </r>
  <r>
    <n v="708"/>
    <x v="30"/>
    <n v="122"/>
    <x v="0"/>
    <s v="no"/>
    <s v="no"/>
    <n v="0"/>
    <n v="273.8"/>
    <n v="94"/>
    <n v="46.55"/>
    <n v="237.1"/>
    <n v="131"/>
    <n v="20.149999999999999"/>
    <n v="295.89999999999998"/>
    <n v="89"/>
    <n v="13.32"/>
    <n v="10.4"/>
    <n v="2"/>
    <n v="2.81"/>
    <n v="3"/>
    <m/>
    <s v="no"/>
    <n v="82.829999999999984"/>
    <n v="316"/>
    <n v="817.19999999999993"/>
  </r>
  <r>
    <n v="6"/>
    <x v="40"/>
    <n v="142"/>
    <x v="0"/>
    <s v="no"/>
    <s v="no"/>
    <n v="0"/>
    <n v="84.8"/>
    <n v="95"/>
    <n v="14.42"/>
    <n v="136.69999999999999"/>
    <n v="63"/>
    <n v="11.62"/>
    <n v="250.5"/>
    <n v="148"/>
    <n v="11.27"/>
    <n v="14.2"/>
    <n v="6"/>
    <n v="3.83"/>
    <n v="2"/>
    <m/>
    <s v="yes"/>
    <n v="41.14"/>
    <n v="312"/>
    <n v="486.2"/>
  </r>
  <r>
    <n v="56"/>
    <x v="38"/>
    <n v="66"/>
    <x v="2"/>
    <s v="no"/>
    <s v="no"/>
    <n v="0"/>
    <n v="201.3"/>
    <n v="95"/>
    <n v="34.22"/>
    <n v="152.80000000000001"/>
    <n v="66"/>
    <n v="12.99"/>
    <n v="233.2"/>
    <n v="101"/>
    <n v="10.49"/>
    <n v="7.5"/>
    <n v="4"/>
    <n v="2.0299999999999998"/>
    <n v="1"/>
    <m/>
    <s v="no"/>
    <n v="59.730000000000004"/>
    <n v="266"/>
    <n v="594.79999999999995"/>
  </r>
  <r>
    <n v="103"/>
    <x v="19"/>
    <n v="87"/>
    <x v="1"/>
    <s v="no"/>
    <s v="yes"/>
    <n v="28"/>
    <n v="151.4"/>
    <n v="95"/>
    <n v="25.74"/>
    <n v="152.4"/>
    <n v="97"/>
    <n v="12.95"/>
    <n v="250.1"/>
    <n v="109"/>
    <n v="11.25"/>
    <n v="0"/>
    <n v="0"/>
    <n v="0"/>
    <n v="1"/>
    <m/>
    <s v="yes"/>
    <n v="49.94"/>
    <n v="301"/>
    <n v="553.9"/>
  </r>
  <r>
    <n v="149"/>
    <x v="14"/>
    <n v="73"/>
    <x v="1"/>
    <s v="no"/>
    <s v="no"/>
    <n v="0"/>
    <n v="213"/>
    <n v="95"/>
    <n v="36.21"/>
    <n v="188.8"/>
    <n v="104"/>
    <n v="16.05"/>
    <n v="136.19999999999999"/>
    <n v="89"/>
    <n v="6.13"/>
    <n v="13.5"/>
    <n v="3"/>
    <n v="3.65"/>
    <n v="0"/>
    <m/>
    <s v="yes"/>
    <n v="62.040000000000006"/>
    <n v="291"/>
    <n v="551.5"/>
  </r>
  <r>
    <n v="216"/>
    <x v="43"/>
    <n v="1"/>
    <x v="0"/>
    <s v="no"/>
    <s v="yes"/>
    <n v="30"/>
    <n v="183.1"/>
    <n v="95"/>
    <n v="31.13"/>
    <n v="232.6"/>
    <n v="110"/>
    <n v="19.77"/>
    <n v="248.3"/>
    <n v="110"/>
    <n v="11.17"/>
    <n v="8.4"/>
    <n v="2"/>
    <n v="2.27"/>
    <n v="0"/>
    <m/>
    <s v="no"/>
    <n v="64.34"/>
    <n v="317"/>
    <n v="672.4"/>
  </r>
  <r>
    <n v="276"/>
    <x v="31"/>
    <n v="70"/>
    <x v="0"/>
    <s v="no"/>
    <s v="no"/>
    <n v="0"/>
    <n v="232.8"/>
    <n v="95"/>
    <n v="39.58"/>
    <n v="303.39999999999998"/>
    <n v="111"/>
    <n v="25.79"/>
    <n v="255.6"/>
    <n v="104"/>
    <n v="11.5"/>
    <n v="12.9"/>
    <n v="7"/>
    <n v="3.48"/>
    <n v="0"/>
    <m/>
    <s v="no"/>
    <n v="80.350000000000009"/>
    <n v="317"/>
    <n v="804.7"/>
  </r>
  <r>
    <n v="638"/>
    <x v="11"/>
    <n v="114"/>
    <x v="0"/>
    <s v="no"/>
    <s v="no"/>
    <n v="0"/>
    <n v="247.8"/>
    <n v="95"/>
    <n v="42.13"/>
    <n v="255.1"/>
    <n v="98"/>
    <n v="21.68"/>
    <n v="224.1"/>
    <n v="105"/>
    <n v="10.08"/>
    <n v="9.5"/>
    <n v="6"/>
    <n v="2.57"/>
    <n v="1"/>
    <m/>
    <s v="yes"/>
    <n v="76.459999999999994"/>
    <n v="304"/>
    <n v="736.5"/>
  </r>
  <r>
    <n v="653"/>
    <x v="31"/>
    <n v="77"/>
    <x v="2"/>
    <s v="no"/>
    <s v="no"/>
    <n v="0"/>
    <n v="136.5"/>
    <n v="95"/>
    <n v="23.21"/>
    <n v="182.6"/>
    <n v="102"/>
    <n v="15.52"/>
    <n v="233.6"/>
    <n v="93"/>
    <n v="10.51"/>
    <n v="9.9"/>
    <n v="10"/>
    <n v="2.67"/>
    <n v="1"/>
    <m/>
    <s v="no"/>
    <n v="51.910000000000004"/>
    <n v="300"/>
    <n v="562.6"/>
  </r>
  <r>
    <n v="677"/>
    <x v="7"/>
    <n v="116"/>
    <x v="0"/>
    <s v="no"/>
    <s v="yes"/>
    <n v="42"/>
    <n v="280.39999999999998"/>
    <n v="95"/>
    <n v="47.67"/>
    <n v="174.4"/>
    <n v="101"/>
    <n v="14.82"/>
    <n v="190"/>
    <n v="65"/>
    <n v="8.5500000000000007"/>
    <n v="9.9"/>
    <n v="1"/>
    <n v="2.67"/>
    <n v="3"/>
    <m/>
    <s v="no"/>
    <n v="73.710000000000008"/>
    <n v="262"/>
    <n v="654.69999999999993"/>
  </r>
  <r>
    <n v="726"/>
    <x v="36"/>
    <n v="112"/>
    <x v="2"/>
    <s v="no"/>
    <s v="no"/>
    <n v="0"/>
    <n v="136.1"/>
    <n v="95"/>
    <n v="23.14"/>
    <n v="163.80000000000001"/>
    <n v="111"/>
    <n v="13.92"/>
    <n v="157.19999999999999"/>
    <n v="118"/>
    <n v="7.07"/>
    <n v="8.9"/>
    <n v="5"/>
    <n v="2.4"/>
    <n v="1"/>
    <m/>
    <s v="no"/>
    <n v="46.53"/>
    <n v="329"/>
    <n v="465.99999999999994"/>
  </r>
  <r>
    <n v="731"/>
    <x v="40"/>
    <n v="85"/>
    <x v="0"/>
    <s v="no"/>
    <s v="no"/>
    <n v="0"/>
    <n v="187"/>
    <n v="95"/>
    <n v="31.79"/>
    <n v="163.6"/>
    <n v="136"/>
    <n v="13.91"/>
    <n v="212.3"/>
    <n v="105"/>
    <n v="9.5500000000000007"/>
    <n v="7.9"/>
    <n v="2"/>
    <n v="2.13"/>
    <n v="2"/>
    <m/>
    <s v="no"/>
    <n v="57.38"/>
    <n v="338"/>
    <n v="570.80000000000007"/>
  </r>
  <r>
    <n v="15"/>
    <x v="31"/>
    <n v="106"/>
    <x v="2"/>
    <s v="no"/>
    <s v="no"/>
    <n v="0"/>
    <n v="210.6"/>
    <n v="96"/>
    <n v="35.799999999999997"/>
    <n v="249.2"/>
    <n v="85"/>
    <n v="21.18"/>
    <n v="191.4"/>
    <n v="88"/>
    <n v="8.61"/>
    <n v="12.4"/>
    <n v="1"/>
    <n v="3.35"/>
    <n v="2"/>
    <m/>
    <s v="no"/>
    <n v="68.94"/>
    <n v="270"/>
    <n v="663.59999999999991"/>
  </r>
  <r>
    <n v="54"/>
    <x v="35"/>
    <n v="173"/>
    <x v="2"/>
    <s v="no"/>
    <s v="yes"/>
    <n v="21"/>
    <n v="232.4"/>
    <n v="96"/>
    <n v="39.51"/>
    <n v="211.9"/>
    <n v="118"/>
    <n v="18.010000000000002"/>
    <n v="273"/>
    <n v="102"/>
    <n v="12.29"/>
    <n v="5"/>
    <n v="5"/>
    <n v="1.35"/>
    <n v="3"/>
    <m/>
    <s v="no"/>
    <n v="71.16"/>
    <n v="321"/>
    <n v="722.3"/>
  </r>
  <r>
    <n v="212"/>
    <x v="18"/>
    <n v="212"/>
    <x v="0"/>
    <s v="no"/>
    <s v="no"/>
    <n v="0"/>
    <n v="126"/>
    <n v="96"/>
    <n v="21.42"/>
    <n v="144.30000000000001"/>
    <n v="80"/>
    <n v="12.27"/>
    <n v="302.8"/>
    <n v="102"/>
    <n v="13.63"/>
    <n v="7.6"/>
    <n v="3"/>
    <n v="2.0499999999999998"/>
    <n v="1"/>
    <m/>
    <s v="yes"/>
    <n v="49.37"/>
    <n v="281"/>
    <n v="580.70000000000005"/>
  </r>
  <r>
    <n v="237"/>
    <x v="21"/>
    <n v="174"/>
    <x v="1"/>
    <s v="no"/>
    <s v="no"/>
    <n v="0"/>
    <n v="139.4"/>
    <n v="96"/>
    <n v="23.7"/>
    <n v="143.4"/>
    <n v="108"/>
    <n v="12.19"/>
    <n v="225.2"/>
    <n v="107"/>
    <n v="10.130000000000001"/>
    <n v="10"/>
    <n v="5"/>
    <n v="2.7"/>
    <n v="2"/>
    <m/>
    <s v="yes"/>
    <n v="48.720000000000006"/>
    <n v="316"/>
    <n v="518"/>
  </r>
  <r>
    <n v="272"/>
    <x v="47"/>
    <n v="84"/>
    <x v="2"/>
    <s v="no"/>
    <s v="no"/>
    <n v="0"/>
    <n v="75.3"/>
    <n v="96"/>
    <n v="12.8"/>
    <n v="179.9"/>
    <n v="113"/>
    <n v="15.29"/>
    <n v="193.8"/>
    <n v="134"/>
    <n v="8.7200000000000006"/>
    <n v="12.3"/>
    <n v="1"/>
    <n v="3.32"/>
    <n v="1"/>
    <m/>
    <s v="no"/>
    <n v="40.130000000000003"/>
    <n v="344"/>
    <n v="461.3"/>
  </r>
  <r>
    <n v="349"/>
    <x v="30"/>
    <n v="122"/>
    <x v="0"/>
    <s v="no"/>
    <s v="no"/>
    <n v="0"/>
    <n v="168.3"/>
    <n v="96"/>
    <n v="28.61"/>
    <n v="87.6"/>
    <n v="91"/>
    <n v="7.45"/>
    <n v="247.2"/>
    <n v="87"/>
    <n v="11.12"/>
    <n v="8.4"/>
    <n v="6"/>
    <n v="2.27"/>
    <n v="1"/>
    <m/>
    <s v="no"/>
    <n v="49.45"/>
    <n v="280"/>
    <n v="511.5"/>
  </r>
  <r>
    <n v="376"/>
    <x v="45"/>
    <n v="90"/>
    <x v="0"/>
    <s v="no"/>
    <s v="no"/>
    <n v="0"/>
    <n v="167.5"/>
    <n v="96"/>
    <n v="28.48"/>
    <n v="139.1"/>
    <n v="104"/>
    <n v="11.82"/>
    <n v="138.4"/>
    <n v="87"/>
    <n v="6.23"/>
    <n v="13"/>
    <n v="1"/>
    <n v="3.51"/>
    <n v="1"/>
    <m/>
    <s v="no"/>
    <n v="50.04"/>
    <n v="288"/>
    <n v="458"/>
  </r>
  <r>
    <n v="465"/>
    <x v="46"/>
    <n v="132"/>
    <x v="0"/>
    <s v="no"/>
    <s v="yes"/>
    <n v="25"/>
    <n v="113.2"/>
    <n v="96"/>
    <n v="19.239999999999998"/>
    <n v="269.89999999999998"/>
    <n v="107"/>
    <n v="22.94"/>
    <n v="229.1"/>
    <n v="87"/>
    <n v="10.31"/>
    <n v="7.1"/>
    <n v="7"/>
    <n v="1.92"/>
    <n v="2"/>
    <m/>
    <s v="yes"/>
    <n v="54.410000000000004"/>
    <n v="297"/>
    <n v="619.29999999999995"/>
  </r>
  <r>
    <n v="496"/>
    <x v="10"/>
    <n v="99"/>
    <x v="2"/>
    <s v="no"/>
    <s v="no"/>
    <n v="0"/>
    <n v="238.4"/>
    <n v="96"/>
    <n v="40.53"/>
    <n v="246.5"/>
    <n v="130"/>
    <n v="20.95"/>
    <n v="198.4"/>
    <n v="117"/>
    <n v="8.93"/>
    <n v="12.4"/>
    <n v="4"/>
    <n v="3.35"/>
    <n v="3"/>
    <m/>
    <s v="no"/>
    <n v="73.759999999999991"/>
    <n v="347"/>
    <n v="695.69999999999993"/>
  </r>
  <r>
    <n v="631"/>
    <x v="15"/>
    <n v="118"/>
    <x v="0"/>
    <s v="no"/>
    <s v="no"/>
    <n v="0"/>
    <n v="142.19999999999999"/>
    <n v="96"/>
    <n v="24.17"/>
    <n v="164.9"/>
    <n v="107"/>
    <n v="14.02"/>
    <n v="183.7"/>
    <n v="92"/>
    <n v="8.27"/>
    <n v="7.1"/>
    <n v="4"/>
    <n v="1.92"/>
    <n v="1"/>
    <m/>
    <s v="yes"/>
    <n v="48.379999999999995"/>
    <n v="299"/>
    <n v="497.90000000000003"/>
  </r>
  <r>
    <n v="636"/>
    <x v="23"/>
    <n v="4"/>
    <x v="0"/>
    <s v="yes"/>
    <s v="no"/>
    <n v="0"/>
    <n v="169.7"/>
    <n v="96"/>
    <n v="28.85"/>
    <n v="131.80000000000001"/>
    <n v="94"/>
    <n v="11.2"/>
    <n v="245.1"/>
    <n v="86"/>
    <n v="11.03"/>
    <n v="14.2"/>
    <n v="4"/>
    <n v="3.83"/>
    <n v="0"/>
    <m/>
    <s v="yes"/>
    <n v="54.91"/>
    <n v="280"/>
    <n v="560.80000000000007"/>
  </r>
  <r>
    <n v="637"/>
    <x v="16"/>
    <n v="31"/>
    <x v="0"/>
    <s v="no"/>
    <s v="no"/>
    <n v="0"/>
    <n v="224.5"/>
    <n v="96"/>
    <n v="38.17"/>
    <n v="191.2"/>
    <n v="72"/>
    <n v="16.25"/>
    <n v="214.5"/>
    <n v="100"/>
    <n v="9.65"/>
    <n v="9.1"/>
    <n v="1"/>
    <n v="2.46"/>
    <n v="2"/>
    <m/>
    <s v="no"/>
    <n v="66.53"/>
    <n v="269"/>
    <n v="639.30000000000007"/>
  </r>
  <r>
    <n v="664"/>
    <x v="8"/>
    <n v="78"/>
    <x v="2"/>
    <s v="no"/>
    <s v="no"/>
    <n v="0"/>
    <n v="238.9"/>
    <n v="96"/>
    <n v="40.61"/>
    <n v="196.1"/>
    <n v="92"/>
    <n v="16.670000000000002"/>
    <n v="102.4"/>
    <n v="95"/>
    <n v="4.6100000000000003"/>
    <n v="11"/>
    <n v="1"/>
    <n v="2.97"/>
    <n v="6"/>
    <m/>
    <s v="yes"/>
    <n v="64.86"/>
    <n v="284"/>
    <n v="548.4"/>
  </r>
  <r>
    <n v="713"/>
    <x v="2"/>
    <n v="126"/>
    <x v="0"/>
    <s v="no"/>
    <s v="no"/>
    <n v="0"/>
    <n v="97"/>
    <n v="96"/>
    <n v="16.489999999999998"/>
    <n v="213.1"/>
    <n v="79"/>
    <n v="18.11"/>
    <n v="322.2"/>
    <n v="79"/>
    <n v="14.5"/>
    <n v="10.8"/>
    <n v="3"/>
    <n v="2.92"/>
    <n v="5"/>
    <m/>
    <s v="no"/>
    <n v="52.019999999999996"/>
    <n v="257"/>
    <n v="643.09999999999991"/>
  </r>
  <r>
    <n v="743"/>
    <x v="21"/>
    <n v="41"/>
    <x v="1"/>
    <s v="no"/>
    <s v="yes"/>
    <n v="43"/>
    <n v="158.9"/>
    <n v="96"/>
    <n v="27.01"/>
    <n v="280.39999999999998"/>
    <n v="117"/>
    <n v="23.83"/>
    <n v="216.5"/>
    <n v="97"/>
    <n v="9.74"/>
    <n v="10.8"/>
    <n v="4"/>
    <n v="2.92"/>
    <n v="2"/>
    <m/>
    <s v="no"/>
    <n v="63.500000000000007"/>
    <n v="314"/>
    <n v="666.59999999999991"/>
  </r>
  <r>
    <n v="23"/>
    <x v="22"/>
    <n v="75"/>
    <x v="0"/>
    <s v="no"/>
    <s v="yes"/>
    <n v="21"/>
    <n v="175.8"/>
    <n v="97"/>
    <n v="29.89"/>
    <n v="217.5"/>
    <n v="106"/>
    <n v="18.489999999999998"/>
    <n v="237.5"/>
    <n v="134"/>
    <n v="10.69"/>
    <n v="5.3"/>
    <n v="4"/>
    <n v="1.43"/>
    <n v="5"/>
    <m/>
    <s v="yes"/>
    <n v="60.499999999999993"/>
    <n v="341"/>
    <n v="636.09999999999991"/>
  </r>
  <r>
    <n v="28"/>
    <x v="29"/>
    <n v="87"/>
    <x v="0"/>
    <s v="no"/>
    <s v="no"/>
    <n v="0"/>
    <n v="136.30000000000001"/>
    <n v="97"/>
    <n v="23.17"/>
    <n v="172.2"/>
    <n v="108"/>
    <n v="14.64"/>
    <n v="137.5"/>
    <n v="101"/>
    <n v="6.19"/>
    <n v="7.1"/>
    <n v="5"/>
    <n v="1.92"/>
    <n v="0"/>
    <m/>
    <s v="no"/>
    <n v="45.92"/>
    <n v="311"/>
    <n v="453.1"/>
  </r>
  <r>
    <n v="92"/>
    <x v="25"/>
    <n v="67"/>
    <x v="2"/>
    <s v="no"/>
    <s v="no"/>
    <n v="0"/>
    <n v="310.39999999999998"/>
    <n v="97"/>
    <n v="52.77"/>
    <n v="66.5"/>
    <n v="123"/>
    <n v="5.65"/>
    <n v="246.5"/>
    <n v="99"/>
    <n v="11.09"/>
    <n v="9.1999999999999993"/>
    <n v="10"/>
    <n v="2.48"/>
    <n v="4"/>
    <m/>
    <s v="no"/>
    <n v="71.990000000000009"/>
    <n v="329"/>
    <n v="632.6"/>
  </r>
  <r>
    <n v="127"/>
    <x v="2"/>
    <n v="113"/>
    <x v="0"/>
    <s v="no"/>
    <s v="no"/>
    <n v="0"/>
    <n v="187.6"/>
    <n v="97"/>
    <n v="31.89"/>
    <n v="208.2"/>
    <n v="118"/>
    <n v="17.7"/>
    <n v="158.9"/>
    <n v="101"/>
    <n v="7.15"/>
    <n v="8.6999999999999993"/>
    <n v="6"/>
    <n v="2.35"/>
    <n v="2"/>
    <m/>
    <s v="no"/>
    <n v="59.09"/>
    <n v="322"/>
    <n v="563.4"/>
  </r>
  <r>
    <n v="200"/>
    <x v="0"/>
    <n v="85"/>
    <x v="0"/>
    <s v="yes"/>
    <s v="no"/>
    <n v="0"/>
    <n v="197.2"/>
    <n v="97"/>
    <n v="33.520000000000003"/>
    <n v="211.7"/>
    <n v="115"/>
    <n v="17.989999999999998"/>
    <n v="210.1"/>
    <n v="133"/>
    <n v="9.4499999999999993"/>
    <n v="8.3000000000000007"/>
    <n v="4"/>
    <n v="2.2400000000000002"/>
    <n v="4"/>
    <m/>
    <s v="no"/>
    <n v="63.20000000000001"/>
    <n v="349"/>
    <n v="627.29999999999995"/>
  </r>
  <r>
    <n v="265"/>
    <x v="1"/>
    <n v="107"/>
    <x v="2"/>
    <s v="no"/>
    <s v="no"/>
    <n v="0"/>
    <n v="194.5"/>
    <n v="97"/>
    <n v="33.07"/>
    <n v="186.3"/>
    <n v="131"/>
    <n v="15.84"/>
    <n v="178.3"/>
    <n v="106"/>
    <n v="8.02"/>
    <n v="12.7"/>
    <n v="1"/>
    <n v="3.43"/>
    <n v="2"/>
    <m/>
    <s v="no"/>
    <n v="60.359999999999992"/>
    <n v="335"/>
    <n v="571.80000000000007"/>
  </r>
  <r>
    <n v="301"/>
    <x v="30"/>
    <n v="72"/>
    <x v="1"/>
    <s v="no"/>
    <s v="no"/>
    <n v="0"/>
    <n v="177.1"/>
    <n v="97"/>
    <n v="30.11"/>
    <n v="184.7"/>
    <n v="105"/>
    <n v="15.7"/>
    <n v="174.1"/>
    <n v="94"/>
    <n v="7.83"/>
    <n v="8"/>
    <n v="6"/>
    <n v="2.16"/>
    <n v="1"/>
    <m/>
    <s v="yes"/>
    <n v="55.8"/>
    <n v="302"/>
    <n v="543.9"/>
  </r>
  <r>
    <n v="325"/>
    <x v="27"/>
    <n v="160"/>
    <x v="2"/>
    <s v="no"/>
    <s v="no"/>
    <n v="0"/>
    <n v="121.8"/>
    <n v="97"/>
    <n v="20.71"/>
    <n v="89.3"/>
    <n v="97"/>
    <n v="7.59"/>
    <n v="150.69999999999999"/>
    <n v="92"/>
    <n v="6.78"/>
    <n v="10.3"/>
    <n v="5"/>
    <n v="2.78"/>
    <n v="1"/>
    <m/>
    <s v="no"/>
    <n v="37.86"/>
    <n v="291"/>
    <n v="372.09999999999997"/>
  </r>
  <r>
    <n v="504"/>
    <x v="25"/>
    <n v="94"/>
    <x v="1"/>
    <s v="no"/>
    <s v="no"/>
    <n v="0"/>
    <n v="157.5"/>
    <n v="97"/>
    <n v="26.78"/>
    <n v="224.5"/>
    <n v="112"/>
    <n v="19.079999999999998"/>
    <n v="310.8"/>
    <n v="106"/>
    <n v="13.99"/>
    <n v="11.1"/>
    <n v="6"/>
    <n v="3"/>
    <n v="0"/>
    <m/>
    <s v="no"/>
    <n v="62.85"/>
    <n v="321"/>
    <n v="703.9"/>
  </r>
  <r>
    <n v="513"/>
    <x v="31"/>
    <n v="73"/>
    <x v="1"/>
    <s v="no"/>
    <s v="no"/>
    <n v="0"/>
    <n v="195.3"/>
    <n v="97"/>
    <n v="33.200000000000003"/>
    <n v="96.8"/>
    <n v="89"/>
    <n v="8.23"/>
    <n v="243.1"/>
    <n v="84"/>
    <n v="10.94"/>
    <n v="16.2"/>
    <n v="13"/>
    <n v="4.37"/>
    <n v="1"/>
    <m/>
    <s v="yes"/>
    <n v="56.74"/>
    <n v="283"/>
    <n v="551.40000000000009"/>
  </r>
  <r>
    <n v="543"/>
    <x v="22"/>
    <n v="101"/>
    <x v="0"/>
    <s v="no"/>
    <s v="no"/>
    <n v="0"/>
    <n v="229.8"/>
    <n v="97"/>
    <n v="39.07"/>
    <n v="217.8"/>
    <n v="133"/>
    <n v="18.510000000000002"/>
    <n v="243.5"/>
    <n v="53"/>
    <n v="10.96"/>
    <n v="8.9"/>
    <n v="2"/>
    <n v="2.4"/>
    <n v="1"/>
    <m/>
    <s v="no"/>
    <n v="70.94"/>
    <n v="285"/>
    <n v="700"/>
  </r>
  <r>
    <n v="571"/>
    <x v="7"/>
    <n v="88"/>
    <x v="1"/>
    <s v="no"/>
    <s v="no"/>
    <n v="0"/>
    <n v="166.4"/>
    <n v="97"/>
    <n v="28.29"/>
    <n v="186.7"/>
    <n v="118"/>
    <n v="15.87"/>
    <n v="251.6"/>
    <n v="89"/>
    <n v="11.32"/>
    <n v="14.5"/>
    <n v="4"/>
    <n v="3.92"/>
    <n v="0"/>
    <m/>
    <s v="yes"/>
    <n v="59.4"/>
    <n v="308"/>
    <n v="619.20000000000005"/>
  </r>
  <r>
    <n v="578"/>
    <x v="43"/>
    <n v="88"/>
    <x v="2"/>
    <s v="no"/>
    <s v="no"/>
    <n v="0"/>
    <n v="143.30000000000001"/>
    <n v="97"/>
    <n v="24.36"/>
    <n v="170.7"/>
    <n v="81"/>
    <n v="14.51"/>
    <n v="195.3"/>
    <n v="89"/>
    <n v="8.7899999999999991"/>
    <n v="11.4"/>
    <n v="5"/>
    <n v="3.08"/>
    <n v="2"/>
    <m/>
    <s v="yes"/>
    <n v="50.739999999999995"/>
    <n v="272"/>
    <n v="520.70000000000005"/>
  </r>
  <r>
    <n v="592"/>
    <x v="33"/>
    <n v="111"/>
    <x v="2"/>
    <s v="no"/>
    <s v="yes"/>
    <n v="33"/>
    <n v="168.1"/>
    <n v="97"/>
    <n v="28.58"/>
    <n v="204"/>
    <n v="88"/>
    <n v="17.34"/>
    <n v="260.89999999999998"/>
    <n v="97"/>
    <n v="11.74"/>
    <n v="15.1"/>
    <n v="3"/>
    <n v="4.08"/>
    <n v="1"/>
    <m/>
    <s v="yes"/>
    <n v="61.74"/>
    <n v="285"/>
    <n v="648.1"/>
  </r>
  <r>
    <n v="602"/>
    <x v="29"/>
    <n v="97"/>
    <x v="2"/>
    <s v="no"/>
    <s v="no"/>
    <n v="0"/>
    <n v="164.2"/>
    <n v="97"/>
    <n v="27.91"/>
    <n v="232.2"/>
    <n v="85"/>
    <n v="19.739999999999998"/>
    <n v="198.8"/>
    <n v="118"/>
    <n v="8.9499999999999993"/>
    <n v="6.5"/>
    <n v="3"/>
    <n v="1.76"/>
    <n v="1"/>
    <m/>
    <s v="no"/>
    <n v="58.359999999999992"/>
    <n v="303"/>
    <n v="601.70000000000005"/>
  </r>
  <r>
    <n v="738"/>
    <x v="48"/>
    <n v="71"/>
    <x v="0"/>
    <s v="no"/>
    <s v="no"/>
    <n v="0"/>
    <n v="232.7"/>
    <n v="97"/>
    <n v="39.56"/>
    <n v="208.2"/>
    <n v="85"/>
    <n v="17.7"/>
    <n v="194.3"/>
    <n v="113"/>
    <n v="8.74"/>
    <n v="10.199999999999999"/>
    <n v="7"/>
    <n v="2.75"/>
    <n v="1"/>
    <m/>
    <s v="no"/>
    <n v="68.75"/>
    <n v="302"/>
    <n v="645.40000000000009"/>
  </r>
  <r>
    <n v="2"/>
    <x v="26"/>
    <n v="118"/>
    <x v="2"/>
    <s v="yes"/>
    <s v="no"/>
    <n v="0"/>
    <n v="223.4"/>
    <n v="98"/>
    <n v="37.979999999999997"/>
    <n v="220.6"/>
    <n v="101"/>
    <n v="18.75"/>
    <n v="203.9"/>
    <n v="118"/>
    <n v="9.18"/>
    <n v="6.3"/>
    <n v="6"/>
    <n v="1.7"/>
    <n v="0"/>
    <m/>
    <s v="no"/>
    <n v="67.61"/>
    <n v="323"/>
    <n v="654.19999999999993"/>
  </r>
  <r>
    <n v="38"/>
    <x v="17"/>
    <n v="70"/>
    <x v="2"/>
    <s v="yes"/>
    <s v="no"/>
    <n v="0"/>
    <n v="226.7"/>
    <n v="98"/>
    <n v="38.54"/>
    <n v="228.1"/>
    <n v="115"/>
    <n v="19.39"/>
    <n v="73.2"/>
    <n v="93"/>
    <n v="3.29"/>
    <n v="17.600000000000001"/>
    <n v="4"/>
    <n v="4.75"/>
    <n v="2"/>
    <m/>
    <s v="no"/>
    <n v="65.97"/>
    <n v="310"/>
    <n v="545.6"/>
  </r>
  <r>
    <n v="52"/>
    <x v="16"/>
    <n v="94"/>
    <x v="0"/>
    <s v="no"/>
    <s v="no"/>
    <n v="0"/>
    <n v="181.5"/>
    <n v="98"/>
    <n v="30.86"/>
    <n v="199.9"/>
    <n v="88"/>
    <n v="16.989999999999998"/>
    <n v="287.7"/>
    <n v="114"/>
    <n v="12.95"/>
    <n v="6.6"/>
    <n v="5"/>
    <n v="1.78"/>
    <n v="1"/>
    <m/>
    <s v="no"/>
    <n v="62.58"/>
    <n v="305"/>
    <n v="675.69999999999993"/>
  </r>
  <r>
    <n v="138"/>
    <x v="17"/>
    <n v="144"/>
    <x v="0"/>
    <s v="no"/>
    <s v="yes"/>
    <n v="51"/>
    <n v="283.89999999999998"/>
    <n v="98"/>
    <n v="48.26"/>
    <n v="192"/>
    <n v="109"/>
    <n v="16.32"/>
    <n v="196.3"/>
    <n v="85"/>
    <n v="8.83"/>
    <n v="10"/>
    <n v="4"/>
    <n v="2.7"/>
    <n v="1"/>
    <m/>
    <s v="yes"/>
    <n v="76.11"/>
    <n v="296"/>
    <n v="682.2"/>
  </r>
  <r>
    <n v="197"/>
    <x v="6"/>
    <n v="105"/>
    <x v="1"/>
    <s v="no"/>
    <s v="no"/>
    <n v="0"/>
    <n v="270.89999999999998"/>
    <n v="98"/>
    <n v="46.05"/>
    <n v="226.2"/>
    <n v="110"/>
    <n v="19.23"/>
    <n v="178.8"/>
    <n v="60"/>
    <n v="8.0500000000000007"/>
    <n v="8.8000000000000007"/>
    <n v="5"/>
    <n v="2.38"/>
    <n v="0"/>
    <m/>
    <s v="no"/>
    <n v="75.709999999999994"/>
    <n v="273"/>
    <n v="684.69999999999993"/>
  </r>
  <r>
    <n v="293"/>
    <x v="31"/>
    <n v="92"/>
    <x v="2"/>
    <s v="no"/>
    <s v="no"/>
    <n v="0"/>
    <n v="139.80000000000001"/>
    <n v="98"/>
    <n v="23.77"/>
    <n v="174.9"/>
    <n v="143"/>
    <n v="14.87"/>
    <n v="201.6"/>
    <n v="135"/>
    <n v="9.07"/>
    <n v="9.4"/>
    <n v="7"/>
    <n v="2.54"/>
    <n v="2"/>
    <m/>
    <s v="no"/>
    <n v="50.25"/>
    <n v="383"/>
    <n v="525.70000000000005"/>
  </r>
  <r>
    <n v="307"/>
    <x v="35"/>
    <n v="86"/>
    <x v="0"/>
    <s v="no"/>
    <s v="no"/>
    <n v="0"/>
    <n v="194.2"/>
    <n v="98"/>
    <n v="33.01"/>
    <n v="193.8"/>
    <n v="95"/>
    <n v="16.47"/>
    <n v="192"/>
    <n v="123"/>
    <n v="8.64"/>
    <n v="9.3000000000000007"/>
    <n v="7"/>
    <n v="2.5099999999999998"/>
    <n v="3"/>
    <m/>
    <s v="yes"/>
    <n v="60.629999999999995"/>
    <n v="323"/>
    <n v="589.29999999999995"/>
  </r>
  <r>
    <n v="346"/>
    <x v="39"/>
    <n v="123"/>
    <x v="0"/>
    <s v="no"/>
    <s v="no"/>
    <n v="0"/>
    <n v="150"/>
    <n v="98"/>
    <n v="25.5"/>
    <n v="89.8"/>
    <n v="95"/>
    <n v="7.63"/>
    <n v="326"/>
    <n v="91"/>
    <n v="14.67"/>
    <n v="11.1"/>
    <n v="3"/>
    <n v="3"/>
    <n v="3"/>
    <m/>
    <s v="yes"/>
    <n v="50.800000000000004"/>
    <n v="287"/>
    <n v="576.9"/>
  </r>
  <r>
    <n v="364"/>
    <x v="30"/>
    <n v="38"/>
    <x v="1"/>
    <s v="no"/>
    <s v="yes"/>
    <n v="36"/>
    <n v="115.4"/>
    <n v="98"/>
    <n v="19.62"/>
    <n v="166.2"/>
    <n v="83"/>
    <n v="14.13"/>
    <n v="184.7"/>
    <n v="79"/>
    <n v="8.31"/>
    <n v="15.2"/>
    <n v="6"/>
    <n v="4.0999999999999996"/>
    <n v="2"/>
    <m/>
    <s v="no"/>
    <n v="46.160000000000004"/>
    <n v="266"/>
    <n v="481.5"/>
  </r>
  <r>
    <n v="389"/>
    <x v="41"/>
    <n v="123"/>
    <x v="0"/>
    <s v="no"/>
    <s v="no"/>
    <n v="0"/>
    <n v="166.9"/>
    <n v="98"/>
    <n v="28.37"/>
    <n v="221.8"/>
    <n v="77"/>
    <n v="18.850000000000001"/>
    <n v="243.9"/>
    <n v="114"/>
    <n v="10.98"/>
    <n v="12.8"/>
    <n v="4"/>
    <n v="3.46"/>
    <n v="3"/>
    <m/>
    <s v="yes"/>
    <n v="61.660000000000004"/>
    <n v="293"/>
    <n v="645.4"/>
  </r>
  <r>
    <n v="434"/>
    <x v="26"/>
    <n v="19"/>
    <x v="0"/>
    <s v="yes"/>
    <s v="no"/>
    <n v="0"/>
    <n v="237.7"/>
    <n v="98"/>
    <n v="40.409999999999997"/>
    <n v="207.1"/>
    <n v="121"/>
    <n v="17.600000000000001"/>
    <n v="182.2"/>
    <n v="95"/>
    <n v="8.1999999999999993"/>
    <n v="4.5"/>
    <n v="4"/>
    <n v="1.22"/>
    <n v="0"/>
    <m/>
    <s v="yes"/>
    <n v="67.429999999999993"/>
    <n v="318"/>
    <n v="631.5"/>
  </r>
  <r>
    <n v="443"/>
    <x v="22"/>
    <n v="91"/>
    <x v="0"/>
    <s v="no"/>
    <s v="yes"/>
    <n v="20"/>
    <n v="146.1"/>
    <n v="98"/>
    <n v="24.84"/>
    <n v="277.39999999999998"/>
    <n v="104"/>
    <n v="23.58"/>
    <n v="137.69999999999999"/>
    <n v="100"/>
    <n v="6.2"/>
    <n v="6.2"/>
    <n v="3"/>
    <n v="1.67"/>
    <n v="1"/>
    <m/>
    <s v="yes"/>
    <n v="56.290000000000006"/>
    <n v="305"/>
    <n v="567.40000000000009"/>
  </r>
  <r>
    <n v="468"/>
    <x v="50"/>
    <n v="129"/>
    <x v="0"/>
    <s v="no"/>
    <s v="no"/>
    <n v="0"/>
    <n v="150"/>
    <n v="98"/>
    <n v="25.5"/>
    <n v="232.4"/>
    <n v="101"/>
    <n v="19.75"/>
    <n v="261.2"/>
    <n v="123"/>
    <n v="11.75"/>
    <n v="12.5"/>
    <n v="6"/>
    <n v="3.38"/>
    <n v="1"/>
    <m/>
    <s v="no"/>
    <n v="60.38"/>
    <n v="328"/>
    <n v="656.09999999999991"/>
  </r>
  <r>
    <n v="472"/>
    <x v="13"/>
    <n v="62"/>
    <x v="0"/>
    <s v="no"/>
    <s v="no"/>
    <n v="0"/>
    <n v="100"/>
    <n v="98"/>
    <n v="17"/>
    <n v="173.5"/>
    <n v="95"/>
    <n v="14.75"/>
    <n v="218"/>
    <n v="122"/>
    <n v="9.81"/>
    <n v="10.1"/>
    <n v="4"/>
    <n v="2.73"/>
    <n v="0"/>
    <m/>
    <s v="no"/>
    <n v="44.29"/>
    <n v="319"/>
    <n v="501.6"/>
  </r>
  <r>
    <n v="489"/>
    <x v="18"/>
    <n v="100"/>
    <x v="2"/>
    <s v="yes"/>
    <s v="no"/>
    <n v="0"/>
    <n v="107.2"/>
    <n v="98"/>
    <n v="18.22"/>
    <n v="86.8"/>
    <n v="122"/>
    <n v="7.38"/>
    <n v="156.19999999999999"/>
    <n v="117"/>
    <n v="7.03"/>
    <n v="9.6999999999999993"/>
    <n v="4"/>
    <n v="2.62"/>
    <n v="1"/>
    <m/>
    <s v="no"/>
    <n v="35.249999999999993"/>
    <n v="341"/>
    <n v="359.9"/>
  </r>
  <r>
    <n v="518"/>
    <x v="43"/>
    <n v="113"/>
    <x v="1"/>
    <s v="yes"/>
    <s v="no"/>
    <n v="0"/>
    <n v="122.4"/>
    <n v="98"/>
    <n v="20.81"/>
    <n v="223.8"/>
    <n v="116"/>
    <n v="19.02"/>
    <n v="267.5"/>
    <n v="148"/>
    <n v="12.04"/>
    <n v="11.6"/>
    <n v="5"/>
    <n v="3.13"/>
    <n v="3"/>
    <m/>
    <s v="yes"/>
    <n v="55"/>
    <n v="367"/>
    <n v="625.30000000000007"/>
  </r>
  <r>
    <n v="535"/>
    <x v="43"/>
    <n v="143"/>
    <x v="1"/>
    <s v="yes"/>
    <s v="no"/>
    <n v="0"/>
    <n v="186.9"/>
    <n v="98"/>
    <n v="31.77"/>
    <n v="196.5"/>
    <n v="110"/>
    <n v="16.7"/>
    <n v="215.3"/>
    <n v="104"/>
    <n v="9.69"/>
    <n v="12.3"/>
    <n v="3"/>
    <n v="3.32"/>
    <n v="4"/>
    <m/>
    <s v="yes"/>
    <n v="61.48"/>
    <n v="315"/>
    <n v="611"/>
  </r>
  <r>
    <n v="662"/>
    <x v="29"/>
    <n v="95"/>
    <x v="0"/>
    <s v="no"/>
    <s v="no"/>
    <n v="0"/>
    <n v="226.6"/>
    <n v="98"/>
    <n v="38.520000000000003"/>
    <n v="88.5"/>
    <n v="107"/>
    <n v="7.52"/>
    <n v="166.2"/>
    <n v="105"/>
    <n v="7.48"/>
    <n v="11.9"/>
    <n v="3"/>
    <n v="3.21"/>
    <n v="2"/>
    <m/>
    <s v="no"/>
    <n v="56.730000000000011"/>
    <n v="313"/>
    <n v="493.2"/>
  </r>
  <r>
    <n v="692"/>
    <x v="12"/>
    <n v="158"/>
    <x v="0"/>
    <s v="yes"/>
    <s v="no"/>
    <n v="0"/>
    <n v="200"/>
    <n v="98"/>
    <n v="34"/>
    <n v="205.4"/>
    <n v="106"/>
    <n v="17.46"/>
    <n v="323.7"/>
    <n v="96"/>
    <n v="14.57"/>
    <n v="8.9"/>
    <n v="2"/>
    <n v="2.4"/>
    <n v="0"/>
    <m/>
    <s v="yes"/>
    <n v="68.430000000000007"/>
    <n v="302"/>
    <n v="737.99999999999989"/>
  </r>
  <r>
    <n v="29"/>
    <x v="33"/>
    <n v="141"/>
    <x v="2"/>
    <s v="no"/>
    <s v="yes"/>
    <n v="36"/>
    <n v="187.5"/>
    <n v="99"/>
    <n v="31.88"/>
    <n v="241.4"/>
    <n v="116"/>
    <n v="20.52"/>
    <n v="229.5"/>
    <n v="105"/>
    <n v="10.33"/>
    <n v="10.5"/>
    <n v="5"/>
    <n v="2.84"/>
    <n v="3"/>
    <m/>
    <s v="no"/>
    <n v="65.569999999999993"/>
    <n v="325"/>
    <n v="668.9"/>
  </r>
  <r>
    <n v="44"/>
    <x v="5"/>
    <n v="108"/>
    <x v="1"/>
    <s v="no"/>
    <s v="no"/>
    <n v="0"/>
    <n v="198.5"/>
    <n v="99"/>
    <n v="33.75"/>
    <n v="267.8"/>
    <n v="60"/>
    <n v="22.76"/>
    <n v="354.9"/>
    <n v="75"/>
    <n v="15.97"/>
    <n v="9.4"/>
    <n v="3"/>
    <n v="2.54"/>
    <n v="0"/>
    <m/>
    <s v="yes"/>
    <n v="75.02000000000001"/>
    <n v="237"/>
    <n v="830.6"/>
  </r>
  <r>
    <n v="64"/>
    <x v="46"/>
    <n v="128"/>
    <x v="0"/>
    <s v="no"/>
    <s v="no"/>
    <n v="0"/>
    <n v="195.6"/>
    <n v="99"/>
    <n v="33.25"/>
    <n v="267.8"/>
    <n v="120"/>
    <n v="22.76"/>
    <n v="164.9"/>
    <n v="76"/>
    <n v="7.42"/>
    <n v="16"/>
    <n v="2"/>
    <n v="4.32"/>
    <n v="0"/>
    <m/>
    <s v="no"/>
    <n v="67.75"/>
    <n v="297"/>
    <n v="644.29999999999995"/>
  </r>
  <r>
    <n v="67"/>
    <x v="47"/>
    <n v="150"/>
    <x v="2"/>
    <s v="no"/>
    <s v="no"/>
    <n v="0"/>
    <n v="126"/>
    <n v="99"/>
    <n v="21.42"/>
    <n v="238.5"/>
    <n v="73"/>
    <n v="20.27"/>
    <n v="285.10000000000002"/>
    <n v="100"/>
    <n v="12.83"/>
    <n v="10.199999999999999"/>
    <n v="6"/>
    <n v="2.75"/>
    <n v="3"/>
    <m/>
    <s v="no"/>
    <n v="57.269999999999996"/>
    <n v="278"/>
    <n v="659.80000000000007"/>
  </r>
  <r>
    <n v="128"/>
    <x v="24"/>
    <n v="80"/>
    <x v="0"/>
    <s v="no"/>
    <s v="no"/>
    <n v="0"/>
    <n v="161.1"/>
    <n v="99"/>
    <n v="27.39"/>
    <n v="198.8"/>
    <n v="81"/>
    <n v="16.899999999999999"/>
    <n v="228.4"/>
    <n v="116"/>
    <n v="10.28"/>
    <n v="10.6"/>
    <n v="4"/>
    <n v="2.86"/>
    <n v="1"/>
    <m/>
    <s v="no"/>
    <n v="57.43"/>
    <n v="300"/>
    <n v="598.9"/>
  </r>
  <r>
    <n v="165"/>
    <x v="25"/>
    <n v="154"/>
    <x v="2"/>
    <s v="no"/>
    <s v="no"/>
    <n v="0"/>
    <n v="166.9"/>
    <n v="99"/>
    <n v="28.37"/>
    <n v="154.9"/>
    <n v="97"/>
    <n v="13.17"/>
    <n v="189.4"/>
    <n v="89"/>
    <n v="8.52"/>
    <n v="7.2"/>
    <n v="5"/>
    <n v="1.94"/>
    <n v="0"/>
    <m/>
    <s v="yes"/>
    <n v="52"/>
    <n v="290"/>
    <n v="518.40000000000009"/>
  </r>
  <r>
    <n v="230"/>
    <x v="23"/>
    <n v="75"/>
    <x v="0"/>
    <s v="no"/>
    <s v="no"/>
    <n v="0"/>
    <n v="150.6"/>
    <n v="99"/>
    <n v="25.6"/>
    <n v="301.5"/>
    <n v="83"/>
    <n v="25.63"/>
    <n v="158.69999999999999"/>
    <n v="104"/>
    <n v="7.14"/>
    <n v="8.1"/>
    <n v="5"/>
    <n v="2.19"/>
    <n v="0"/>
    <m/>
    <s v="yes"/>
    <n v="60.56"/>
    <n v="291"/>
    <n v="618.9"/>
  </r>
  <r>
    <n v="241"/>
    <x v="24"/>
    <n v="136"/>
    <x v="2"/>
    <s v="no"/>
    <s v="no"/>
    <n v="0"/>
    <n v="259.39999999999998"/>
    <n v="99"/>
    <n v="44.1"/>
    <n v="172.7"/>
    <n v="125"/>
    <n v="14.68"/>
    <n v="293.7"/>
    <n v="78"/>
    <n v="13.22"/>
    <n v="10.7"/>
    <n v="6"/>
    <n v="2.89"/>
    <n v="1"/>
    <m/>
    <s v="yes"/>
    <n v="74.89"/>
    <n v="308"/>
    <n v="736.5"/>
  </r>
  <r>
    <n v="424"/>
    <x v="47"/>
    <n v="120"/>
    <x v="0"/>
    <s v="no"/>
    <s v="no"/>
    <n v="0"/>
    <n v="131.69999999999999"/>
    <n v="99"/>
    <n v="22.39"/>
    <n v="163.1"/>
    <n v="109"/>
    <n v="13.86"/>
    <n v="201.1"/>
    <n v="116"/>
    <n v="9.0500000000000007"/>
    <n v="10.7"/>
    <n v="3"/>
    <n v="2.89"/>
    <n v="1"/>
    <m/>
    <s v="no"/>
    <n v="48.19"/>
    <n v="327"/>
    <n v="506.59999999999997"/>
  </r>
  <r>
    <n v="502"/>
    <x v="7"/>
    <n v="89"/>
    <x v="0"/>
    <s v="no"/>
    <s v="no"/>
    <n v="0"/>
    <n v="115.4"/>
    <n v="99"/>
    <n v="19.62"/>
    <n v="209.9"/>
    <n v="115"/>
    <n v="17.84"/>
    <n v="280.89999999999998"/>
    <n v="112"/>
    <n v="12.64"/>
    <n v="15.9"/>
    <n v="6"/>
    <n v="4.29"/>
    <n v="3"/>
    <m/>
    <s v="no"/>
    <n v="54.39"/>
    <n v="332"/>
    <n v="622.1"/>
  </r>
  <r>
    <n v="515"/>
    <x v="49"/>
    <n v="57"/>
    <x v="2"/>
    <s v="no"/>
    <s v="no"/>
    <n v="0"/>
    <n v="155.19999999999999"/>
    <n v="99"/>
    <n v="26.38"/>
    <n v="214.1"/>
    <n v="98"/>
    <n v="18.2"/>
    <n v="241"/>
    <n v="64"/>
    <n v="10.85"/>
    <n v="7.5"/>
    <n v="7"/>
    <n v="2.0299999999999998"/>
    <n v="1"/>
    <m/>
    <s v="yes"/>
    <n v="57.46"/>
    <n v="268"/>
    <n v="617.79999999999995"/>
  </r>
  <r>
    <n v="527"/>
    <x v="9"/>
    <n v="110"/>
    <x v="0"/>
    <s v="yes"/>
    <s v="no"/>
    <n v="0"/>
    <n v="135.1"/>
    <n v="99"/>
    <n v="22.97"/>
    <n v="227.3"/>
    <n v="123"/>
    <n v="19.32"/>
    <n v="176"/>
    <n v="110"/>
    <n v="7.92"/>
    <n v="13.2"/>
    <n v="4"/>
    <n v="3.56"/>
    <n v="1"/>
    <m/>
    <s v="no"/>
    <n v="53.77"/>
    <n v="336"/>
    <n v="551.6"/>
  </r>
  <r>
    <n v="647"/>
    <x v="4"/>
    <n v="97"/>
    <x v="2"/>
    <s v="no"/>
    <s v="no"/>
    <n v="0"/>
    <n v="80.7"/>
    <n v="99"/>
    <n v="13.72"/>
    <n v="262.3"/>
    <n v="93"/>
    <n v="22.3"/>
    <n v="214.6"/>
    <n v="130"/>
    <n v="9.66"/>
    <n v="8.8000000000000007"/>
    <n v="3"/>
    <n v="2.38"/>
    <n v="0"/>
    <m/>
    <s v="no"/>
    <n v="48.060000000000009"/>
    <n v="325"/>
    <n v="566.4"/>
  </r>
  <r>
    <n v="673"/>
    <x v="32"/>
    <n v="55"/>
    <x v="0"/>
    <s v="no"/>
    <s v="yes"/>
    <n v="33"/>
    <n v="141"/>
    <n v="99"/>
    <n v="23.97"/>
    <n v="250.9"/>
    <n v="109"/>
    <n v="21.33"/>
    <n v="284.60000000000002"/>
    <n v="89"/>
    <n v="12.81"/>
    <n v="11.7"/>
    <n v="3"/>
    <n v="3.16"/>
    <n v="0"/>
    <m/>
    <s v="no"/>
    <n v="61.269999999999996"/>
    <n v="300"/>
    <n v="688.2"/>
  </r>
  <r>
    <n v="746"/>
    <x v="1"/>
    <n v="130"/>
    <x v="0"/>
    <s v="no"/>
    <s v="no"/>
    <n v="0"/>
    <n v="119.4"/>
    <n v="99"/>
    <n v="20.3"/>
    <n v="226.3"/>
    <n v="97"/>
    <n v="19.239999999999998"/>
    <n v="202.7"/>
    <n v="111"/>
    <n v="9.1199999999999992"/>
    <n v="11.3"/>
    <n v="7"/>
    <n v="3.05"/>
    <n v="0"/>
    <m/>
    <s v="yes"/>
    <n v="51.709999999999994"/>
    <n v="314"/>
    <n v="559.70000000000005"/>
  </r>
  <r>
    <n v="243"/>
    <x v="19"/>
    <n v="117"/>
    <x v="1"/>
    <s v="no"/>
    <s v="no"/>
    <n v="0"/>
    <n v="102.3"/>
    <n v="100"/>
    <n v="17.39"/>
    <n v="135.19999999999999"/>
    <n v="104"/>
    <n v="11.49"/>
    <n v="199.7"/>
    <n v="93"/>
    <n v="8.99"/>
    <n v="15.7"/>
    <n v="10"/>
    <n v="4.24"/>
    <n v="3"/>
    <m/>
    <s v="no"/>
    <n v="42.110000000000007"/>
    <n v="307"/>
    <n v="452.9"/>
  </r>
  <r>
    <n v="268"/>
    <x v="35"/>
    <n v="114"/>
    <x v="0"/>
    <s v="no"/>
    <s v="no"/>
    <n v="0"/>
    <n v="202.1"/>
    <n v="100"/>
    <n v="34.36"/>
    <n v="195.7"/>
    <n v="102"/>
    <n v="16.63"/>
    <n v="291.8"/>
    <n v="120"/>
    <n v="13.13"/>
    <n v="13.3"/>
    <n v="5"/>
    <n v="3.59"/>
    <n v="2"/>
    <m/>
    <s v="no"/>
    <n v="67.709999999999994"/>
    <n v="327"/>
    <n v="702.89999999999986"/>
  </r>
  <r>
    <n v="342"/>
    <x v="16"/>
    <n v="100"/>
    <x v="0"/>
    <s v="no"/>
    <s v="yes"/>
    <n v="27"/>
    <n v="221.7"/>
    <n v="100"/>
    <n v="37.69"/>
    <n v="236.1"/>
    <n v="70"/>
    <n v="20.07"/>
    <n v="192.7"/>
    <n v="91"/>
    <n v="8.67"/>
    <n v="8"/>
    <n v="4"/>
    <n v="2.16"/>
    <n v="0"/>
    <m/>
    <s v="no"/>
    <n v="68.589999999999989"/>
    <n v="265"/>
    <n v="658.5"/>
  </r>
  <r>
    <n v="385"/>
    <x v="6"/>
    <n v="107"/>
    <x v="0"/>
    <s v="no"/>
    <s v="no"/>
    <n v="0"/>
    <n v="167.3"/>
    <n v="100"/>
    <n v="28.44"/>
    <n v="163.9"/>
    <n v="79"/>
    <n v="13.93"/>
    <n v="185.9"/>
    <n v="100"/>
    <n v="8.3699999999999992"/>
    <n v="6.7"/>
    <n v="5"/>
    <n v="1.81"/>
    <n v="2"/>
    <m/>
    <s v="no"/>
    <n v="52.550000000000004"/>
    <n v="284"/>
    <n v="523.80000000000007"/>
  </r>
  <r>
    <n v="425"/>
    <x v="30"/>
    <n v="106"/>
    <x v="2"/>
    <s v="no"/>
    <s v="yes"/>
    <n v="9"/>
    <n v="88.5"/>
    <n v="100"/>
    <n v="15.05"/>
    <n v="324.8"/>
    <n v="109"/>
    <n v="27.61"/>
    <n v="79.900000000000006"/>
    <n v="86"/>
    <n v="3.6"/>
    <n v="8.1999999999999993"/>
    <n v="4"/>
    <n v="2.21"/>
    <n v="3"/>
    <m/>
    <s v="no"/>
    <n v="48.47"/>
    <n v="299"/>
    <n v="501.40000000000003"/>
  </r>
  <r>
    <n v="453"/>
    <x v="23"/>
    <n v="133"/>
    <x v="1"/>
    <s v="no"/>
    <s v="no"/>
    <n v="0"/>
    <n v="117.8"/>
    <n v="100"/>
    <n v="20.03"/>
    <n v="199.2"/>
    <n v="105"/>
    <n v="16.93"/>
    <n v="244.1"/>
    <n v="119"/>
    <n v="10.98"/>
    <n v="11.8"/>
    <n v="4"/>
    <n v="3.19"/>
    <n v="0"/>
    <m/>
    <s v="no"/>
    <n v="51.129999999999995"/>
    <n v="328"/>
    <n v="572.9"/>
  </r>
  <r>
    <n v="480"/>
    <x v="38"/>
    <n v="34"/>
    <x v="0"/>
    <s v="no"/>
    <s v="yes"/>
    <n v="14"/>
    <n v="151.5"/>
    <n v="100"/>
    <n v="25.76"/>
    <n v="248.7"/>
    <n v="126"/>
    <n v="21.14"/>
    <n v="199.8"/>
    <n v="120"/>
    <n v="8.99"/>
    <n v="10.7"/>
    <n v="5"/>
    <n v="2.89"/>
    <n v="2"/>
    <m/>
    <s v="no"/>
    <n v="58.780000000000008"/>
    <n v="351"/>
    <n v="610.70000000000005"/>
  </r>
  <r>
    <n v="495"/>
    <x v="13"/>
    <n v="84"/>
    <x v="0"/>
    <s v="no"/>
    <s v="no"/>
    <n v="0"/>
    <n v="289.10000000000002"/>
    <n v="100"/>
    <n v="49.15"/>
    <n v="233.8"/>
    <n v="97"/>
    <n v="19.87"/>
    <n v="223.5"/>
    <n v="148"/>
    <n v="10.06"/>
    <n v="12.7"/>
    <n v="2"/>
    <n v="3.43"/>
    <n v="2"/>
    <m/>
    <s v="no"/>
    <n v="82.51"/>
    <n v="347"/>
    <n v="759.10000000000014"/>
  </r>
  <r>
    <n v="559"/>
    <x v="13"/>
    <n v="166"/>
    <x v="2"/>
    <s v="no"/>
    <s v="no"/>
    <n v="0"/>
    <n v="156.80000000000001"/>
    <n v="100"/>
    <n v="26.66"/>
    <n v="171.5"/>
    <n v="93"/>
    <n v="14.58"/>
    <n v="149.1"/>
    <n v="97"/>
    <n v="6.71"/>
    <n v="11.2"/>
    <n v="10"/>
    <n v="3.02"/>
    <n v="1"/>
    <m/>
    <s v="no"/>
    <n v="50.970000000000006"/>
    <n v="300"/>
    <n v="488.59999999999997"/>
  </r>
  <r>
    <n v="565"/>
    <x v="41"/>
    <n v="127"/>
    <x v="0"/>
    <s v="yes"/>
    <s v="no"/>
    <n v="0"/>
    <n v="220.7"/>
    <n v="100"/>
    <n v="37.520000000000003"/>
    <n v="170.2"/>
    <n v="89"/>
    <n v="14.47"/>
    <n v="278.39999999999998"/>
    <n v="73"/>
    <n v="12.53"/>
    <n v="15"/>
    <n v="4"/>
    <n v="4.05"/>
    <n v="3"/>
    <m/>
    <s v="yes"/>
    <n v="68.569999999999993"/>
    <n v="266"/>
    <n v="684.3"/>
  </r>
  <r>
    <n v="627"/>
    <x v="47"/>
    <n v="53"/>
    <x v="2"/>
    <s v="no"/>
    <s v="no"/>
    <n v="0"/>
    <n v="198.3"/>
    <n v="100"/>
    <n v="33.71"/>
    <n v="304.2"/>
    <n v="93"/>
    <n v="25.86"/>
    <n v="131.5"/>
    <n v="85"/>
    <n v="5.92"/>
    <n v="9.1999999999999993"/>
    <n v="5"/>
    <n v="2.48"/>
    <n v="2"/>
    <m/>
    <s v="no"/>
    <n v="67.97"/>
    <n v="283"/>
    <n v="643.20000000000005"/>
  </r>
  <r>
    <n v="628"/>
    <x v="45"/>
    <n v="138"/>
    <x v="1"/>
    <s v="no"/>
    <s v="yes"/>
    <n v="12"/>
    <n v="114.5"/>
    <n v="100"/>
    <n v="19.47"/>
    <n v="175.1"/>
    <n v="130"/>
    <n v="14.88"/>
    <n v="112.7"/>
    <n v="85"/>
    <n v="5.07"/>
    <n v="7.8"/>
    <n v="5"/>
    <n v="2.11"/>
    <n v="0"/>
    <m/>
    <s v="yes"/>
    <n v="41.53"/>
    <n v="320"/>
    <n v="410.1"/>
  </r>
  <r>
    <n v="634"/>
    <x v="46"/>
    <n v="100"/>
    <x v="0"/>
    <s v="no"/>
    <s v="no"/>
    <n v="0"/>
    <n v="167.2"/>
    <n v="100"/>
    <n v="28.42"/>
    <n v="141.19999999999999"/>
    <n v="87"/>
    <n v="12"/>
    <n v="251.3"/>
    <n v="76"/>
    <n v="11.31"/>
    <n v="6.1"/>
    <n v="6"/>
    <n v="1.65"/>
    <n v="3"/>
    <m/>
    <s v="no"/>
    <n v="53.38"/>
    <n v="269"/>
    <n v="565.80000000000007"/>
  </r>
  <r>
    <n v="651"/>
    <x v="32"/>
    <n v="91"/>
    <x v="2"/>
    <s v="yes"/>
    <s v="no"/>
    <n v="0"/>
    <n v="103.2"/>
    <n v="100"/>
    <n v="17.54"/>
    <n v="124.8"/>
    <n v="154"/>
    <n v="10.61"/>
    <n v="336.1"/>
    <n v="111"/>
    <n v="15.12"/>
    <n v="14"/>
    <n v="4"/>
    <n v="3.78"/>
    <n v="2"/>
    <m/>
    <s v="no"/>
    <n v="47.05"/>
    <n v="369"/>
    <n v="578.1"/>
  </r>
  <r>
    <n v="681"/>
    <x v="49"/>
    <n v="62"/>
    <x v="2"/>
    <s v="no"/>
    <s v="no"/>
    <n v="0"/>
    <n v="211.3"/>
    <n v="100"/>
    <n v="35.92"/>
    <n v="228.4"/>
    <n v="91"/>
    <n v="19.41"/>
    <n v="217.1"/>
    <n v="77"/>
    <n v="9.77"/>
    <n v="6.3"/>
    <n v="5"/>
    <n v="1.7"/>
    <n v="0"/>
    <m/>
    <s v="no"/>
    <n v="66.8"/>
    <n v="273"/>
    <n v="663.1"/>
  </r>
  <r>
    <n v="687"/>
    <x v="26"/>
    <n v="123"/>
    <x v="0"/>
    <s v="no"/>
    <s v="no"/>
    <n v="0"/>
    <n v="132.6"/>
    <n v="100"/>
    <n v="22.54"/>
    <n v="198.8"/>
    <n v="102"/>
    <n v="16.899999999999999"/>
    <n v="168.9"/>
    <n v="105"/>
    <n v="7.6"/>
    <n v="0"/>
    <n v="0"/>
    <n v="0"/>
    <n v="1"/>
    <m/>
    <s v="no"/>
    <n v="47.04"/>
    <n v="307"/>
    <n v="500.29999999999995"/>
  </r>
  <r>
    <n v="710"/>
    <x v="37"/>
    <n v="60"/>
    <x v="1"/>
    <s v="no"/>
    <s v="yes"/>
    <n v="43"/>
    <n v="179.9"/>
    <n v="100"/>
    <n v="30.58"/>
    <n v="245.1"/>
    <n v="71"/>
    <n v="20.83"/>
    <n v="225.7"/>
    <n v="114"/>
    <n v="10.16"/>
    <n v="11.4"/>
    <n v="4"/>
    <n v="3.08"/>
    <n v="2"/>
    <m/>
    <s v="no"/>
    <n v="64.649999999999991"/>
    <n v="289"/>
    <n v="662.1"/>
  </r>
  <r>
    <n v="25"/>
    <x v="20"/>
    <n v="140"/>
    <x v="0"/>
    <s v="no"/>
    <s v="no"/>
    <n v="0"/>
    <n v="231.9"/>
    <n v="101"/>
    <n v="39.42"/>
    <n v="160.1"/>
    <n v="94"/>
    <n v="13.61"/>
    <n v="110.4"/>
    <n v="98"/>
    <n v="4.97"/>
    <n v="14.3"/>
    <n v="6"/>
    <n v="3.86"/>
    <n v="3"/>
    <m/>
    <s v="yes"/>
    <n v="61.86"/>
    <n v="299"/>
    <n v="516.69999999999993"/>
  </r>
  <r>
    <n v="172"/>
    <x v="27"/>
    <n v="132"/>
    <x v="0"/>
    <s v="no"/>
    <s v="yes"/>
    <n v="31"/>
    <n v="174.5"/>
    <n v="101"/>
    <n v="29.67"/>
    <n v="245.6"/>
    <n v="105"/>
    <n v="20.88"/>
    <n v="172.8"/>
    <n v="76"/>
    <n v="7.78"/>
    <n v="10.3"/>
    <n v="9"/>
    <n v="2.78"/>
    <n v="1"/>
    <m/>
    <s v="no"/>
    <n v="61.11"/>
    <n v="291"/>
    <n v="603.20000000000005"/>
  </r>
  <r>
    <n v="191"/>
    <x v="50"/>
    <n v="143"/>
    <x v="1"/>
    <s v="no"/>
    <s v="no"/>
    <n v="0"/>
    <n v="155.5"/>
    <n v="101"/>
    <n v="26.44"/>
    <n v="213.4"/>
    <n v="89"/>
    <n v="18.14"/>
    <n v="237.9"/>
    <n v="61"/>
    <n v="10.71"/>
    <n v="7.6"/>
    <n v="11"/>
    <n v="2.0499999999999998"/>
    <n v="1"/>
    <m/>
    <s v="yes"/>
    <n v="57.339999999999996"/>
    <n v="262"/>
    <n v="614.4"/>
  </r>
  <r>
    <n v="193"/>
    <x v="6"/>
    <n v="101"/>
    <x v="1"/>
    <s v="no"/>
    <s v="yes"/>
    <n v="23"/>
    <n v="262.2"/>
    <n v="101"/>
    <n v="44.57"/>
    <n v="157"/>
    <n v="80"/>
    <n v="13.35"/>
    <n v="129.1"/>
    <n v="100"/>
    <n v="5.81"/>
    <n v="7.3"/>
    <n v="14"/>
    <n v="1.97"/>
    <n v="1"/>
    <m/>
    <s v="yes"/>
    <n v="65.7"/>
    <n v="295"/>
    <n v="555.59999999999991"/>
  </r>
  <r>
    <n v="313"/>
    <x v="34"/>
    <n v="104"/>
    <x v="1"/>
    <s v="no"/>
    <s v="no"/>
    <n v="0"/>
    <n v="263.39999999999998"/>
    <n v="101"/>
    <n v="44.78"/>
    <n v="235.5"/>
    <n v="117"/>
    <n v="20.02"/>
    <n v="102"/>
    <n v="146"/>
    <n v="4.59"/>
    <n v="13"/>
    <n v="4"/>
    <n v="3.51"/>
    <n v="0"/>
    <m/>
    <s v="no"/>
    <n v="72.900000000000006"/>
    <n v="368"/>
    <n v="613.9"/>
  </r>
  <r>
    <n v="314"/>
    <x v="25"/>
    <n v="82"/>
    <x v="0"/>
    <s v="no"/>
    <s v="no"/>
    <n v="0"/>
    <n v="197.7"/>
    <n v="101"/>
    <n v="33.61"/>
    <n v="127.6"/>
    <n v="83"/>
    <n v="10.85"/>
    <n v="142.1"/>
    <n v="103"/>
    <n v="6.39"/>
    <n v="13.5"/>
    <n v="3"/>
    <n v="3.65"/>
    <n v="1"/>
    <m/>
    <s v="yes"/>
    <n v="54.5"/>
    <n v="290"/>
    <n v="480.9"/>
  </r>
  <r>
    <n v="509"/>
    <x v="3"/>
    <n v="42"/>
    <x v="0"/>
    <s v="no"/>
    <s v="yes"/>
    <n v="31"/>
    <n v="170.8"/>
    <n v="101"/>
    <n v="29.04"/>
    <n v="233.4"/>
    <n v="104"/>
    <n v="19.84"/>
    <n v="174.2"/>
    <n v="121"/>
    <n v="7.84"/>
    <n v="11"/>
    <n v="3"/>
    <n v="2.97"/>
    <n v="2"/>
    <m/>
    <s v="yes"/>
    <n v="59.69"/>
    <n v="329"/>
    <n v="589.40000000000009"/>
  </r>
  <r>
    <n v="528"/>
    <x v="21"/>
    <n v="145"/>
    <x v="0"/>
    <s v="no"/>
    <s v="no"/>
    <n v="0"/>
    <n v="170.5"/>
    <n v="101"/>
    <n v="28.99"/>
    <n v="206.5"/>
    <n v="112"/>
    <n v="17.55"/>
    <n v="194.3"/>
    <n v="106"/>
    <n v="8.74"/>
    <n v="9.8000000000000007"/>
    <n v="1"/>
    <n v="2.65"/>
    <n v="3"/>
    <m/>
    <s v="no"/>
    <n v="57.93"/>
    <n v="320"/>
    <n v="581.09999999999991"/>
  </r>
  <r>
    <n v="542"/>
    <x v="28"/>
    <n v="17"/>
    <x v="2"/>
    <s v="no"/>
    <s v="yes"/>
    <n v="30"/>
    <n v="280"/>
    <n v="101"/>
    <n v="47.6"/>
    <n v="258.89999999999998"/>
    <n v="85"/>
    <n v="22.01"/>
    <n v="230"/>
    <n v="130"/>
    <n v="10.35"/>
    <n v="10.3"/>
    <n v="2"/>
    <n v="2.78"/>
    <n v="3"/>
    <m/>
    <s v="no"/>
    <n v="82.74"/>
    <n v="318"/>
    <n v="779.19999999999993"/>
  </r>
  <r>
    <n v="596"/>
    <x v="2"/>
    <n v="112"/>
    <x v="0"/>
    <s v="no"/>
    <s v="no"/>
    <n v="0"/>
    <n v="105.3"/>
    <n v="101"/>
    <n v="17.899999999999999"/>
    <n v="187.2"/>
    <n v="92"/>
    <n v="15.91"/>
    <n v="206.4"/>
    <n v="101"/>
    <n v="9.2899999999999991"/>
    <n v="11.1"/>
    <n v="2"/>
    <n v="3"/>
    <n v="4"/>
    <m/>
    <s v="yes"/>
    <n v="46.1"/>
    <n v="296"/>
    <n v="510"/>
  </r>
  <r>
    <n v="646"/>
    <x v="31"/>
    <n v="72"/>
    <x v="0"/>
    <s v="yes"/>
    <s v="no"/>
    <n v="0"/>
    <n v="286.10000000000002"/>
    <n v="101"/>
    <n v="48.64"/>
    <n v="306.10000000000002"/>
    <n v="94"/>
    <n v="26.02"/>
    <n v="232.8"/>
    <n v="89"/>
    <n v="10.48"/>
    <n v="10.3"/>
    <n v="1"/>
    <n v="2.78"/>
    <n v="4"/>
    <m/>
    <s v="no"/>
    <n v="87.92"/>
    <n v="285"/>
    <n v="835.3"/>
  </r>
  <r>
    <n v="68"/>
    <x v="31"/>
    <n v="84"/>
    <x v="1"/>
    <s v="no"/>
    <s v="no"/>
    <n v="0"/>
    <n v="138.6"/>
    <n v="102"/>
    <n v="23.56"/>
    <n v="199"/>
    <n v="93"/>
    <n v="16.920000000000002"/>
    <n v="204.1"/>
    <n v="137"/>
    <n v="9.18"/>
    <n v="7.8"/>
    <n v="4"/>
    <n v="2.11"/>
    <n v="0"/>
    <m/>
    <s v="yes"/>
    <n v="51.77"/>
    <n v="336"/>
    <n v="549.5"/>
  </r>
  <r>
    <n v="113"/>
    <x v="38"/>
    <n v="27"/>
    <x v="2"/>
    <s v="no"/>
    <s v="no"/>
    <n v="0"/>
    <n v="193.8"/>
    <n v="102"/>
    <n v="32.950000000000003"/>
    <n v="118.9"/>
    <n v="104"/>
    <n v="10.11"/>
    <n v="135.9"/>
    <n v="124"/>
    <n v="6.12"/>
    <n v="9.1999999999999993"/>
    <n v="3"/>
    <n v="2.48"/>
    <n v="0"/>
    <m/>
    <s v="no"/>
    <n v="51.66"/>
    <n v="333"/>
    <n v="457.8"/>
  </r>
  <r>
    <n v="229"/>
    <x v="23"/>
    <n v="75"/>
    <x v="2"/>
    <s v="no"/>
    <s v="yes"/>
    <n v="27"/>
    <n v="117.5"/>
    <n v="102"/>
    <n v="19.98"/>
    <n v="206.8"/>
    <n v="127"/>
    <n v="17.579999999999998"/>
    <n v="194.4"/>
    <n v="114"/>
    <n v="8.75"/>
    <n v="4.2"/>
    <n v="7"/>
    <n v="1.1299999999999999"/>
    <n v="3"/>
    <m/>
    <s v="yes"/>
    <n v="47.440000000000005"/>
    <n v="350"/>
    <n v="522.90000000000009"/>
  </r>
  <r>
    <n v="231"/>
    <x v="15"/>
    <n v="78"/>
    <x v="1"/>
    <s v="no"/>
    <s v="no"/>
    <n v="0"/>
    <n v="87"/>
    <n v="102"/>
    <n v="14.79"/>
    <n v="193.6"/>
    <n v="64"/>
    <n v="16.46"/>
    <n v="205.8"/>
    <n v="120"/>
    <n v="9.26"/>
    <n v="11"/>
    <n v="5"/>
    <n v="2.97"/>
    <n v="0"/>
    <m/>
    <s v="no"/>
    <n v="43.48"/>
    <n v="291"/>
    <n v="497.40000000000003"/>
  </r>
  <r>
    <n v="234"/>
    <x v="21"/>
    <n v="50"/>
    <x v="1"/>
    <s v="no"/>
    <s v="no"/>
    <n v="0"/>
    <n v="154.69999999999999"/>
    <n v="102"/>
    <n v="26.3"/>
    <n v="298"/>
    <n v="108"/>
    <n v="25.33"/>
    <n v="210.2"/>
    <n v="95"/>
    <n v="9.4600000000000009"/>
    <n v="11.1"/>
    <n v="3"/>
    <n v="3"/>
    <n v="0"/>
    <m/>
    <s v="no"/>
    <n v="64.09"/>
    <n v="308"/>
    <n v="674"/>
  </r>
  <r>
    <n v="250"/>
    <x v="43"/>
    <n v="83"/>
    <x v="0"/>
    <s v="no"/>
    <s v="no"/>
    <n v="0"/>
    <n v="178.8"/>
    <n v="102"/>
    <n v="30.4"/>
    <n v="167.9"/>
    <n v="84"/>
    <n v="14.27"/>
    <n v="178.9"/>
    <n v="65"/>
    <n v="8.0500000000000007"/>
    <n v="8.6"/>
    <n v="4"/>
    <n v="2.3199999999999998"/>
    <n v="3"/>
    <m/>
    <s v="no"/>
    <n v="55.04"/>
    <n v="255"/>
    <n v="534.20000000000005"/>
  </r>
  <r>
    <n v="251"/>
    <x v="36"/>
    <n v="99"/>
    <x v="2"/>
    <s v="yes"/>
    <s v="no"/>
    <n v="0"/>
    <n v="242.3"/>
    <n v="102"/>
    <n v="41.19"/>
    <n v="350.9"/>
    <n v="102"/>
    <n v="29.83"/>
    <n v="163.1"/>
    <n v="93"/>
    <n v="7.34"/>
    <n v="11.3"/>
    <n v="3"/>
    <n v="3.05"/>
    <n v="0"/>
    <m/>
    <s v="no"/>
    <n v="81.41"/>
    <n v="300"/>
    <n v="767.6"/>
  </r>
  <r>
    <n v="271"/>
    <x v="20"/>
    <n v="70"/>
    <x v="2"/>
    <s v="no"/>
    <s v="no"/>
    <n v="0"/>
    <n v="129.9"/>
    <n v="102"/>
    <n v="22.08"/>
    <n v="208.7"/>
    <n v="133"/>
    <n v="17.739999999999998"/>
    <n v="231.4"/>
    <n v="93"/>
    <n v="10.41"/>
    <n v="14.3"/>
    <n v="3"/>
    <n v="3.86"/>
    <n v="1"/>
    <m/>
    <s v="no"/>
    <n v="54.089999999999989"/>
    <n v="331"/>
    <n v="584.29999999999995"/>
  </r>
  <r>
    <n v="280"/>
    <x v="13"/>
    <n v="66"/>
    <x v="0"/>
    <s v="no"/>
    <s v="no"/>
    <n v="0"/>
    <n v="205.1"/>
    <n v="102"/>
    <n v="34.869999999999997"/>
    <n v="232.7"/>
    <n v="109"/>
    <n v="19.78"/>
    <n v="259.89999999999998"/>
    <n v="95"/>
    <n v="11.7"/>
    <n v="9.1999999999999993"/>
    <n v="6"/>
    <n v="2.48"/>
    <n v="2"/>
    <m/>
    <s v="no"/>
    <n v="68.83"/>
    <n v="312"/>
    <n v="706.9"/>
  </r>
  <r>
    <n v="290"/>
    <x v="3"/>
    <n v="133"/>
    <x v="2"/>
    <s v="no"/>
    <s v="no"/>
    <n v="0"/>
    <n v="245.8"/>
    <n v="102"/>
    <n v="41.79"/>
    <n v="264.7"/>
    <n v="90"/>
    <n v="22.5"/>
    <n v="111.7"/>
    <n v="103"/>
    <n v="5.03"/>
    <n v="11.2"/>
    <n v="7"/>
    <n v="3.02"/>
    <n v="0"/>
    <m/>
    <s v="no"/>
    <n v="72.339999999999989"/>
    <n v="302"/>
    <n v="633.40000000000009"/>
  </r>
  <r>
    <n v="295"/>
    <x v="45"/>
    <n v="67"/>
    <x v="0"/>
    <s v="no"/>
    <s v="no"/>
    <n v="0"/>
    <n v="215.5"/>
    <n v="102"/>
    <n v="36.64"/>
    <n v="190.7"/>
    <n v="95"/>
    <n v="16.21"/>
    <n v="214.5"/>
    <n v="106"/>
    <n v="9.65"/>
    <n v="8.6"/>
    <n v="6"/>
    <n v="2.3199999999999998"/>
    <n v="1"/>
    <m/>
    <s v="yes"/>
    <n v="64.819999999999993"/>
    <n v="309"/>
    <n v="629.30000000000007"/>
  </r>
  <r>
    <n v="297"/>
    <x v="43"/>
    <n v="84"/>
    <x v="0"/>
    <s v="no"/>
    <s v="no"/>
    <n v="0"/>
    <n v="190.2"/>
    <n v="102"/>
    <n v="32.33"/>
    <n v="197.7"/>
    <n v="141"/>
    <n v="16.8"/>
    <n v="247.5"/>
    <n v="102"/>
    <n v="11.14"/>
    <n v="9.8000000000000007"/>
    <n v="6"/>
    <n v="2.65"/>
    <n v="2"/>
    <m/>
    <s v="yes"/>
    <n v="62.919999999999995"/>
    <n v="351"/>
    <n v="645.19999999999993"/>
  </r>
  <r>
    <n v="337"/>
    <x v="34"/>
    <n v="144"/>
    <x v="2"/>
    <s v="no"/>
    <s v="yes"/>
    <n v="37"/>
    <n v="219.9"/>
    <n v="102"/>
    <n v="37.380000000000003"/>
    <n v="222.1"/>
    <n v="77"/>
    <n v="18.88"/>
    <n v="118.5"/>
    <n v="111"/>
    <n v="5.33"/>
    <n v="10"/>
    <n v="4"/>
    <n v="2.7"/>
    <n v="1"/>
    <m/>
    <s v="yes"/>
    <n v="64.290000000000006"/>
    <n v="294"/>
    <n v="570.5"/>
  </r>
  <r>
    <n v="351"/>
    <x v="32"/>
    <n v="46"/>
    <x v="0"/>
    <s v="no"/>
    <s v="yes"/>
    <n v="34"/>
    <n v="191.4"/>
    <n v="102"/>
    <n v="32.54"/>
    <n v="361.8"/>
    <n v="96"/>
    <n v="30.75"/>
    <n v="147.5"/>
    <n v="132"/>
    <n v="6.64"/>
    <n v="7.2"/>
    <n v="2"/>
    <n v="1.94"/>
    <n v="1"/>
    <m/>
    <s v="yes"/>
    <n v="71.86999999999999"/>
    <n v="332"/>
    <n v="707.90000000000009"/>
  </r>
  <r>
    <n v="359"/>
    <x v="29"/>
    <n v="130"/>
    <x v="0"/>
    <s v="no"/>
    <s v="no"/>
    <n v="0"/>
    <n v="212.8"/>
    <n v="102"/>
    <n v="36.18"/>
    <n v="189.8"/>
    <n v="137"/>
    <n v="16.13"/>
    <n v="170.1"/>
    <n v="105"/>
    <n v="7.65"/>
    <n v="10.6"/>
    <n v="4"/>
    <n v="2.86"/>
    <n v="0"/>
    <m/>
    <s v="no"/>
    <n v="62.82"/>
    <n v="348"/>
    <n v="583.30000000000007"/>
  </r>
  <r>
    <n v="378"/>
    <x v="36"/>
    <n v="109"/>
    <x v="2"/>
    <s v="no"/>
    <s v="no"/>
    <n v="0"/>
    <n v="153.1"/>
    <n v="102"/>
    <n v="26.03"/>
    <n v="234.1"/>
    <n v="77"/>
    <n v="19.899999999999999"/>
    <n v="329.2"/>
    <n v="74"/>
    <n v="14.81"/>
    <n v="9.9"/>
    <n v="9"/>
    <n v="2.67"/>
    <n v="3"/>
    <m/>
    <s v="no"/>
    <n v="63.410000000000004"/>
    <n v="262"/>
    <n v="726.3"/>
  </r>
  <r>
    <n v="397"/>
    <x v="11"/>
    <n v="100"/>
    <x v="0"/>
    <s v="no"/>
    <s v="no"/>
    <n v="0"/>
    <n v="166"/>
    <n v="102"/>
    <n v="28.22"/>
    <n v="236.1"/>
    <n v="97"/>
    <n v="20.07"/>
    <n v="134.30000000000001"/>
    <n v="93"/>
    <n v="6.04"/>
    <n v="10.9"/>
    <n v="4"/>
    <n v="2.94"/>
    <n v="1"/>
    <m/>
    <s v="no"/>
    <n v="57.269999999999996"/>
    <n v="296"/>
    <n v="547.30000000000007"/>
  </r>
  <r>
    <n v="446"/>
    <x v="29"/>
    <n v="99"/>
    <x v="0"/>
    <s v="no"/>
    <s v="no"/>
    <n v="0"/>
    <n v="174.1"/>
    <n v="102"/>
    <n v="29.6"/>
    <n v="99.1"/>
    <n v="118"/>
    <n v="8.42"/>
    <n v="211.6"/>
    <n v="126"/>
    <n v="9.52"/>
    <n v="7.7"/>
    <n v="2"/>
    <n v="2.08"/>
    <n v="2"/>
    <m/>
    <s v="no"/>
    <n v="49.620000000000005"/>
    <n v="348"/>
    <n v="492.49999999999994"/>
  </r>
  <r>
    <n v="467"/>
    <x v="49"/>
    <n v="105"/>
    <x v="0"/>
    <s v="no"/>
    <s v="no"/>
    <n v="0"/>
    <n v="156.5"/>
    <n v="102"/>
    <n v="26.61"/>
    <n v="140.19999999999999"/>
    <n v="134"/>
    <n v="11.92"/>
    <n v="227.4"/>
    <n v="111"/>
    <n v="10.23"/>
    <n v="12.2"/>
    <n v="2"/>
    <n v="3.29"/>
    <n v="2"/>
    <m/>
    <s v="yes"/>
    <n v="52.050000000000004"/>
    <n v="349"/>
    <n v="536.30000000000007"/>
  </r>
  <r>
    <n v="544"/>
    <x v="23"/>
    <n v="163"/>
    <x v="0"/>
    <s v="no"/>
    <s v="no"/>
    <n v="0"/>
    <n v="241.6"/>
    <n v="102"/>
    <n v="41.07"/>
    <n v="138.9"/>
    <n v="100"/>
    <n v="11.81"/>
    <n v="148.80000000000001"/>
    <n v="129"/>
    <n v="6.7"/>
    <n v="9.8000000000000007"/>
    <n v="6"/>
    <n v="2.65"/>
    <n v="1"/>
    <m/>
    <s v="no"/>
    <n v="62.230000000000004"/>
    <n v="337"/>
    <n v="539.09999999999991"/>
  </r>
  <r>
    <n v="564"/>
    <x v="16"/>
    <n v="151"/>
    <x v="0"/>
    <s v="no"/>
    <s v="yes"/>
    <n v="31"/>
    <n v="240.7"/>
    <n v="102"/>
    <n v="40.92"/>
    <n v="106.5"/>
    <n v="96"/>
    <n v="9.0500000000000007"/>
    <n v="195.7"/>
    <n v="128"/>
    <n v="8.81"/>
    <n v="10.6"/>
    <n v="2"/>
    <n v="2.86"/>
    <n v="2"/>
    <m/>
    <s v="no"/>
    <n v="61.64"/>
    <n v="328"/>
    <n v="553.5"/>
  </r>
  <r>
    <n v="676"/>
    <x v="33"/>
    <n v="67"/>
    <x v="1"/>
    <s v="no"/>
    <s v="no"/>
    <n v="0"/>
    <n v="177.4"/>
    <n v="102"/>
    <n v="30.16"/>
    <n v="215.2"/>
    <n v="123"/>
    <n v="18.29"/>
    <n v="132.4"/>
    <n v="120"/>
    <n v="5.96"/>
    <n v="6.6"/>
    <n v="4"/>
    <n v="1.78"/>
    <n v="4"/>
    <m/>
    <s v="yes"/>
    <n v="56.190000000000005"/>
    <n v="349"/>
    <n v="531.6"/>
  </r>
  <r>
    <n v="701"/>
    <x v="15"/>
    <n v="67"/>
    <x v="0"/>
    <s v="no"/>
    <s v="no"/>
    <n v="0"/>
    <n v="166.6"/>
    <n v="102"/>
    <n v="28.32"/>
    <n v="226.3"/>
    <n v="110"/>
    <n v="19.239999999999998"/>
    <n v="147.19999999999999"/>
    <n v="121"/>
    <n v="6.62"/>
    <n v="9.1"/>
    <n v="6"/>
    <n v="2.46"/>
    <n v="3"/>
    <m/>
    <s v="yes"/>
    <n v="56.64"/>
    <n v="339"/>
    <n v="549.19999999999993"/>
  </r>
  <r>
    <n v="711"/>
    <x v="44"/>
    <n v="51"/>
    <x v="0"/>
    <s v="no"/>
    <s v="no"/>
    <n v="0"/>
    <n v="86.4"/>
    <n v="102"/>
    <n v="14.69"/>
    <n v="202.1"/>
    <n v="113"/>
    <n v="17.18"/>
    <n v="113"/>
    <n v="84"/>
    <n v="5.09"/>
    <n v="11.9"/>
    <n v="6"/>
    <n v="3.21"/>
    <n v="2"/>
    <m/>
    <s v="no"/>
    <n v="40.169999999999995"/>
    <n v="305"/>
    <n v="413.4"/>
  </r>
  <r>
    <n v="33"/>
    <x v="20"/>
    <n v="127"/>
    <x v="0"/>
    <s v="no"/>
    <s v="no"/>
    <n v="0"/>
    <n v="202.1"/>
    <n v="103"/>
    <n v="34.36"/>
    <n v="229.4"/>
    <n v="86"/>
    <n v="19.5"/>
    <n v="195.2"/>
    <n v="113"/>
    <n v="8.7799999999999994"/>
    <n v="11.5"/>
    <n v="3"/>
    <n v="3.11"/>
    <n v="2"/>
    <m/>
    <s v="no"/>
    <n v="65.75"/>
    <n v="305"/>
    <n v="638.20000000000005"/>
  </r>
  <r>
    <n v="48"/>
    <x v="13"/>
    <n v="83"/>
    <x v="0"/>
    <s v="no"/>
    <s v="no"/>
    <n v="0"/>
    <n v="221.4"/>
    <n v="103"/>
    <n v="37.64"/>
    <n v="231.8"/>
    <n v="103"/>
    <n v="19.7"/>
    <n v="122.5"/>
    <n v="100"/>
    <n v="5.51"/>
    <n v="9.8000000000000007"/>
    <n v="5"/>
    <n v="2.65"/>
    <n v="3"/>
    <m/>
    <s v="no"/>
    <n v="65.5"/>
    <n v="311"/>
    <n v="585.5"/>
  </r>
  <r>
    <n v="69"/>
    <x v="24"/>
    <n v="94"/>
    <x v="0"/>
    <s v="no"/>
    <s v="no"/>
    <n v="0"/>
    <n v="234.4"/>
    <n v="103"/>
    <n v="39.85"/>
    <n v="279.3"/>
    <n v="109"/>
    <n v="23.74"/>
    <n v="234.2"/>
    <n v="121"/>
    <n v="10.54"/>
    <n v="2"/>
    <n v="2"/>
    <n v="0.54"/>
    <n v="1"/>
    <m/>
    <s v="no"/>
    <n v="74.67"/>
    <n v="335"/>
    <n v="749.90000000000009"/>
  </r>
  <r>
    <n v="76"/>
    <x v="31"/>
    <n v="70"/>
    <x v="2"/>
    <s v="no"/>
    <s v="no"/>
    <n v="0"/>
    <n v="59.5"/>
    <n v="103"/>
    <n v="10.119999999999999"/>
    <n v="257.2"/>
    <n v="106"/>
    <n v="21.86"/>
    <n v="208.3"/>
    <n v="86"/>
    <n v="9.3699999999999992"/>
    <n v="11.1"/>
    <n v="6"/>
    <n v="3"/>
    <n v="0"/>
    <m/>
    <s v="no"/>
    <n v="44.349999999999994"/>
    <n v="301"/>
    <n v="536.1"/>
  </r>
  <r>
    <n v="80"/>
    <x v="8"/>
    <n v="112"/>
    <x v="0"/>
    <s v="no"/>
    <s v="no"/>
    <n v="0"/>
    <n v="170.4"/>
    <n v="103"/>
    <n v="28.97"/>
    <n v="200.2"/>
    <n v="71"/>
    <n v="17.02"/>
    <n v="258.3"/>
    <n v="100"/>
    <n v="11.62"/>
    <n v="11.6"/>
    <n v="4"/>
    <n v="3.13"/>
    <n v="1"/>
    <m/>
    <s v="no"/>
    <n v="60.739999999999995"/>
    <n v="278"/>
    <n v="640.50000000000011"/>
  </r>
  <r>
    <n v="96"/>
    <x v="34"/>
    <n v="61"/>
    <x v="2"/>
    <s v="yes"/>
    <s v="no"/>
    <n v="0"/>
    <n v="78.2"/>
    <n v="103"/>
    <n v="13.29"/>
    <n v="195.9"/>
    <n v="149"/>
    <n v="16.649999999999999"/>
    <n v="108"/>
    <n v="100"/>
    <n v="4.8600000000000003"/>
    <n v="10.1"/>
    <n v="6"/>
    <n v="2.73"/>
    <n v="2"/>
    <m/>
    <s v="no"/>
    <n v="37.529999999999994"/>
    <n v="358"/>
    <n v="392.20000000000005"/>
  </r>
  <r>
    <n v="247"/>
    <x v="31"/>
    <n v="159"/>
    <x v="0"/>
    <s v="no"/>
    <s v="no"/>
    <n v="0"/>
    <n v="87.7"/>
    <n v="103"/>
    <n v="14.91"/>
    <n v="278.2"/>
    <n v="97"/>
    <n v="23.65"/>
    <n v="170.6"/>
    <n v="93"/>
    <n v="7.68"/>
    <n v="10.5"/>
    <n v="10"/>
    <n v="2.84"/>
    <n v="1"/>
    <m/>
    <s v="no"/>
    <n v="49.08"/>
    <n v="303"/>
    <n v="547"/>
  </r>
  <r>
    <n v="355"/>
    <x v="15"/>
    <n v="153"/>
    <x v="2"/>
    <s v="no"/>
    <s v="no"/>
    <n v="0"/>
    <n v="159.5"/>
    <n v="103"/>
    <n v="27.12"/>
    <n v="275.5"/>
    <n v="90"/>
    <n v="23.42"/>
    <n v="176.7"/>
    <n v="126"/>
    <n v="7.95"/>
    <n v="10.1"/>
    <n v="2"/>
    <n v="2.73"/>
    <n v="1"/>
    <m/>
    <s v="no"/>
    <n v="61.220000000000006"/>
    <n v="321"/>
    <n v="621.80000000000007"/>
  </r>
  <r>
    <n v="614"/>
    <x v="29"/>
    <n v="94"/>
    <x v="1"/>
    <s v="no"/>
    <s v="no"/>
    <n v="0"/>
    <n v="229.2"/>
    <n v="103"/>
    <n v="38.96"/>
    <n v="163.9"/>
    <n v="133"/>
    <n v="13.93"/>
    <n v="190.1"/>
    <n v="67"/>
    <n v="8.5500000000000007"/>
    <n v="7.4"/>
    <n v="6"/>
    <n v="2"/>
    <n v="3"/>
    <m/>
    <s v="no"/>
    <n v="63.44"/>
    <n v="309"/>
    <n v="590.6"/>
  </r>
  <r>
    <n v="736"/>
    <x v="45"/>
    <n v="155"/>
    <x v="0"/>
    <s v="no"/>
    <s v="no"/>
    <n v="0"/>
    <n v="281.60000000000002"/>
    <n v="103"/>
    <n v="47.87"/>
    <n v="152.69999999999999"/>
    <n v="82"/>
    <n v="12.98"/>
    <n v="196.8"/>
    <n v="86"/>
    <n v="8.86"/>
    <n v="7.4"/>
    <n v="3"/>
    <n v="2"/>
    <n v="2"/>
    <m/>
    <s v="no"/>
    <n v="71.709999999999994"/>
    <n v="274"/>
    <n v="638.5"/>
  </r>
  <r>
    <n v="740"/>
    <x v="38"/>
    <n v="109"/>
    <x v="0"/>
    <s v="no"/>
    <s v="no"/>
    <n v="0"/>
    <n v="136.19999999999999"/>
    <n v="103"/>
    <n v="23.15"/>
    <n v="177.8"/>
    <n v="132"/>
    <n v="15.11"/>
    <n v="263.39999999999998"/>
    <n v="135"/>
    <n v="11.85"/>
    <n v="8.3000000000000007"/>
    <n v="3"/>
    <n v="2.2400000000000002"/>
    <n v="1"/>
    <m/>
    <s v="no"/>
    <n v="52.35"/>
    <n v="373"/>
    <n v="585.69999999999993"/>
  </r>
  <r>
    <n v="47"/>
    <x v="4"/>
    <n v="64"/>
    <x v="2"/>
    <s v="no"/>
    <s v="yes"/>
    <n v="48"/>
    <n v="94.4"/>
    <n v="104"/>
    <n v="16.05"/>
    <n v="136.19999999999999"/>
    <n v="101"/>
    <n v="11.58"/>
    <n v="147.4"/>
    <n v="89"/>
    <n v="6.63"/>
    <n v="4.5"/>
    <n v="4"/>
    <n v="1.22"/>
    <n v="0"/>
    <m/>
    <s v="yes"/>
    <n v="35.480000000000004"/>
    <n v="298"/>
    <n v="382.5"/>
  </r>
  <r>
    <n v="57"/>
    <x v="24"/>
    <n v="77"/>
    <x v="2"/>
    <s v="no"/>
    <s v="no"/>
    <n v="0"/>
    <n v="233.8"/>
    <n v="104"/>
    <n v="39.75"/>
    <n v="266.5"/>
    <n v="94"/>
    <n v="22.65"/>
    <n v="212.7"/>
    <n v="104"/>
    <n v="9.57"/>
    <n v="7.6"/>
    <n v="3"/>
    <n v="2.0499999999999998"/>
    <n v="2"/>
    <m/>
    <s v="no"/>
    <n v="74.02"/>
    <n v="305"/>
    <n v="720.6"/>
  </r>
  <r>
    <n v="88"/>
    <x v="17"/>
    <n v="124"/>
    <x v="0"/>
    <s v="no"/>
    <s v="yes"/>
    <n v="28"/>
    <n v="251.4"/>
    <n v="104"/>
    <n v="42.74"/>
    <n v="225.1"/>
    <n v="89"/>
    <n v="19.13"/>
    <n v="251.9"/>
    <n v="121"/>
    <n v="11.34"/>
    <n v="7.5"/>
    <n v="5"/>
    <n v="2.0299999999999998"/>
    <n v="1"/>
    <m/>
    <s v="yes"/>
    <n v="75.240000000000009"/>
    <n v="319"/>
    <n v="735.9"/>
  </r>
  <r>
    <n v="129"/>
    <x v="47"/>
    <n v="107"/>
    <x v="2"/>
    <s v="yes"/>
    <s v="no"/>
    <n v="0"/>
    <n v="273.5"/>
    <n v="104"/>
    <n v="46.5"/>
    <n v="183.8"/>
    <n v="68"/>
    <n v="15.62"/>
    <n v="153.80000000000001"/>
    <n v="67"/>
    <n v="6.92"/>
    <n v="11"/>
    <n v="9"/>
    <n v="2.97"/>
    <n v="2"/>
    <m/>
    <s v="no"/>
    <n v="72.009999999999991"/>
    <n v="248"/>
    <n v="622.1"/>
  </r>
  <r>
    <n v="135"/>
    <x v="3"/>
    <n v="147"/>
    <x v="2"/>
    <s v="no"/>
    <s v="no"/>
    <n v="0"/>
    <n v="209.4"/>
    <n v="104"/>
    <n v="35.6"/>
    <n v="132.5"/>
    <n v="78"/>
    <n v="11.26"/>
    <n v="149.4"/>
    <n v="123"/>
    <n v="6.72"/>
    <n v="11.3"/>
    <n v="3"/>
    <n v="3.05"/>
    <n v="2"/>
    <m/>
    <s v="yes"/>
    <n v="56.629999999999995"/>
    <n v="308"/>
    <n v="502.59999999999997"/>
  </r>
  <r>
    <n v="181"/>
    <x v="5"/>
    <n v="114"/>
    <x v="0"/>
    <s v="yes"/>
    <s v="yes"/>
    <n v="31"/>
    <n v="174.5"/>
    <n v="104"/>
    <n v="29.67"/>
    <n v="224.2"/>
    <n v="92"/>
    <n v="19.059999999999999"/>
    <n v="116.3"/>
    <n v="91"/>
    <n v="5.23"/>
    <n v="12.3"/>
    <n v="10"/>
    <n v="3.32"/>
    <n v="2"/>
    <m/>
    <s v="yes"/>
    <n v="57.280000000000008"/>
    <n v="297"/>
    <n v="527.29999999999995"/>
  </r>
  <r>
    <n v="258"/>
    <x v="16"/>
    <n v="65"/>
    <x v="2"/>
    <s v="no"/>
    <s v="yes"/>
    <n v="29"/>
    <n v="158.1"/>
    <n v="104"/>
    <n v="26.88"/>
    <n v="322.2"/>
    <n v="81"/>
    <n v="27.39"/>
    <n v="210"/>
    <n v="96"/>
    <n v="9.4499999999999993"/>
    <n v="8.9"/>
    <n v="6"/>
    <n v="2.4"/>
    <n v="1"/>
    <m/>
    <s v="yes"/>
    <n v="66.12"/>
    <n v="287"/>
    <n v="699.19999999999993"/>
  </r>
  <r>
    <n v="274"/>
    <x v="5"/>
    <n v="113"/>
    <x v="0"/>
    <s v="no"/>
    <s v="yes"/>
    <n v="23"/>
    <n v="149"/>
    <n v="104"/>
    <n v="25.33"/>
    <n v="235.8"/>
    <n v="67"/>
    <n v="20.04"/>
    <n v="201.8"/>
    <n v="76"/>
    <n v="9.08"/>
    <n v="9.5"/>
    <n v="5"/>
    <n v="2.57"/>
    <n v="4"/>
    <m/>
    <s v="no"/>
    <n v="57.019999999999996"/>
    <n v="252"/>
    <n v="596.1"/>
  </r>
  <r>
    <n v="315"/>
    <x v="49"/>
    <n v="140"/>
    <x v="0"/>
    <s v="no"/>
    <s v="no"/>
    <n v="0"/>
    <n v="159.1"/>
    <n v="104"/>
    <n v="27.05"/>
    <n v="269.8"/>
    <n v="106"/>
    <n v="22.93"/>
    <n v="220.4"/>
    <n v="116"/>
    <n v="9.92"/>
    <n v="10.3"/>
    <n v="4"/>
    <n v="2.78"/>
    <n v="1"/>
    <m/>
    <s v="yes"/>
    <n v="62.680000000000007"/>
    <n v="330"/>
    <n v="659.59999999999991"/>
  </r>
  <r>
    <n v="316"/>
    <x v="9"/>
    <n v="106"/>
    <x v="0"/>
    <s v="no"/>
    <s v="yes"/>
    <n v="37"/>
    <n v="223.5"/>
    <n v="104"/>
    <n v="38"/>
    <n v="235.1"/>
    <n v="99"/>
    <n v="19.98"/>
    <n v="140.1"/>
    <n v="90"/>
    <n v="6.3"/>
    <n v="10.6"/>
    <n v="5"/>
    <n v="2.86"/>
    <n v="2"/>
    <m/>
    <s v="no"/>
    <n v="67.14"/>
    <n v="298"/>
    <n v="609.30000000000007"/>
  </r>
  <r>
    <n v="391"/>
    <x v="22"/>
    <n v="123"/>
    <x v="0"/>
    <s v="no"/>
    <s v="no"/>
    <n v="0"/>
    <n v="123.2"/>
    <n v="104"/>
    <n v="20.94"/>
    <n v="190"/>
    <n v="117"/>
    <n v="16.149999999999999"/>
    <n v="170.3"/>
    <n v="95"/>
    <n v="7.66"/>
    <n v="12.9"/>
    <n v="5"/>
    <n v="3.48"/>
    <n v="4"/>
    <m/>
    <s v="yes"/>
    <n v="48.23"/>
    <n v="321"/>
    <n v="496.4"/>
  </r>
  <r>
    <n v="413"/>
    <x v="20"/>
    <n v="132"/>
    <x v="1"/>
    <s v="no"/>
    <s v="no"/>
    <n v="0"/>
    <n v="291.2"/>
    <n v="104"/>
    <n v="49.5"/>
    <n v="234.2"/>
    <n v="132"/>
    <n v="19.91"/>
    <n v="191.7"/>
    <n v="87"/>
    <n v="8.6300000000000008"/>
    <n v="8.9"/>
    <n v="3"/>
    <n v="2.4"/>
    <n v="1"/>
    <m/>
    <s v="yes"/>
    <n v="80.44"/>
    <n v="326"/>
    <n v="725.99999999999989"/>
  </r>
  <r>
    <n v="418"/>
    <x v="31"/>
    <n v="90"/>
    <x v="0"/>
    <s v="yes"/>
    <s v="yes"/>
    <n v="26"/>
    <n v="169"/>
    <n v="104"/>
    <n v="28.73"/>
    <n v="188.8"/>
    <n v="104"/>
    <n v="16.05"/>
    <n v="213.3"/>
    <n v="76"/>
    <n v="9.6"/>
    <n v="13.3"/>
    <n v="3"/>
    <n v="3.59"/>
    <n v="0"/>
    <m/>
    <s v="yes"/>
    <n v="57.97"/>
    <n v="287"/>
    <n v="584.4"/>
  </r>
  <r>
    <n v="430"/>
    <x v="5"/>
    <n v="107"/>
    <x v="2"/>
    <s v="no"/>
    <s v="yes"/>
    <n v="27"/>
    <n v="283.39999999999998"/>
    <n v="104"/>
    <n v="48.18"/>
    <n v="224.1"/>
    <n v="152"/>
    <n v="19.05"/>
    <n v="241.3"/>
    <n v="63"/>
    <n v="10.86"/>
    <n v="14.4"/>
    <n v="7"/>
    <n v="3.89"/>
    <n v="2"/>
    <m/>
    <s v="no"/>
    <n v="81.98"/>
    <n v="326"/>
    <n v="763.19999999999993"/>
  </r>
  <r>
    <n v="462"/>
    <x v="11"/>
    <n v="95"/>
    <x v="0"/>
    <s v="no"/>
    <s v="no"/>
    <n v="0"/>
    <n v="134.4"/>
    <n v="104"/>
    <n v="22.85"/>
    <n v="152.4"/>
    <n v="95"/>
    <n v="12.95"/>
    <n v="236.5"/>
    <n v="80"/>
    <n v="10.64"/>
    <n v="9.4"/>
    <n v="3"/>
    <n v="2.54"/>
    <n v="1"/>
    <m/>
    <s v="yes"/>
    <n v="48.98"/>
    <n v="282"/>
    <n v="532.69999999999993"/>
  </r>
  <r>
    <n v="517"/>
    <x v="26"/>
    <n v="132"/>
    <x v="0"/>
    <s v="no"/>
    <s v="no"/>
    <n v="0"/>
    <n v="200"/>
    <n v="104"/>
    <n v="34"/>
    <n v="149.6"/>
    <n v="101"/>
    <n v="12.72"/>
    <n v="137.1"/>
    <n v="110"/>
    <n v="6.17"/>
    <n v="18.899999999999999"/>
    <n v="2"/>
    <n v="5.0999999999999996"/>
    <n v="1"/>
    <m/>
    <s v="yes"/>
    <n v="57.99"/>
    <n v="317"/>
    <n v="505.6"/>
  </r>
  <r>
    <n v="659"/>
    <x v="24"/>
    <n v="123"/>
    <x v="0"/>
    <s v="no"/>
    <s v="yes"/>
    <n v="38"/>
    <n v="202.3"/>
    <n v="104"/>
    <n v="34.39"/>
    <n v="292.39999999999998"/>
    <n v="105"/>
    <n v="24.85"/>
    <n v="239.3"/>
    <n v="63"/>
    <n v="10.77"/>
    <n v="11.2"/>
    <n v="1"/>
    <n v="3.02"/>
    <n v="3"/>
    <m/>
    <s v="no"/>
    <n v="73.03"/>
    <n v="273"/>
    <n v="745.2"/>
  </r>
  <r>
    <n v="670"/>
    <x v="49"/>
    <n v="90"/>
    <x v="0"/>
    <s v="no"/>
    <s v="no"/>
    <n v="0"/>
    <n v="189.1"/>
    <n v="104"/>
    <n v="32.15"/>
    <n v="313.89999999999998"/>
    <n v="124"/>
    <n v="26.68"/>
    <n v="227.9"/>
    <n v="128"/>
    <n v="10.26"/>
    <n v="8.1999999999999993"/>
    <n v="2"/>
    <n v="2.21"/>
    <n v="1"/>
    <m/>
    <s v="yes"/>
    <n v="71.3"/>
    <n v="358"/>
    <n v="739.1"/>
  </r>
  <r>
    <n v="727"/>
    <x v="31"/>
    <n v="14"/>
    <x v="0"/>
    <s v="no"/>
    <s v="no"/>
    <n v="0"/>
    <n v="271.89999999999998"/>
    <n v="104"/>
    <n v="46.22"/>
    <n v="171.4"/>
    <n v="104"/>
    <n v="14.57"/>
    <n v="239.2"/>
    <n v="111"/>
    <n v="10.76"/>
    <n v="13.8"/>
    <n v="4"/>
    <n v="3.73"/>
    <n v="2"/>
    <m/>
    <s v="yes"/>
    <n v="75.28"/>
    <n v="323"/>
    <n v="696.3"/>
  </r>
  <r>
    <n v="60"/>
    <x v="49"/>
    <n v="31"/>
    <x v="0"/>
    <s v="no"/>
    <s v="no"/>
    <n v="0"/>
    <n v="166.1"/>
    <n v="105"/>
    <n v="28.24"/>
    <n v="79.3"/>
    <n v="93"/>
    <n v="6.74"/>
    <n v="213.7"/>
    <n v="98"/>
    <n v="9.6199999999999992"/>
    <n v="12.7"/>
    <n v="2"/>
    <n v="3.43"/>
    <n v="1"/>
    <m/>
    <s v="no"/>
    <n v="48.029999999999994"/>
    <n v="298"/>
    <n v="471.79999999999995"/>
  </r>
  <r>
    <n v="70"/>
    <x v="1"/>
    <n v="98"/>
    <x v="0"/>
    <s v="no"/>
    <s v="yes"/>
    <n v="31"/>
    <n v="121"/>
    <n v="105"/>
    <n v="20.57"/>
    <n v="218.9"/>
    <n v="98"/>
    <n v="18.61"/>
    <n v="226.7"/>
    <n v="110"/>
    <n v="10.199999999999999"/>
    <n v="12"/>
    <n v="1"/>
    <n v="3.24"/>
    <n v="1"/>
    <m/>
    <s v="no"/>
    <n v="52.62"/>
    <n v="314"/>
    <n v="578.59999999999991"/>
  </r>
  <r>
    <n v="102"/>
    <x v="26"/>
    <n v="109"/>
    <x v="1"/>
    <s v="no"/>
    <s v="no"/>
    <n v="0"/>
    <n v="218.9"/>
    <n v="105"/>
    <n v="37.21"/>
    <n v="299.89999999999998"/>
    <n v="87"/>
    <n v="25.49"/>
    <n v="158.6"/>
    <n v="110"/>
    <n v="7.14"/>
    <n v="11.3"/>
    <n v="4"/>
    <n v="3.05"/>
    <n v="2"/>
    <m/>
    <s v="no"/>
    <n v="72.89"/>
    <n v="306"/>
    <n v="688.69999999999993"/>
  </r>
  <r>
    <n v="116"/>
    <x v="16"/>
    <n v="13"/>
    <x v="2"/>
    <s v="no"/>
    <s v="yes"/>
    <n v="21"/>
    <n v="315.60000000000002"/>
    <n v="105"/>
    <n v="53.65"/>
    <n v="208.9"/>
    <n v="71"/>
    <n v="17.760000000000002"/>
    <n v="260.10000000000002"/>
    <n v="123"/>
    <n v="11.7"/>
    <n v="12.1"/>
    <n v="3"/>
    <n v="3.27"/>
    <n v="3"/>
    <m/>
    <s v="yes"/>
    <n v="86.38"/>
    <n v="302"/>
    <n v="796.7"/>
  </r>
  <r>
    <n v="199"/>
    <x v="31"/>
    <n v="87"/>
    <x v="0"/>
    <s v="no"/>
    <s v="no"/>
    <n v="0"/>
    <n v="169.1"/>
    <n v="105"/>
    <n v="28.75"/>
    <n v="169.9"/>
    <n v="102"/>
    <n v="14.44"/>
    <n v="244.9"/>
    <n v="106"/>
    <n v="11.02"/>
    <n v="9.9"/>
    <n v="10"/>
    <n v="2.67"/>
    <n v="3"/>
    <m/>
    <s v="no"/>
    <n v="56.879999999999995"/>
    <n v="323"/>
    <n v="593.79999999999995"/>
  </r>
  <r>
    <n v="330"/>
    <x v="17"/>
    <n v="127"/>
    <x v="0"/>
    <s v="no"/>
    <s v="no"/>
    <n v="0"/>
    <n v="261.7"/>
    <n v="105"/>
    <n v="44.49"/>
    <n v="181.8"/>
    <n v="107"/>
    <n v="15.45"/>
    <n v="100.9"/>
    <n v="131"/>
    <n v="4.54"/>
    <n v="3.3"/>
    <n v="5"/>
    <n v="0.89"/>
    <n v="0"/>
    <m/>
    <s v="no"/>
    <n v="65.37"/>
    <n v="348"/>
    <n v="547.69999999999993"/>
  </r>
  <r>
    <n v="347"/>
    <x v="5"/>
    <n v="43"/>
    <x v="1"/>
    <s v="no"/>
    <s v="yes"/>
    <n v="35"/>
    <n v="200.2"/>
    <n v="105"/>
    <n v="34.03"/>
    <n v="244.4"/>
    <n v="88"/>
    <n v="20.77"/>
    <n v="207.2"/>
    <n v="97"/>
    <n v="9.32"/>
    <n v="11.6"/>
    <n v="4"/>
    <n v="3.13"/>
    <n v="3"/>
    <m/>
    <s v="yes"/>
    <n v="67.25"/>
    <n v="294"/>
    <n v="663.4"/>
  </r>
  <r>
    <n v="377"/>
    <x v="47"/>
    <n v="70"/>
    <x v="2"/>
    <s v="no"/>
    <s v="no"/>
    <n v="0"/>
    <n v="147.1"/>
    <n v="105"/>
    <n v="25.01"/>
    <n v="200"/>
    <n v="135"/>
    <n v="17"/>
    <n v="234.9"/>
    <n v="65"/>
    <n v="10.57"/>
    <n v="12.5"/>
    <n v="9"/>
    <n v="3.38"/>
    <n v="3"/>
    <m/>
    <s v="yes"/>
    <n v="55.960000000000008"/>
    <n v="314"/>
    <n v="594.5"/>
  </r>
  <r>
    <n v="400"/>
    <x v="40"/>
    <n v="86"/>
    <x v="2"/>
    <s v="no"/>
    <s v="yes"/>
    <n v="16"/>
    <n v="144.80000000000001"/>
    <n v="105"/>
    <n v="24.62"/>
    <n v="206.2"/>
    <n v="111"/>
    <n v="17.53"/>
    <n v="255.4"/>
    <n v="117"/>
    <n v="11.49"/>
    <n v="11.6"/>
    <n v="2"/>
    <n v="3.13"/>
    <n v="4"/>
    <m/>
    <s v="no"/>
    <n v="56.77000000000001"/>
    <n v="335"/>
    <n v="618"/>
  </r>
  <r>
    <n v="407"/>
    <x v="27"/>
    <n v="180"/>
    <x v="0"/>
    <s v="no"/>
    <s v="no"/>
    <n v="0"/>
    <n v="224.9"/>
    <n v="105"/>
    <n v="38.229999999999997"/>
    <n v="250"/>
    <n v="101"/>
    <n v="21.25"/>
    <n v="216.1"/>
    <n v="73"/>
    <n v="9.7200000000000006"/>
    <n v="6.7"/>
    <n v="5"/>
    <n v="1.81"/>
    <n v="3"/>
    <m/>
    <s v="no"/>
    <n v="71.010000000000005"/>
    <n v="284"/>
    <n v="697.7"/>
  </r>
  <r>
    <n v="412"/>
    <x v="0"/>
    <n v="46"/>
    <x v="1"/>
    <s v="no"/>
    <s v="no"/>
    <n v="0"/>
    <n v="40.4"/>
    <n v="105"/>
    <n v="6.87"/>
    <n v="172.4"/>
    <n v="83"/>
    <n v="14.65"/>
    <n v="145.1"/>
    <n v="89"/>
    <n v="6.53"/>
    <n v="9"/>
    <n v="2"/>
    <n v="2.4300000000000002"/>
    <n v="2"/>
    <m/>
    <s v="no"/>
    <n v="30.48"/>
    <n v="279"/>
    <n v="366.9"/>
  </r>
  <r>
    <n v="497"/>
    <x v="23"/>
    <n v="106"/>
    <x v="0"/>
    <s v="no"/>
    <s v="yes"/>
    <n v="30"/>
    <n v="220.1"/>
    <n v="105"/>
    <n v="37.42"/>
    <n v="222.2"/>
    <n v="109"/>
    <n v="18.89"/>
    <n v="158.4"/>
    <n v="96"/>
    <n v="7.13"/>
    <n v="13.1"/>
    <n v="8"/>
    <n v="3.54"/>
    <n v="0"/>
    <m/>
    <s v="no"/>
    <n v="66.98"/>
    <n v="318"/>
    <n v="613.79999999999995"/>
  </r>
  <r>
    <n v="588"/>
    <x v="39"/>
    <n v="63"/>
    <x v="2"/>
    <s v="no"/>
    <s v="no"/>
    <n v="0"/>
    <n v="81.7"/>
    <n v="105"/>
    <n v="13.89"/>
    <n v="203"/>
    <n v="66"/>
    <n v="17.260000000000002"/>
    <n v="181.2"/>
    <n v="109"/>
    <n v="8.15"/>
    <n v="12.9"/>
    <n v="3"/>
    <n v="3.48"/>
    <n v="2"/>
    <m/>
    <s v="yes"/>
    <n v="42.78"/>
    <n v="283"/>
    <n v="478.79999999999995"/>
  </r>
  <r>
    <n v="589"/>
    <x v="35"/>
    <n v="40"/>
    <x v="2"/>
    <s v="no"/>
    <s v="no"/>
    <n v="0"/>
    <n v="146.4"/>
    <n v="105"/>
    <n v="24.89"/>
    <n v="196.4"/>
    <n v="143"/>
    <n v="16.690000000000001"/>
    <n v="235.6"/>
    <n v="123"/>
    <n v="10.6"/>
    <n v="9.4"/>
    <n v="3"/>
    <n v="2.54"/>
    <n v="3"/>
    <m/>
    <s v="no"/>
    <n v="54.72"/>
    <n v="374"/>
    <n v="587.79999999999995"/>
  </r>
  <r>
    <n v="665"/>
    <x v="27"/>
    <n v="109"/>
    <x v="0"/>
    <s v="no"/>
    <s v="no"/>
    <n v="0"/>
    <n v="101.8"/>
    <n v="105"/>
    <n v="17.309999999999999"/>
    <n v="348.9"/>
    <n v="107"/>
    <n v="29.66"/>
    <n v="233.2"/>
    <n v="150"/>
    <n v="10.49"/>
    <n v="7.5"/>
    <n v="5"/>
    <n v="2.0299999999999998"/>
    <n v="1"/>
    <m/>
    <s v="no"/>
    <n v="59.49"/>
    <n v="367"/>
    <n v="691.4"/>
  </r>
  <r>
    <n v="712"/>
    <x v="38"/>
    <n v="39"/>
    <x v="0"/>
    <s v="no"/>
    <s v="no"/>
    <n v="0"/>
    <n v="196.2"/>
    <n v="105"/>
    <n v="33.35"/>
    <n v="306.8"/>
    <n v="111"/>
    <n v="26.08"/>
    <n v="201.5"/>
    <n v="110"/>
    <n v="9.07"/>
    <n v="6.9"/>
    <n v="11"/>
    <n v="1.86"/>
    <n v="0"/>
    <m/>
    <s v="no"/>
    <n v="70.36"/>
    <n v="337"/>
    <n v="711.4"/>
  </r>
  <r>
    <n v="16"/>
    <x v="10"/>
    <n v="104"/>
    <x v="1"/>
    <s v="no"/>
    <s v="no"/>
    <n v="0"/>
    <n v="278.39999999999998"/>
    <n v="106"/>
    <n v="47.33"/>
    <n v="81"/>
    <n v="113"/>
    <n v="6.89"/>
    <n v="163.19999999999999"/>
    <n v="137"/>
    <n v="7.34"/>
    <n v="9.8000000000000007"/>
    <n v="5"/>
    <n v="2.65"/>
    <n v="1"/>
    <m/>
    <s v="no"/>
    <n v="64.210000000000008"/>
    <n v="361"/>
    <n v="532.39999999999986"/>
  </r>
  <r>
    <n v="24"/>
    <x v="17"/>
    <n v="91"/>
    <x v="2"/>
    <s v="no"/>
    <s v="no"/>
    <n v="0"/>
    <n v="203.1"/>
    <n v="106"/>
    <n v="34.53"/>
    <n v="210.1"/>
    <n v="113"/>
    <n v="17.86"/>
    <n v="195.6"/>
    <n v="129"/>
    <n v="8.8000000000000007"/>
    <n v="12"/>
    <n v="3"/>
    <n v="3.24"/>
    <n v="3"/>
    <m/>
    <s v="no"/>
    <n v="64.429999999999993"/>
    <n v="351"/>
    <n v="620.79999999999995"/>
  </r>
  <r>
    <n v="83"/>
    <x v="34"/>
    <n v="50"/>
    <x v="2"/>
    <s v="no"/>
    <s v="no"/>
    <n v="0"/>
    <n v="258.10000000000002"/>
    <n v="106"/>
    <n v="43.88"/>
    <n v="161.4"/>
    <n v="106"/>
    <n v="13.72"/>
    <n v="225.1"/>
    <n v="110"/>
    <n v="10.130000000000001"/>
    <n v="11.7"/>
    <n v="5"/>
    <n v="3.16"/>
    <n v="1"/>
    <m/>
    <s v="no"/>
    <n v="70.89"/>
    <n v="327"/>
    <n v="656.30000000000007"/>
  </r>
  <r>
    <n v="154"/>
    <x v="23"/>
    <n v="74"/>
    <x v="0"/>
    <s v="no"/>
    <s v="no"/>
    <n v="0"/>
    <n v="136.69999999999999"/>
    <n v="106"/>
    <n v="23.24"/>
    <n v="228.6"/>
    <n v="105"/>
    <n v="19.43"/>
    <n v="265.3"/>
    <n v="114"/>
    <n v="11.94"/>
    <n v="9.8000000000000007"/>
    <n v="4"/>
    <n v="2.65"/>
    <n v="0"/>
    <m/>
    <s v="yes"/>
    <n v="57.26"/>
    <n v="329"/>
    <n v="640.39999999999986"/>
  </r>
  <r>
    <n v="187"/>
    <x v="1"/>
    <n v="132"/>
    <x v="0"/>
    <s v="no"/>
    <s v="no"/>
    <n v="0"/>
    <n v="193.3"/>
    <n v="106"/>
    <n v="32.86"/>
    <n v="128.30000000000001"/>
    <n v="94"/>
    <n v="10.91"/>
    <n v="162.1"/>
    <n v="119"/>
    <n v="7.29"/>
    <n v="11.6"/>
    <n v="4"/>
    <n v="3.13"/>
    <n v="5"/>
    <m/>
    <s v="no"/>
    <n v="54.19"/>
    <n v="323"/>
    <n v="495.30000000000007"/>
  </r>
  <r>
    <n v="190"/>
    <x v="34"/>
    <n v="72"/>
    <x v="0"/>
    <s v="no"/>
    <s v="no"/>
    <n v="0"/>
    <n v="118.2"/>
    <n v="106"/>
    <n v="20.09"/>
    <n v="167.2"/>
    <n v="136"/>
    <n v="14.21"/>
    <n v="214.2"/>
    <n v="106"/>
    <n v="9.64"/>
    <n v="12.2"/>
    <n v="3"/>
    <n v="3.29"/>
    <n v="3"/>
    <m/>
    <s v="yes"/>
    <n v="47.23"/>
    <n v="351"/>
    <n v="511.79999999999995"/>
  </r>
  <r>
    <n v="302"/>
    <x v="50"/>
    <n v="177"/>
    <x v="0"/>
    <s v="no"/>
    <s v="yes"/>
    <n v="27"/>
    <n v="230.2"/>
    <n v="106"/>
    <n v="39.130000000000003"/>
    <n v="196.1"/>
    <n v="78"/>
    <n v="16.670000000000002"/>
    <n v="215.4"/>
    <n v="108"/>
    <n v="9.69"/>
    <n v="10.4"/>
    <n v="2"/>
    <n v="2.81"/>
    <n v="1"/>
    <m/>
    <s v="yes"/>
    <n v="68.300000000000011"/>
    <n v="294"/>
    <n v="652.09999999999991"/>
  </r>
  <r>
    <n v="417"/>
    <x v="9"/>
    <n v="130"/>
    <x v="1"/>
    <s v="yes"/>
    <s v="no"/>
    <n v="0"/>
    <n v="216.2"/>
    <n v="106"/>
    <n v="36.75"/>
    <n v="363.7"/>
    <n v="86"/>
    <n v="30.91"/>
    <n v="126.7"/>
    <n v="123"/>
    <n v="5.7"/>
    <n v="16.899999999999999"/>
    <n v="2"/>
    <n v="4.5599999999999996"/>
    <n v="5"/>
    <m/>
    <s v="no"/>
    <n v="77.92"/>
    <n v="317"/>
    <n v="723.5"/>
  </r>
  <r>
    <n v="455"/>
    <x v="31"/>
    <n v="1"/>
    <x v="0"/>
    <s v="no"/>
    <s v="no"/>
    <n v="0"/>
    <n v="182.1"/>
    <n v="106"/>
    <n v="30.96"/>
    <n v="134.9"/>
    <n v="106"/>
    <n v="11.47"/>
    <n v="152.30000000000001"/>
    <n v="75"/>
    <n v="6.85"/>
    <n v="10"/>
    <n v="3"/>
    <n v="2.7"/>
    <n v="5"/>
    <m/>
    <s v="no"/>
    <n v="51.980000000000004"/>
    <n v="290"/>
    <n v="479.3"/>
  </r>
  <r>
    <n v="473"/>
    <x v="27"/>
    <n v="84"/>
    <x v="1"/>
    <s v="no"/>
    <s v="yes"/>
    <n v="38"/>
    <n v="193"/>
    <n v="106"/>
    <n v="32.81"/>
    <n v="153.6"/>
    <n v="106"/>
    <n v="13.06"/>
    <n v="260.39999999999998"/>
    <n v="87"/>
    <n v="11.72"/>
    <n v="7.4"/>
    <n v="5"/>
    <n v="2"/>
    <n v="2"/>
    <m/>
    <s v="yes"/>
    <n v="59.59"/>
    <n v="304"/>
    <n v="614.4"/>
  </r>
  <r>
    <n v="476"/>
    <x v="6"/>
    <n v="118"/>
    <x v="0"/>
    <s v="no"/>
    <s v="yes"/>
    <n v="36"/>
    <n v="294.89999999999998"/>
    <n v="106"/>
    <n v="50.13"/>
    <n v="165.7"/>
    <n v="115"/>
    <n v="14.08"/>
    <n v="189.2"/>
    <n v="63"/>
    <n v="8.51"/>
    <n v="9.8000000000000007"/>
    <n v="5"/>
    <n v="2.65"/>
    <n v="3"/>
    <m/>
    <s v="no"/>
    <n v="75.370000000000019"/>
    <n v="289"/>
    <n v="659.59999999999991"/>
  </r>
  <r>
    <n v="500"/>
    <x v="4"/>
    <n v="116"/>
    <x v="1"/>
    <s v="no"/>
    <s v="no"/>
    <n v="0"/>
    <n v="51.1"/>
    <n v="106"/>
    <n v="8.69"/>
    <n v="208.6"/>
    <n v="137"/>
    <n v="17.73"/>
    <n v="198"/>
    <n v="92"/>
    <n v="8.91"/>
    <n v="12.3"/>
    <n v="3"/>
    <n v="3.32"/>
    <n v="1"/>
    <m/>
    <s v="no"/>
    <n v="38.65"/>
    <n v="338"/>
    <n v="470"/>
  </r>
  <r>
    <n v="538"/>
    <x v="26"/>
    <n v="97"/>
    <x v="0"/>
    <s v="no"/>
    <s v="no"/>
    <n v="0"/>
    <n v="164.3"/>
    <n v="106"/>
    <n v="27.93"/>
    <n v="182.3"/>
    <n v="97"/>
    <n v="15.5"/>
    <n v="183.9"/>
    <n v="93"/>
    <n v="8.2799999999999994"/>
    <n v="12.1"/>
    <n v="2"/>
    <n v="3.27"/>
    <n v="1"/>
    <m/>
    <s v="no"/>
    <n v="54.980000000000004"/>
    <n v="298"/>
    <n v="542.6"/>
  </r>
  <r>
    <n v="557"/>
    <x v="17"/>
    <n v="89"/>
    <x v="2"/>
    <s v="no"/>
    <s v="no"/>
    <n v="0"/>
    <n v="215.9"/>
    <n v="106"/>
    <n v="36.700000000000003"/>
    <n v="211.1"/>
    <n v="89"/>
    <n v="17.940000000000001"/>
    <n v="252.9"/>
    <n v="106"/>
    <n v="11.38"/>
    <n v="8.8000000000000007"/>
    <n v="4"/>
    <n v="2.38"/>
    <n v="0"/>
    <m/>
    <s v="no"/>
    <n v="68.399999999999991"/>
    <n v="305"/>
    <n v="688.69999999999993"/>
  </r>
  <r>
    <n v="574"/>
    <x v="38"/>
    <n v="138"/>
    <x v="0"/>
    <s v="no"/>
    <s v="no"/>
    <n v="0"/>
    <n v="216"/>
    <n v="106"/>
    <n v="36.72"/>
    <n v="207.6"/>
    <n v="110"/>
    <n v="17.649999999999999"/>
    <n v="180"/>
    <n v="102"/>
    <n v="8.1"/>
    <n v="11.2"/>
    <n v="4"/>
    <n v="3.02"/>
    <n v="0"/>
    <m/>
    <s v="no"/>
    <n v="65.489999999999995"/>
    <n v="322"/>
    <n v="614.80000000000007"/>
  </r>
  <r>
    <n v="605"/>
    <x v="21"/>
    <n v="75"/>
    <x v="2"/>
    <s v="no"/>
    <s v="no"/>
    <n v="0"/>
    <n v="192"/>
    <n v="106"/>
    <n v="32.64"/>
    <n v="140.4"/>
    <n v="97"/>
    <n v="11.93"/>
    <n v="190.1"/>
    <n v="94"/>
    <n v="8.5500000000000007"/>
    <n v="7.6"/>
    <n v="5"/>
    <n v="2.0499999999999998"/>
    <n v="2"/>
    <m/>
    <s v="yes"/>
    <n v="55.17"/>
    <n v="302"/>
    <n v="530.1"/>
  </r>
  <r>
    <n v="615"/>
    <x v="43"/>
    <n v="82"/>
    <x v="0"/>
    <s v="no"/>
    <s v="yes"/>
    <n v="33"/>
    <n v="247.4"/>
    <n v="106"/>
    <n v="42.06"/>
    <n v="167.1"/>
    <n v="110"/>
    <n v="14.2"/>
    <n v="207.6"/>
    <n v="113"/>
    <n v="9.34"/>
    <n v="6.8"/>
    <n v="1"/>
    <n v="1.84"/>
    <n v="5"/>
    <m/>
    <s v="no"/>
    <n v="67.440000000000012"/>
    <n v="330"/>
    <n v="628.9"/>
  </r>
  <r>
    <n v="619"/>
    <x v="47"/>
    <n v="109"/>
    <x v="2"/>
    <s v="yes"/>
    <s v="no"/>
    <n v="0"/>
    <n v="186.5"/>
    <n v="106"/>
    <n v="31.71"/>
    <n v="190.3"/>
    <n v="103"/>
    <n v="16.18"/>
    <n v="168.5"/>
    <n v="128"/>
    <n v="7.58"/>
    <n v="10.5"/>
    <n v="6"/>
    <n v="2.84"/>
    <n v="2"/>
    <m/>
    <s v="yes"/>
    <n v="58.31"/>
    <n v="343"/>
    <n v="555.79999999999995"/>
  </r>
  <r>
    <n v="654"/>
    <x v="11"/>
    <n v="133"/>
    <x v="2"/>
    <s v="no"/>
    <s v="yes"/>
    <n v="24"/>
    <n v="125.5"/>
    <n v="106"/>
    <n v="21.34"/>
    <n v="161.19999999999999"/>
    <n v="95"/>
    <n v="13.7"/>
    <n v="209.1"/>
    <n v="112"/>
    <n v="9.41"/>
    <n v="15"/>
    <n v="4"/>
    <n v="4.05"/>
    <n v="2"/>
    <m/>
    <s v="no"/>
    <n v="48.5"/>
    <n v="317"/>
    <n v="510.79999999999995"/>
  </r>
  <r>
    <n v="674"/>
    <x v="46"/>
    <n v="86"/>
    <x v="1"/>
    <s v="no"/>
    <s v="no"/>
    <n v="0"/>
    <n v="118.6"/>
    <n v="106"/>
    <n v="20.16"/>
    <n v="223.5"/>
    <n v="115"/>
    <n v="19"/>
    <n v="94.7"/>
    <n v="12"/>
    <n v="4.26"/>
    <n v="13.3"/>
    <n v="1"/>
    <n v="3.59"/>
    <n v="2"/>
    <m/>
    <s v="no"/>
    <n v="47.009999999999991"/>
    <n v="234"/>
    <n v="450.1"/>
  </r>
  <r>
    <n v="680"/>
    <x v="7"/>
    <n v="140"/>
    <x v="1"/>
    <s v="no"/>
    <s v="no"/>
    <n v="0"/>
    <n v="151.5"/>
    <n v="106"/>
    <n v="25.76"/>
    <n v="175.7"/>
    <n v="125"/>
    <n v="14.93"/>
    <n v="214.1"/>
    <n v="87"/>
    <n v="9.6300000000000008"/>
    <n v="12.4"/>
    <n v="9"/>
    <n v="3.35"/>
    <n v="3"/>
    <m/>
    <s v="no"/>
    <n v="53.67"/>
    <n v="327"/>
    <n v="553.69999999999993"/>
  </r>
  <r>
    <n v="709"/>
    <x v="26"/>
    <n v="152"/>
    <x v="1"/>
    <s v="no"/>
    <s v="no"/>
    <n v="0"/>
    <n v="142.80000000000001"/>
    <n v="106"/>
    <n v="24.28"/>
    <n v="230.5"/>
    <n v="87"/>
    <n v="19.59"/>
    <n v="212.8"/>
    <n v="74"/>
    <n v="9.58"/>
    <n v="7.2"/>
    <n v="8"/>
    <n v="1.94"/>
    <n v="0"/>
    <m/>
    <s v="yes"/>
    <n v="55.39"/>
    <n v="275"/>
    <n v="593.30000000000007"/>
  </r>
  <r>
    <n v="99"/>
    <x v="0"/>
    <n v="53"/>
    <x v="1"/>
    <s v="no"/>
    <s v="yes"/>
    <n v="18"/>
    <n v="146.80000000000001"/>
    <n v="107"/>
    <n v="24.96"/>
    <n v="310"/>
    <n v="84"/>
    <n v="26.35"/>
    <n v="178.7"/>
    <n v="130"/>
    <n v="8.0399999999999991"/>
    <n v="7.2"/>
    <n v="7"/>
    <n v="1.94"/>
    <n v="0"/>
    <m/>
    <s v="no"/>
    <n v="61.29"/>
    <n v="328"/>
    <n v="642.70000000000005"/>
  </r>
  <r>
    <n v="142"/>
    <x v="13"/>
    <n v="103"/>
    <x v="0"/>
    <s v="no"/>
    <s v="no"/>
    <n v="0"/>
    <n v="204.9"/>
    <n v="107"/>
    <n v="34.83"/>
    <n v="135.19999999999999"/>
    <n v="102"/>
    <n v="11.49"/>
    <n v="208.2"/>
    <n v="106"/>
    <n v="9.3699999999999992"/>
    <n v="10.4"/>
    <n v="3"/>
    <n v="2.81"/>
    <n v="5"/>
    <m/>
    <s v="no"/>
    <n v="58.5"/>
    <n v="318"/>
    <n v="558.69999999999993"/>
  </r>
  <r>
    <n v="161"/>
    <x v="22"/>
    <n v="147"/>
    <x v="2"/>
    <s v="no"/>
    <s v="yes"/>
    <n v="33"/>
    <n v="251.5"/>
    <n v="107"/>
    <n v="42.76"/>
    <n v="234.1"/>
    <n v="110"/>
    <n v="19.899999999999999"/>
    <n v="213.4"/>
    <n v="87"/>
    <n v="9.6"/>
    <n v="10.4"/>
    <n v="6"/>
    <n v="2.81"/>
    <n v="3"/>
    <m/>
    <s v="no"/>
    <n v="75.069999999999993"/>
    <n v="310"/>
    <n v="709.4"/>
  </r>
  <r>
    <n v="189"/>
    <x v="24"/>
    <n v="157"/>
    <x v="2"/>
    <s v="no"/>
    <s v="yes"/>
    <n v="30"/>
    <n v="194.3"/>
    <n v="107"/>
    <n v="33.03"/>
    <n v="243.2"/>
    <n v="108"/>
    <n v="20.67"/>
    <n v="322.2"/>
    <n v="114"/>
    <n v="14.5"/>
    <n v="7.1"/>
    <n v="5"/>
    <n v="1.92"/>
    <n v="1"/>
    <m/>
    <s v="no"/>
    <n v="70.12"/>
    <n v="334"/>
    <n v="766.80000000000007"/>
  </r>
  <r>
    <n v="210"/>
    <x v="1"/>
    <n v="125"/>
    <x v="0"/>
    <s v="no"/>
    <s v="yes"/>
    <n v="39"/>
    <n v="236.1"/>
    <n v="107"/>
    <n v="40.14"/>
    <n v="289.2"/>
    <n v="110"/>
    <n v="24.58"/>
    <n v="175.4"/>
    <n v="107"/>
    <n v="7.89"/>
    <n v="9.1"/>
    <n v="4"/>
    <n v="2.46"/>
    <n v="2"/>
    <m/>
    <s v="no"/>
    <n v="75.069999999999993"/>
    <n v="328"/>
    <n v="709.8"/>
  </r>
  <r>
    <n v="249"/>
    <x v="8"/>
    <n v="75"/>
    <x v="0"/>
    <s v="no"/>
    <s v="yes"/>
    <n v="39"/>
    <n v="198.2"/>
    <n v="107"/>
    <n v="33.69"/>
    <n v="280.39999999999998"/>
    <n v="132"/>
    <n v="23.83"/>
    <n v="129.6"/>
    <n v="73"/>
    <n v="5.83"/>
    <n v="11.3"/>
    <n v="7"/>
    <n v="3.05"/>
    <n v="1"/>
    <m/>
    <s v="yes"/>
    <n v="66.399999999999991"/>
    <n v="319"/>
    <n v="619.49999999999989"/>
  </r>
  <r>
    <n v="279"/>
    <x v="11"/>
    <n v="124"/>
    <x v="0"/>
    <s v="no"/>
    <s v="no"/>
    <n v="0"/>
    <n v="157.4"/>
    <n v="107"/>
    <n v="26.76"/>
    <n v="167.8"/>
    <n v="112"/>
    <n v="14.26"/>
    <n v="188.8"/>
    <n v="102"/>
    <n v="8.5"/>
    <n v="8.8000000000000007"/>
    <n v="3"/>
    <n v="2.38"/>
    <n v="3"/>
    <m/>
    <s v="yes"/>
    <n v="51.900000000000006"/>
    <n v="324"/>
    <n v="522.79999999999995"/>
  </r>
  <r>
    <n v="334"/>
    <x v="11"/>
    <n v="94"/>
    <x v="0"/>
    <s v="no"/>
    <s v="yes"/>
    <n v="28"/>
    <n v="92.7"/>
    <n v="107"/>
    <n v="15.76"/>
    <n v="127.8"/>
    <n v="86"/>
    <n v="10.86"/>
    <n v="225.6"/>
    <n v="86"/>
    <n v="10.15"/>
    <n v="9.9"/>
    <n v="4"/>
    <n v="2.67"/>
    <n v="3"/>
    <m/>
    <s v="yes"/>
    <n v="39.44"/>
    <n v="283"/>
    <n v="456"/>
  </r>
  <r>
    <n v="343"/>
    <x v="48"/>
    <n v="104"/>
    <x v="0"/>
    <s v="no"/>
    <s v="no"/>
    <n v="0"/>
    <n v="144.5"/>
    <n v="107"/>
    <n v="24.57"/>
    <n v="180.5"/>
    <n v="85"/>
    <n v="15.34"/>
    <n v="226"/>
    <n v="94"/>
    <n v="10.17"/>
    <n v="17"/>
    <n v="6"/>
    <n v="4.59"/>
    <n v="2"/>
    <m/>
    <s v="no"/>
    <n v="54.67"/>
    <n v="292"/>
    <n v="568"/>
  </r>
  <r>
    <n v="352"/>
    <x v="25"/>
    <n v="40"/>
    <x v="2"/>
    <s v="no"/>
    <s v="no"/>
    <n v="0"/>
    <n v="109.4"/>
    <n v="107"/>
    <n v="18.600000000000001"/>
    <n v="244.7"/>
    <n v="102"/>
    <n v="20.8"/>
    <n v="276.89999999999998"/>
    <n v="123"/>
    <n v="12.46"/>
    <n v="7.1"/>
    <n v="7"/>
    <n v="1.92"/>
    <n v="0"/>
    <m/>
    <s v="no"/>
    <n v="53.780000000000008"/>
    <n v="339"/>
    <n v="638.1"/>
  </r>
  <r>
    <n v="384"/>
    <x v="14"/>
    <n v="67"/>
    <x v="1"/>
    <s v="no"/>
    <s v="no"/>
    <n v="0"/>
    <n v="260.39999999999998"/>
    <n v="107"/>
    <n v="44.27"/>
    <n v="208.2"/>
    <n v="104"/>
    <n v="17.7"/>
    <n v="207.9"/>
    <n v="115"/>
    <n v="9.36"/>
    <n v="10"/>
    <n v="2"/>
    <n v="2.7"/>
    <n v="6"/>
    <m/>
    <s v="no"/>
    <n v="74.03"/>
    <n v="328"/>
    <n v="686.5"/>
  </r>
  <r>
    <n v="50"/>
    <x v="3"/>
    <n v="71"/>
    <x v="0"/>
    <s v="no"/>
    <s v="no"/>
    <n v="0"/>
    <n v="197.9"/>
    <n v="108"/>
    <n v="33.64"/>
    <n v="181.5"/>
    <n v="109"/>
    <n v="15.43"/>
    <n v="281.39999999999998"/>
    <n v="56"/>
    <n v="12.66"/>
    <n v="6.7"/>
    <n v="5"/>
    <n v="1.81"/>
    <n v="3"/>
    <m/>
    <s v="yes"/>
    <n v="63.540000000000006"/>
    <n v="278"/>
    <n v="667.5"/>
  </r>
  <r>
    <n v="53"/>
    <x v="0"/>
    <n v="121"/>
    <x v="1"/>
    <s v="no"/>
    <s v="no"/>
    <n v="0"/>
    <n v="170.4"/>
    <n v="108"/>
    <n v="28.97"/>
    <n v="350.5"/>
    <n v="68"/>
    <n v="29.79"/>
    <n v="297"/>
    <n v="87"/>
    <n v="13.37"/>
    <n v="11.2"/>
    <n v="3"/>
    <n v="3.02"/>
    <n v="0"/>
    <m/>
    <s v="no"/>
    <n v="75.149999999999991"/>
    <n v="266"/>
    <n v="829.1"/>
  </r>
  <r>
    <n v="131"/>
    <x v="15"/>
    <n v="45"/>
    <x v="1"/>
    <s v="no"/>
    <s v="no"/>
    <n v="0"/>
    <n v="112.8"/>
    <n v="108"/>
    <n v="19.18"/>
    <n v="218.8"/>
    <n v="120"/>
    <n v="18.600000000000001"/>
    <n v="240.2"/>
    <n v="106"/>
    <n v="10.81"/>
    <n v="9"/>
    <n v="3"/>
    <n v="2.4300000000000002"/>
    <n v="2"/>
    <m/>
    <s v="no"/>
    <n v="51.02"/>
    <n v="337"/>
    <n v="580.79999999999995"/>
  </r>
  <r>
    <n v="269"/>
    <x v="24"/>
    <n v="140"/>
    <x v="0"/>
    <s v="no"/>
    <s v="no"/>
    <n v="0"/>
    <n v="120.3"/>
    <n v="108"/>
    <n v="20.45"/>
    <n v="240.4"/>
    <n v="84"/>
    <n v="20.43"/>
    <n v="216.4"/>
    <n v="74"/>
    <n v="9.74"/>
    <n v="7.7"/>
    <n v="3"/>
    <n v="2.08"/>
    <n v="4"/>
    <m/>
    <s v="no"/>
    <n v="52.699999999999996"/>
    <n v="269"/>
    <n v="584.80000000000007"/>
  </r>
  <r>
    <n v="403"/>
    <x v="33"/>
    <n v="89"/>
    <x v="0"/>
    <s v="no"/>
    <s v="yes"/>
    <n v="35"/>
    <n v="174.4"/>
    <n v="108"/>
    <n v="29.65"/>
    <n v="196.7"/>
    <n v="100"/>
    <n v="16.72"/>
    <n v="127.4"/>
    <n v="74"/>
    <n v="5.73"/>
    <n v="11.8"/>
    <n v="3"/>
    <n v="3.19"/>
    <n v="1"/>
    <m/>
    <s v="no"/>
    <n v="55.289999999999992"/>
    <n v="285"/>
    <n v="510.3"/>
  </r>
  <r>
    <n v="482"/>
    <x v="9"/>
    <n v="122"/>
    <x v="2"/>
    <s v="no"/>
    <s v="yes"/>
    <n v="30"/>
    <n v="230.1"/>
    <n v="108"/>
    <n v="39.119999999999997"/>
    <n v="287.60000000000002"/>
    <n v="76"/>
    <n v="24.45"/>
    <n v="177.1"/>
    <n v="85"/>
    <n v="7.97"/>
    <n v="6.9"/>
    <n v="3"/>
    <n v="1.86"/>
    <n v="2"/>
    <m/>
    <s v="no"/>
    <n v="73.399999999999991"/>
    <n v="272"/>
    <n v="701.7"/>
  </r>
  <r>
    <n v="488"/>
    <x v="24"/>
    <n v="124"/>
    <x v="2"/>
    <s v="no"/>
    <s v="no"/>
    <n v="0"/>
    <n v="169.3"/>
    <n v="108"/>
    <n v="28.78"/>
    <n v="178.6"/>
    <n v="91"/>
    <n v="15.18"/>
    <n v="242.3"/>
    <n v="82"/>
    <n v="10.9"/>
    <n v="12.2"/>
    <n v="3"/>
    <n v="3.29"/>
    <n v="1"/>
    <m/>
    <s v="no"/>
    <n v="58.15"/>
    <n v="284"/>
    <n v="602.40000000000009"/>
  </r>
  <r>
    <n v="532"/>
    <x v="1"/>
    <n v="96"/>
    <x v="1"/>
    <s v="no"/>
    <s v="yes"/>
    <n v="26"/>
    <n v="126.5"/>
    <n v="108"/>
    <n v="21.51"/>
    <n v="123.8"/>
    <n v="114"/>
    <n v="10.52"/>
    <n v="308.5"/>
    <n v="98"/>
    <n v="13.88"/>
    <n v="13.1"/>
    <n v="6"/>
    <n v="3.54"/>
    <n v="2"/>
    <m/>
    <s v="no"/>
    <n v="49.45"/>
    <n v="326"/>
    <n v="571.9"/>
  </r>
  <r>
    <n v="550"/>
    <x v="14"/>
    <n v="149"/>
    <x v="0"/>
    <s v="no"/>
    <s v="no"/>
    <n v="0"/>
    <n v="194.9"/>
    <n v="108"/>
    <n v="33.130000000000003"/>
    <n v="187.1"/>
    <n v="102"/>
    <n v="15.9"/>
    <n v="174.9"/>
    <n v="168"/>
    <n v="7.87"/>
    <n v="8.1999999999999993"/>
    <n v="4"/>
    <n v="2.21"/>
    <n v="4"/>
    <m/>
    <s v="yes"/>
    <n v="59.11"/>
    <n v="382"/>
    <n v="565.1"/>
  </r>
  <r>
    <n v="554"/>
    <x v="44"/>
    <n v="177"/>
    <x v="0"/>
    <s v="no"/>
    <s v="yes"/>
    <n v="21"/>
    <n v="234"/>
    <n v="108"/>
    <n v="39.78"/>
    <n v="238"/>
    <n v="61"/>
    <n v="20.23"/>
    <n v="201.9"/>
    <n v="125"/>
    <n v="9.09"/>
    <n v="8.8000000000000007"/>
    <n v="4"/>
    <n v="2.38"/>
    <n v="0"/>
    <m/>
    <s v="yes"/>
    <n v="71.48"/>
    <n v="298"/>
    <n v="682.69999999999993"/>
  </r>
  <r>
    <n v="570"/>
    <x v="16"/>
    <n v="167"/>
    <x v="0"/>
    <s v="yes"/>
    <s v="no"/>
    <n v="0"/>
    <n v="143.69999999999999"/>
    <n v="108"/>
    <n v="24.43"/>
    <n v="75.599999999999994"/>
    <n v="111"/>
    <n v="6.43"/>
    <n v="217.9"/>
    <n v="99"/>
    <n v="9.81"/>
    <n v="9.9"/>
    <n v="4"/>
    <n v="2.67"/>
    <n v="0"/>
    <m/>
    <s v="yes"/>
    <n v="43.34"/>
    <n v="322"/>
    <n v="447.09999999999997"/>
  </r>
  <r>
    <n v="591"/>
    <x v="11"/>
    <n v="128"/>
    <x v="0"/>
    <s v="no"/>
    <s v="no"/>
    <n v="0"/>
    <n v="140.30000000000001"/>
    <n v="108"/>
    <n v="23.85"/>
    <n v="235.3"/>
    <n v="111"/>
    <n v="20"/>
    <n v="200.8"/>
    <n v="57"/>
    <n v="9.0399999999999991"/>
    <n v="11.8"/>
    <n v="6"/>
    <n v="3.19"/>
    <n v="1"/>
    <m/>
    <s v="no"/>
    <n v="56.08"/>
    <n v="282"/>
    <n v="588.20000000000005"/>
  </r>
  <r>
    <n v="601"/>
    <x v="36"/>
    <n v="124"/>
    <x v="1"/>
    <s v="no"/>
    <s v="no"/>
    <n v="0"/>
    <n v="192.6"/>
    <n v="108"/>
    <n v="32.74"/>
    <n v="223.3"/>
    <n v="106"/>
    <n v="18.98"/>
    <n v="187"/>
    <n v="84"/>
    <n v="8.41"/>
    <n v="4.2"/>
    <n v="2"/>
    <n v="1.1299999999999999"/>
    <n v="1"/>
    <m/>
    <s v="no"/>
    <n v="61.26"/>
    <n v="300"/>
    <n v="607.1"/>
  </r>
  <r>
    <n v="643"/>
    <x v="8"/>
    <n v="131"/>
    <x v="0"/>
    <s v="no"/>
    <s v="no"/>
    <n v="0"/>
    <n v="212.8"/>
    <n v="108"/>
    <n v="36.18"/>
    <n v="212"/>
    <n v="115"/>
    <n v="18.02"/>
    <n v="235.9"/>
    <n v="96"/>
    <n v="10.62"/>
    <n v="9.8000000000000007"/>
    <n v="11"/>
    <n v="2.65"/>
    <n v="0"/>
    <m/>
    <s v="yes"/>
    <n v="67.470000000000013"/>
    <n v="330"/>
    <n v="670.5"/>
  </r>
  <r>
    <n v="656"/>
    <x v="27"/>
    <n v="120"/>
    <x v="0"/>
    <s v="no"/>
    <s v="no"/>
    <n v="0"/>
    <n v="174.1"/>
    <n v="108"/>
    <n v="29.6"/>
    <n v="209.6"/>
    <n v="96"/>
    <n v="17.82"/>
    <n v="267.5"/>
    <n v="99"/>
    <n v="12.04"/>
    <n v="11.6"/>
    <n v="2"/>
    <n v="3.13"/>
    <n v="0"/>
    <m/>
    <s v="yes"/>
    <n v="62.59"/>
    <n v="305"/>
    <n v="662.80000000000007"/>
  </r>
  <r>
    <n v="685"/>
    <x v="19"/>
    <n v="47"/>
    <x v="2"/>
    <s v="yes"/>
    <s v="no"/>
    <n v="0"/>
    <n v="135"/>
    <n v="108"/>
    <n v="22.95"/>
    <n v="176.3"/>
    <n v="111"/>
    <n v="14.99"/>
    <n v="144.6"/>
    <n v="96"/>
    <n v="6.51"/>
    <n v="10.5"/>
    <n v="1"/>
    <n v="2.84"/>
    <n v="1"/>
    <m/>
    <s v="no"/>
    <n v="47.289999999999992"/>
    <n v="316"/>
    <n v="466.4"/>
  </r>
  <r>
    <n v="120"/>
    <x v="20"/>
    <n v="78"/>
    <x v="2"/>
    <s v="no"/>
    <s v="no"/>
    <n v="0"/>
    <n v="137.4"/>
    <n v="109"/>
    <n v="23.36"/>
    <n v="237.6"/>
    <n v="49"/>
    <n v="20.2"/>
    <n v="206.7"/>
    <n v="136"/>
    <n v="9.3000000000000007"/>
    <n v="14"/>
    <n v="11"/>
    <n v="3.78"/>
    <n v="3"/>
    <m/>
    <s v="yes"/>
    <n v="56.64"/>
    <n v="305"/>
    <n v="595.70000000000005"/>
  </r>
  <r>
    <n v="170"/>
    <x v="24"/>
    <n v="161"/>
    <x v="0"/>
    <s v="no"/>
    <s v="no"/>
    <n v="0"/>
    <n v="178.1"/>
    <n v="109"/>
    <n v="30.28"/>
    <n v="146.5"/>
    <n v="86"/>
    <n v="12.45"/>
    <n v="137.6"/>
    <n v="78"/>
    <n v="6.19"/>
    <n v="8.5"/>
    <n v="2"/>
    <n v="2.2999999999999998"/>
    <n v="1"/>
    <m/>
    <s v="no"/>
    <n v="51.22"/>
    <n v="275"/>
    <n v="470.70000000000005"/>
  </r>
  <r>
    <n v="309"/>
    <x v="49"/>
    <n v="41"/>
    <x v="0"/>
    <s v="no"/>
    <s v="yes"/>
    <n v="30"/>
    <n v="191.7"/>
    <n v="109"/>
    <n v="32.590000000000003"/>
    <n v="193"/>
    <n v="86"/>
    <n v="16.41"/>
    <n v="149.4"/>
    <n v="93"/>
    <n v="6.72"/>
    <n v="11.1"/>
    <n v="4"/>
    <n v="3"/>
    <n v="1"/>
    <m/>
    <s v="yes"/>
    <n v="58.72"/>
    <n v="292"/>
    <n v="545.20000000000005"/>
  </r>
  <r>
    <n v="322"/>
    <x v="46"/>
    <n v="79"/>
    <x v="0"/>
    <s v="no"/>
    <s v="no"/>
    <n v="0"/>
    <n v="156.9"/>
    <n v="109"/>
    <n v="26.67"/>
    <n v="122.2"/>
    <n v="87"/>
    <n v="10.39"/>
    <n v="189.1"/>
    <n v="103"/>
    <n v="8.51"/>
    <n v="11.3"/>
    <n v="5"/>
    <n v="3.05"/>
    <n v="3"/>
    <m/>
    <s v="no"/>
    <n v="48.62"/>
    <n v="304"/>
    <n v="479.50000000000006"/>
  </r>
  <r>
    <n v="398"/>
    <x v="27"/>
    <n v="147"/>
    <x v="1"/>
    <s v="yes"/>
    <s v="yes"/>
    <n v="35"/>
    <n v="157.5"/>
    <n v="109"/>
    <n v="26.78"/>
    <n v="189.6"/>
    <n v="67"/>
    <n v="16.12"/>
    <n v="227"/>
    <n v="76"/>
    <n v="10.220000000000001"/>
    <n v="11.1"/>
    <n v="2"/>
    <n v="3"/>
    <n v="3"/>
    <m/>
    <s v="no"/>
    <n v="56.120000000000005"/>
    <n v="254"/>
    <n v="585.20000000000005"/>
  </r>
  <r>
    <n v="684"/>
    <x v="7"/>
    <n v="81"/>
    <x v="0"/>
    <s v="no"/>
    <s v="no"/>
    <n v="0"/>
    <n v="165.2"/>
    <n v="109"/>
    <n v="28.08"/>
    <n v="170.6"/>
    <n v="96"/>
    <n v="14.5"/>
    <n v="205"/>
    <n v="74"/>
    <n v="9.23"/>
    <n v="9.9"/>
    <n v="4"/>
    <n v="2.67"/>
    <n v="0"/>
    <m/>
    <s v="yes"/>
    <n v="54.480000000000004"/>
    <n v="283"/>
    <n v="550.69999999999993"/>
  </r>
  <r>
    <n v="686"/>
    <x v="4"/>
    <n v="128"/>
    <x v="2"/>
    <s v="no"/>
    <s v="no"/>
    <n v="0"/>
    <n v="221"/>
    <n v="109"/>
    <n v="37.57"/>
    <n v="219"/>
    <n v="107"/>
    <n v="18.62"/>
    <n v="229.4"/>
    <n v="113"/>
    <n v="10.32"/>
    <n v="8.6"/>
    <n v="5"/>
    <n v="2.3199999999999998"/>
    <n v="3"/>
    <m/>
    <s v="no"/>
    <n v="68.829999999999984"/>
    <n v="334"/>
    <n v="678"/>
  </r>
  <r>
    <n v="702"/>
    <x v="34"/>
    <n v="43"/>
    <x v="2"/>
    <s v="no"/>
    <s v="yes"/>
    <n v="24"/>
    <n v="207"/>
    <n v="109"/>
    <n v="35.19"/>
    <n v="181.7"/>
    <n v="100"/>
    <n v="15.44"/>
    <n v="148.69999999999999"/>
    <n v="111"/>
    <n v="6.69"/>
    <n v="5.7"/>
    <n v="6"/>
    <n v="1.54"/>
    <n v="1"/>
    <m/>
    <s v="yes"/>
    <n v="58.859999999999992"/>
    <n v="326"/>
    <n v="543.1"/>
  </r>
  <r>
    <n v="745"/>
    <x v="36"/>
    <n v="73"/>
    <x v="0"/>
    <s v="no"/>
    <s v="no"/>
    <n v="0"/>
    <n v="184.7"/>
    <n v="109"/>
    <n v="31.4"/>
    <n v="161.30000000000001"/>
    <n v="108"/>
    <n v="13.71"/>
    <n v="148.80000000000001"/>
    <n v="103"/>
    <n v="6.7"/>
    <n v="11.3"/>
    <n v="4"/>
    <n v="3.05"/>
    <n v="2"/>
    <m/>
    <s v="yes"/>
    <n v="54.86"/>
    <n v="324"/>
    <n v="506.1"/>
  </r>
  <r>
    <n v="1"/>
    <x v="12"/>
    <n v="128"/>
    <x v="0"/>
    <s v="no"/>
    <s v="yes"/>
    <n v="25"/>
    <n v="265.10000000000002"/>
    <n v="110"/>
    <n v="45.07"/>
    <n v="197.4"/>
    <n v="99"/>
    <n v="16.78"/>
    <n v="244.7"/>
    <n v="91"/>
    <n v="11.01"/>
    <n v="10"/>
    <n v="3"/>
    <n v="2.7"/>
    <n v="1"/>
    <m/>
    <s v="yes"/>
    <n v="75.56"/>
    <n v="303"/>
    <n v="717.2"/>
  </r>
  <r>
    <n v="134"/>
    <x v="26"/>
    <n v="134"/>
    <x v="0"/>
    <s v="no"/>
    <s v="no"/>
    <n v="0"/>
    <n v="178"/>
    <n v="110"/>
    <n v="30.26"/>
    <n v="153.80000000000001"/>
    <n v="64"/>
    <n v="13.07"/>
    <n v="236.6"/>
    <n v="105"/>
    <n v="10.65"/>
    <n v="11.7"/>
    <n v="4"/>
    <n v="3.16"/>
    <n v="1"/>
    <m/>
    <s v="no"/>
    <n v="57.14"/>
    <n v="283"/>
    <n v="580.1"/>
  </r>
  <r>
    <n v="285"/>
    <x v="39"/>
    <n v="21"/>
    <x v="2"/>
    <s v="no"/>
    <s v="no"/>
    <n v="0"/>
    <n v="225"/>
    <n v="110"/>
    <n v="38.25"/>
    <n v="244.2"/>
    <n v="111"/>
    <n v="20.76"/>
    <n v="221.2"/>
    <n v="93"/>
    <n v="9.9499999999999993"/>
    <n v="10.7"/>
    <n v="4"/>
    <n v="2.89"/>
    <n v="0"/>
    <m/>
    <s v="no"/>
    <n v="71.850000000000009"/>
    <n v="318"/>
    <n v="701.1"/>
  </r>
  <r>
    <n v="405"/>
    <x v="12"/>
    <n v="91"/>
    <x v="1"/>
    <s v="yes"/>
    <s v="no"/>
    <n v="0"/>
    <n v="246.4"/>
    <n v="110"/>
    <n v="41.89"/>
    <n v="182"/>
    <n v="98"/>
    <n v="15.47"/>
    <n v="157.6"/>
    <n v="106"/>
    <n v="7.09"/>
    <n v="12.1"/>
    <n v="2"/>
    <n v="3.27"/>
    <n v="2"/>
    <m/>
    <s v="yes"/>
    <n v="67.72"/>
    <n v="316"/>
    <n v="598.1"/>
  </r>
  <r>
    <n v="498"/>
    <x v="41"/>
    <n v="39"/>
    <x v="1"/>
    <s v="no"/>
    <s v="no"/>
    <n v="0"/>
    <n v="187.2"/>
    <n v="110"/>
    <n v="31.82"/>
    <n v="114.7"/>
    <n v="116"/>
    <n v="9.75"/>
    <n v="104.7"/>
    <n v="83"/>
    <n v="4.71"/>
    <n v="13.2"/>
    <n v="5"/>
    <n v="3.56"/>
    <n v="1"/>
    <m/>
    <s v="no"/>
    <n v="49.84"/>
    <n v="314"/>
    <n v="419.79999999999995"/>
  </r>
  <r>
    <n v="524"/>
    <x v="46"/>
    <n v="117"/>
    <x v="1"/>
    <s v="no"/>
    <s v="no"/>
    <n v="0"/>
    <n v="240.2"/>
    <n v="110"/>
    <n v="40.83"/>
    <n v="187.9"/>
    <n v="65"/>
    <n v="15.97"/>
    <n v="152.69999999999999"/>
    <n v="102"/>
    <n v="6.87"/>
    <n v="7"/>
    <n v="19"/>
    <n v="1.89"/>
    <n v="3"/>
    <m/>
    <s v="no"/>
    <n v="65.559999999999988"/>
    <n v="296"/>
    <n v="587.79999999999995"/>
  </r>
  <r>
    <n v="526"/>
    <x v="14"/>
    <n v="33"/>
    <x v="1"/>
    <s v="no"/>
    <s v="yes"/>
    <n v="33"/>
    <n v="221.4"/>
    <n v="110"/>
    <n v="37.64"/>
    <n v="276.10000000000002"/>
    <n v="86"/>
    <n v="23.47"/>
    <n v="222.9"/>
    <n v="102"/>
    <n v="10.029999999999999"/>
    <n v="10.1"/>
    <n v="4"/>
    <n v="2.73"/>
    <n v="1"/>
    <m/>
    <s v="no"/>
    <n v="73.87"/>
    <n v="302"/>
    <n v="730.5"/>
  </r>
  <r>
    <n v="663"/>
    <x v="13"/>
    <n v="82"/>
    <x v="0"/>
    <s v="no"/>
    <s v="no"/>
    <n v="0"/>
    <n v="313.60000000000002"/>
    <n v="110"/>
    <n v="53.31"/>
    <n v="263.2"/>
    <n v="104"/>
    <n v="22.37"/>
    <n v="139"/>
    <n v="93"/>
    <n v="6.26"/>
    <n v="7.5"/>
    <n v="5"/>
    <n v="2.0299999999999998"/>
    <n v="1"/>
    <m/>
    <s v="no"/>
    <n v="83.970000000000013"/>
    <n v="312"/>
    <n v="723.3"/>
  </r>
  <r>
    <n v="689"/>
    <x v="34"/>
    <n v="124"/>
    <x v="2"/>
    <s v="no"/>
    <s v="no"/>
    <n v="0"/>
    <n v="234.2"/>
    <n v="110"/>
    <n v="39.81"/>
    <n v="199"/>
    <n v="121"/>
    <n v="16.920000000000002"/>
    <n v="246.4"/>
    <n v="135"/>
    <n v="11.09"/>
    <n v="7.1"/>
    <n v="4"/>
    <n v="1.92"/>
    <n v="0"/>
    <m/>
    <s v="no"/>
    <n v="69.740000000000009"/>
    <n v="370"/>
    <n v="686.7"/>
  </r>
  <r>
    <n v="34"/>
    <x v="7"/>
    <n v="164"/>
    <x v="2"/>
    <s v="no"/>
    <s v="no"/>
    <n v="0"/>
    <n v="160.6"/>
    <n v="111"/>
    <n v="27.3"/>
    <n v="163.19999999999999"/>
    <n v="126"/>
    <n v="13.87"/>
    <n v="187.1"/>
    <n v="112"/>
    <n v="8.42"/>
    <n v="9"/>
    <n v="3"/>
    <n v="2.4300000000000002"/>
    <n v="1"/>
    <m/>
    <s v="yes"/>
    <n v="52.02"/>
    <n v="352"/>
    <n v="519.9"/>
  </r>
  <r>
    <n v="82"/>
    <x v="36"/>
    <n v="74"/>
    <x v="2"/>
    <s v="no"/>
    <s v="no"/>
    <n v="0"/>
    <n v="148.5"/>
    <n v="111"/>
    <n v="25.25"/>
    <n v="146.5"/>
    <n v="42"/>
    <n v="12.45"/>
    <n v="289.2"/>
    <n v="83"/>
    <n v="13.01"/>
    <n v="9.9"/>
    <n v="6"/>
    <n v="2.67"/>
    <n v="3"/>
    <m/>
    <s v="no"/>
    <n v="53.38"/>
    <n v="242"/>
    <n v="594.1"/>
  </r>
  <r>
    <n v="95"/>
    <x v="22"/>
    <n v="157"/>
    <x v="0"/>
    <s v="no"/>
    <s v="no"/>
    <n v="0"/>
    <n v="224.5"/>
    <n v="111"/>
    <n v="38.17"/>
    <n v="200.7"/>
    <n v="99"/>
    <n v="17.059999999999999"/>
    <n v="116.6"/>
    <n v="118"/>
    <n v="5.25"/>
    <n v="11.5"/>
    <n v="2"/>
    <n v="3.11"/>
    <n v="2"/>
    <m/>
    <s v="yes"/>
    <n v="63.59"/>
    <n v="330"/>
    <n v="553.29999999999995"/>
  </r>
  <r>
    <n v="117"/>
    <x v="12"/>
    <n v="88"/>
    <x v="0"/>
    <s v="no"/>
    <s v="no"/>
    <n v="0"/>
    <n v="189.8"/>
    <n v="111"/>
    <n v="32.270000000000003"/>
    <n v="197.3"/>
    <n v="101"/>
    <n v="16.77"/>
    <n v="234.5"/>
    <n v="111"/>
    <n v="10.55"/>
    <n v="14.9"/>
    <n v="3"/>
    <n v="4.0199999999999996"/>
    <n v="2"/>
    <m/>
    <s v="no"/>
    <n v="63.61"/>
    <n v="326"/>
    <n v="636.5"/>
  </r>
  <r>
    <n v="168"/>
    <x v="18"/>
    <n v="70"/>
    <x v="1"/>
    <s v="no"/>
    <s v="no"/>
    <n v="0"/>
    <n v="198.6"/>
    <n v="111"/>
    <n v="33.76"/>
    <n v="213.9"/>
    <n v="115"/>
    <n v="18.18"/>
    <n v="171.2"/>
    <n v="105"/>
    <n v="7.7"/>
    <n v="10.6"/>
    <n v="6"/>
    <n v="2.86"/>
    <n v="2"/>
    <m/>
    <s v="yes"/>
    <n v="62.5"/>
    <n v="337"/>
    <n v="594.30000000000007"/>
  </r>
  <r>
    <n v="246"/>
    <x v="4"/>
    <n v="56"/>
    <x v="0"/>
    <s v="no"/>
    <s v="no"/>
    <n v="0"/>
    <n v="137.19999999999999"/>
    <n v="111"/>
    <n v="23.32"/>
    <n v="165.9"/>
    <n v="119"/>
    <n v="14.1"/>
    <n v="182.3"/>
    <n v="72"/>
    <n v="8.1999999999999993"/>
    <n v="14.3"/>
    <n v="4"/>
    <n v="3.86"/>
    <n v="1"/>
    <m/>
    <s v="yes"/>
    <n v="49.480000000000004"/>
    <n v="306"/>
    <n v="499.70000000000005"/>
  </r>
  <r>
    <n v="317"/>
    <x v="50"/>
    <n v="141"/>
    <x v="0"/>
    <s v="no"/>
    <s v="no"/>
    <n v="0"/>
    <n v="192.4"/>
    <n v="111"/>
    <n v="32.71"/>
    <n v="156.9"/>
    <n v="87"/>
    <n v="13.34"/>
    <n v="175.8"/>
    <n v="82"/>
    <n v="7.91"/>
    <n v="11"/>
    <n v="6"/>
    <n v="2.97"/>
    <n v="0"/>
    <m/>
    <s v="no"/>
    <n v="56.929999999999993"/>
    <n v="286"/>
    <n v="536.1"/>
  </r>
  <r>
    <n v="486"/>
    <x v="27"/>
    <n v="148"/>
    <x v="0"/>
    <s v="yes"/>
    <s v="no"/>
    <n v="0"/>
    <n v="218.7"/>
    <n v="111"/>
    <n v="37.18"/>
    <n v="155.6"/>
    <n v="133"/>
    <n v="13.23"/>
    <n v="277.39999999999998"/>
    <n v="62"/>
    <n v="12.48"/>
    <n v="8.1999999999999993"/>
    <n v="5"/>
    <n v="2.21"/>
    <n v="1"/>
    <m/>
    <s v="yes"/>
    <n v="65.099999999999994"/>
    <n v="311"/>
    <n v="659.9"/>
  </r>
  <r>
    <n v="585"/>
    <x v="39"/>
    <n v="169"/>
    <x v="1"/>
    <s v="no"/>
    <s v="no"/>
    <n v="0"/>
    <n v="135.69999999999999"/>
    <n v="111"/>
    <n v="23.07"/>
    <n v="223"/>
    <n v="124"/>
    <n v="18.96"/>
    <n v="167.5"/>
    <n v="101"/>
    <n v="7.54"/>
    <n v="9.5"/>
    <n v="4"/>
    <n v="2.57"/>
    <n v="1"/>
    <m/>
    <s v="no"/>
    <n v="52.14"/>
    <n v="340"/>
    <n v="535.70000000000005"/>
  </r>
  <r>
    <n v="587"/>
    <x v="20"/>
    <n v="103"/>
    <x v="2"/>
    <s v="no"/>
    <s v="yes"/>
    <n v="29"/>
    <n v="211.6"/>
    <n v="111"/>
    <n v="35.97"/>
    <n v="237.9"/>
    <n v="84"/>
    <n v="20.22"/>
    <n v="209.4"/>
    <n v="93"/>
    <n v="9.42"/>
    <n v="14"/>
    <n v="7"/>
    <n v="3.78"/>
    <n v="2"/>
    <m/>
    <s v="no"/>
    <n v="69.39"/>
    <n v="295"/>
    <n v="672.9"/>
  </r>
  <r>
    <n v="599"/>
    <x v="39"/>
    <n v="11"/>
    <x v="0"/>
    <s v="no"/>
    <s v="no"/>
    <n v="0"/>
    <n v="136.6"/>
    <n v="111"/>
    <n v="23.22"/>
    <n v="80.599999999999994"/>
    <n v="78"/>
    <n v="6.85"/>
    <n v="201.7"/>
    <n v="77"/>
    <n v="9.08"/>
    <n v="9.9"/>
    <n v="4"/>
    <n v="2.67"/>
    <n v="0"/>
    <m/>
    <s v="yes"/>
    <n v="41.82"/>
    <n v="270"/>
    <n v="428.79999999999995"/>
  </r>
  <r>
    <n v="718"/>
    <x v="25"/>
    <n v="76"/>
    <x v="2"/>
    <s v="no"/>
    <s v="yes"/>
    <n v="17"/>
    <n v="234.9"/>
    <n v="111"/>
    <n v="39.93"/>
    <n v="255.4"/>
    <n v="143"/>
    <n v="21.71"/>
    <n v="194.6"/>
    <n v="80"/>
    <n v="8.76"/>
    <n v="15.4"/>
    <n v="3"/>
    <n v="4.16"/>
    <n v="1"/>
    <m/>
    <s v="yes"/>
    <n v="74.56"/>
    <n v="337"/>
    <n v="700.3"/>
  </r>
  <r>
    <n v="72"/>
    <x v="47"/>
    <n v="126"/>
    <x v="0"/>
    <s v="no"/>
    <s v="no"/>
    <n v="0"/>
    <n v="256.5"/>
    <n v="112"/>
    <n v="43.61"/>
    <n v="199.5"/>
    <n v="90"/>
    <n v="16.96"/>
    <n v="188.3"/>
    <n v="122"/>
    <n v="8.4700000000000006"/>
    <n v="7"/>
    <n v="5"/>
    <n v="1.89"/>
    <n v="3"/>
    <m/>
    <s v="yes"/>
    <n v="70.930000000000007"/>
    <n v="329"/>
    <n v="651.29999999999995"/>
  </r>
  <r>
    <n v="238"/>
    <x v="34"/>
    <n v="68"/>
    <x v="0"/>
    <s v="no"/>
    <s v="no"/>
    <n v="0"/>
    <n v="213.9"/>
    <n v="112"/>
    <n v="36.36"/>
    <n v="260.5"/>
    <n v="100"/>
    <n v="22.14"/>
    <n v="233.8"/>
    <n v="97"/>
    <n v="10.52"/>
    <n v="8.4"/>
    <n v="3"/>
    <n v="2.27"/>
    <n v="1"/>
    <m/>
    <s v="no"/>
    <n v="71.289999999999992"/>
    <n v="312"/>
    <n v="716.6"/>
  </r>
  <r>
    <n v="240"/>
    <x v="44"/>
    <n v="155"/>
    <x v="0"/>
    <s v="no"/>
    <s v="yes"/>
    <n v="23"/>
    <n v="243.9"/>
    <n v="112"/>
    <n v="41.46"/>
    <n v="133"/>
    <n v="106"/>
    <n v="11.31"/>
    <n v="213.7"/>
    <n v="123"/>
    <n v="9.6199999999999992"/>
    <n v="13.4"/>
    <n v="11"/>
    <n v="3.62"/>
    <n v="2"/>
    <m/>
    <s v="yes"/>
    <n v="66.010000000000005"/>
    <n v="352"/>
    <n v="603.99999999999989"/>
  </r>
  <r>
    <n v="281"/>
    <x v="23"/>
    <n v="106"/>
    <x v="0"/>
    <s v="no"/>
    <s v="no"/>
    <n v="0"/>
    <n v="158.6"/>
    <n v="112"/>
    <n v="26.96"/>
    <n v="220"/>
    <n v="114"/>
    <n v="18.7"/>
    <n v="252.9"/>
    <n v="106"/>
    <n v="11.38"/>
    <n v="9.1"/>
    <n v="3"/>
    <n v="2.46"/>
    <n v="0"/>
    <m/>
    <s v="yes"/>
    <n v="59.5"/>
    <n v="335"/>
    <n v="640.6"/>
  </r>
  <r>
    <n v="431"/>
    <x v="38"/>
    <n v="137"/>
    <x v="1"/>
    <s v="yes"/>
    <s v="no"/>
    <n v="0"/>
    <n v="258"/>
    <n v="112"/>
    <n v="43.86"/>
    <n v="246.5"/>
    <n v="117"/>
    <n v="20.95"/>
    <n v="173.2"/>
    <n v="100"/>
    <n v="7.79"/>
    <n v="10.9"/>
    <n v="3"/>
    <n v="2.94"/>
    <n v="0"/>
    <m/>
    <s v="yes"/>
    <n v="75.540000000000006"/>
    <n v="332"/>
    <n v="688.6"/>
  </r>
  <r>
    <n v="459"/>
    <x v="12"/>
    <n v="73"/>
    <x v="1"/>
    <s v="no"/>
    <s v="no"/>
    <n v="0"/>
    <n v="194.8"/>
    <n v="112"/>
    <n v="33.119999999999997"/>
    <n v="167.2"/>
    <n v="85"/>
    <n v="14.21"/>
    <n v="100.3"/>
    <n v="61"/>
    <n v="4.51"/>
    <n v="10.8"/>
    <n v="6"/>
    <n v="2.92"/>
    <n v="1"/>
    <m/>
    <s v="yes"/>
    <n v="54.76"/>
    <n v="264"/>
    <n v="473.1"/>
  </r>
  <r>
    <n v="511"/>
    <x v="14"/>
    <n v="178"/>
    <x v="2"/>
    <s v="no"/>
    <s v="no"/>
    <n v="0"/>
    <n v="179.7"/>
    <n v="112"/>
    <n v="30.55"/>
    <n v="276.60000000000002"/>
    <n v="91"/>
    <n v="23.51"/>
    <n v="169.7"/>
    <n v="101"/>
    <n v="7.64"/>
    <n v="10.1"/>
    <n v="7"/>
    <n v="2.73"/>
    <n v="3"/>
    <m/>
    <s v="no"/>
    <n v="64.430000000000007"/>
    <n v="311"/>
    <n v="636.1"/>
  </r>
  <r>
    <n v="546"/>
    <x v="32"/>
    <n v="66"/>
    <x v="1"/>
    <s v="no"/>
    <s v="no"/>
    <n v="0"/>
    <n v="241.7"/>
    <n v="112"/>
    <n v="41.09"/>
    <n v="251.6"/>
    <n v="78"/>
    <n v="21.39"/>
    <n v="105"/>
    <n v="82"/>
    <n v="4.72"/>
    <n v="11.3"/>
    <n v="2"/>
    <n v="3.05"/>
    <n v="2"/>
    <m/>
    <s v="no"/>
    <n v="70.25"/>
    <n v="274"/>
    <n v="609.59999999999991"/>
  </r>
  <r>
    <n v="547"/>
    <x v="29"/>
    <n v="136"/>
    <x v="0"/>
    <s v="no"/>
    <s v="no"/>
    <n v="0"/>
    <n v="88.5"/>
    <n v="112"/>
    <n v="15.05"/>
    <n v="279.5"/>
    <n v="98"/>
    <n v="23.76"/>
    <n v="278"/>
    <n v="69"/>
    <n v="12.51"/>
    <n v="7.5"/>
    <n v="12"/>
    <n v="2.0299999999999998"/>
    <n v="1"/>
    <m/>
    <s v="yes"/>
    <n v="53.35"/>
    <n v="291"/>
    <n v="653.5"/>
  </r>
  <r>
    <n v="548"/>
    <x v="13"/>
    <n v="93"/>
    <x v="0"/>
    <s v="no"/>
    <s v="no"/>
    <n v="0"/>
    <n v="214.4"/>
    <n v="112"/>
    <n v="36.450000000000003"/>
    <n v="261.5"/>
    <n v="97"/>
    <n v="22.23"/>
    <n v="280.8"/>
    <n v="112"/>
    <n v="12.64"/>
    <n v="14.8"/>
    <n v="3"/>
    <n v="4"/>
    <n v="0"/>
    <m/>
    <s v="no"/>
    <n v="75.320000000000007"/>
    <n v="324"/>
    <n v="771.5"/>
  </r>
  <r>
    <n v="667"/>
    <x v="27"/>
    <n v="148"/>
    <x v="1"/>
    <s v="yes"/>
    <s v="no"/>
    <n v="0"/>
    <n v="136.80000000000001"/>
    <n v="112"/>
    <n v="23.26"/>
    <n v="197.5"/>
    <n v="134"/>
    <n v="16.79"/>
    <n v="93.2"/>
    <n v="90"/>
    <n v="4.1900000000000004"/>
    <n v="10.3"/>
    <n v="5"/>
    <n v="2.78"/>
    <n v="2"/>
    <m/>
    <s v="no"/>
    <n v="47.019999999999996"/>
    <n v="341"/>
    <n v="437.8"/>
  </r>
  <r>
    <n v="145"/>
    <x v="6"/>
    <n v="104"/>
    <x v="0"/>
    <s v="no"/>
    <s v="no"/>
    <n v="0"/>
    <n v="182.9"/>
    <n v="113"/>
    <n v="31.09"/>
    <n v="239.6"/>
    <n v="85"/>
    <n v="20.37"/>
    <n v="229.8"/>
    <n v="104"/>
    <n v="10.34"/>
    <n v="5.5"/>
    <n v="4"/>
    <n v="1.49"/>
    <n v="2"/>
    <m/>
    <s v="yes"/>
    <n v="63.29"/>
    <n v="306"/>
    <n v="657.8"/>
  </r>
  <r>
    <n v="192"/>
    <x v="14"/>
    <n v="109"/>
    <x v="1"/>
    <s v="no"/>
    <s v="no"/>
    <n v="0"/>
    <n v="222.2"/>
    <n v="113"/>
    <n v="37.770000000000003"/>
    <n v="218.5"/>
    <n v="122"/>
    <n v="18.57"/>
    <n v="266"/>
    <n v="88"/>
    <n v="11.97"/>
    <n v="10.9"/>
    <n v="5"/>
    <n v="2.94"/>
    <n v="1"/>
    <m/>
    <s v="no"/>
    <n v="71.25"/>
    <n v="328"/>
    <n v="717.6"/>
  </r>
  <r>
    <n v="239"/>
    <x v="2"/>
    <n v="93"/>
    <x v="2"/>
    <s v="no"/>
    <s v="yes"/>
    <n v="19"/>
    <n v="136.80000000000001"/>
    <n v="113"/>
    <n v="23.26"/>
    <n v="179.5"/>
    <n v="105"/>
    <n v="15.26"/>
    <n v="71.099999999999994"/>
    <n v="95"/>
    <n v="3.2"/>
    <n v="12.5"/>
    <n v="3"/>
    <n v="3.38"/>
    <n v="2"/>
    <m/>
    <s v="no"/>
    <n v="45.100000000000009"/>
    <n v="316"/>
    <n v="399.9"/>
  </r>
  <r>
    <n v="308"/>
    <x v="8"/>
    <n v="165"/>
    <x v="0"/>
    <s v="no"/>
    <s v="yes"/>
    <n v="39"/>
    <n v="167.4"/>
    <n v="113"/>
    <n v="28.46"/>
    <n v="172.7"/>
    <n v="94"/>
    <n v="14.68"/>
    <n v="192.6"/>
    <n v="113"/>
    <n v="8.67"/>
    <n v="9.5"/>
    <n v="4"/>
    <n v="2.57"/>
    <n v="3"/>
    <m/>
    <s v="no"/>
    <n v="54.38"/>
    <n v="324"/>
    <n v="542.20000000000005"/>
  </r>
  <r>
    <n v="399"/>
    <x v="41"/>
    <n v="115"/>
    <x v="0"/>
    <s v="no"/>
    <s v="no"/>
    <n v="0"/>
    <n v="206.2"/>
    <n v="113"/>
    <n v="35.049999999999997"/>
    <n v="176.4"/>
    <n v="102"/>
    <n v="14.99"/>
    <n v="297.10000000000002"/>
    <n v="119"/>
    <n v="13.37"/>
    <n v="11"/>
    <n v="7"/>
    <n v="2.97"/>
    <n v="1"/>
    <m/>
    <s v="no"/>
    <n v="66.38"/>
    <n v="341"/>
    <n v="690.7"/>
  </r>
  <r>
    <n v="622"/>
    <x v="36"/>
    <n v="121"/>
    <x v="0"/>
    <s v="no"/>
    <s v="no"/>
    <n v="0"/>
    <n v="123.6"/>
    <n v="113"/>
    <n v="21.01"/>
    <n v="229.4"/>
    <n v="85"/>
    <n v="19.5"/>
    <n v="242.9"/>
    <n v="97"/>
    <n v="10.93"/>
    <n v="10.3"/>
    <n v="4"/>
    <n v="2.78"/>
    <n v="0"/>
    <m/>
    <s v="yes"/>
    <n v="54.220000000000006"/>
    <n v="299"/>
    <n v="606.19999999999993"/>
  </r>
  <r>
    <n v="719"/>
    <x v="37"/>
    <n v="69"/>
    <x v="1"/>
    <s v="no"/>
    <s v="yes"/>
    <n v="33"/>
    <n v="170.2"/>
    <n v="113"/>
    <n v="28.93"/>
    <n v="192.4"/>
    <n v="69"/>
    <n v="16.350000000000001"/>
    <n v="112"/>
    <n v="108"/>
    <n v="5.04"/>
    <n v="13"/>
    <n v="1"/>
    <n v="3.51"/>
    <n v="2"/>
    <m/>
    <s v="yes"/>
    <n v="53.83"/>
    <n v="291"/>
    <n v="487.6"/>
  </r>
  <r>
    <n v="737"/>
    <x v="27"/>
    <n v="152"/>
    <x v="1"/>
    <s v="no"/>
    <s v="no"/>
    <n v="0"/>
    <n v="298.10000000000002"/>
    <n v="113"/>
    <n v="50.68"/>
    <n v="228"/>
    <n v="119"/>
    <n v="19.38"/>
    <n v="228.1"/>
    <n v="98"/>
    <n v="10.26"/>
    <n v="8.1999999999999993"/>
    <n v="4"/>
    <n v="2.21"/>
    <n v="4"/>
    <m/>
    <s v="no"/>
    <n v="82.53"/>
    <n v="334"/>
    <n v="762.40000000000009"/>
  </r>
  <r>
    <n v="739"/>
    <x v="46"/>
    <n v="110"/>
    <x v="1"/>
    <s v="no"/>
    <s v="no"/>
    <n v="0"/>
    <n v="272.5"/>
    <n v="113"/>
    <n v="46.33"/>
    <n v="288.89999999999998"/>
    <n v="113"/>
    <n v="24.56"/>
    <n v="172.4"/>
    <n v="96"/>
    <n v="7.76"/>
    <n v="10.1"/>
    <n v="5"/>
    <n v="2.73"/>
    <n v="2"/>
    <m/>
    <s v="yes"/>
    <n v="81.38000000000001"/>
    <n v="327"/>
    <n v="743.9"/>
  </r>
  <r>
    <n v="742"/>
    <x v="48"/>
    <n v="121"/>
    <x v="1"/>
    <s v="no"/>
    <s v="no"/>
    <n v="0"/>
    <n v="245.9"/>
    <n v="113"/>
    <n v="41.8"/>
    <n v="210.8"/>
    <n v="94"/>
    <n v="17.920000000000002"/>
    <n v="187.9"/>
    <n v="108"/>
    <n v="8.4600000000000009"/>
    <n v="10.4"/>
    <n v="8"/>
    <n v="2.81"/>
    <n v="1"/>
    <m/>
    <s v="no"/>
    <n v="70.990000000000009"/>
    <n v="323"/>
    <n v="655"/>
  </r>
  <r>
    <n v="4"/>
    <x v="14"/>
    <n v="93"/>
    <x v="2"/>
    <s v="no"/>
    <s v="no"/>
    <n v="0"/>
    <n v="190.7"/>
    <n v="114"/>
    <n v="32.42"/>
    <n v="218.2"/>
    <n v="111"/>
    <n v="18.55"/>
    <n v="129.6"/>
    <n v="121"/>
    <n v="5.83"/>
    <n v="8.1"/>
    <n v="3"/>
    <n v="2.19"/>
    <n v="3"/>
    <m/>
    <s v="yes"/>
    <n v="58.989999999999995"/>
    <n v="349"/>
    <n v="546.6"/>
  </r>
  <r>
    <n v="10"/>
    <x v="35"/>
    <n v="119"/>
    <x v="0"/>
    <s v="no"/>
    <s v="no"/>
    <n v="0"/>
    <n v="159.1"/>
    <n v="114"/>
    <n v="27.05"/>
    <n v="231.3"/>
    <n v="117"/>
    <n v="19.66"/>
    <n v="143.19999999999999"/>
    <n v="91"/>
    <n v="6.44"/>
    <n v="8.8000000000000007"/>
    <n v="3"/>
    <n v="2.38"/>
    <n v="5"/>
    <m/>
    <s v="no"/>
    <n v="55.53"/>
    <n v="325"/>
    <n v="542.39999999999986"/>
  </r>
  <r>
    <n v="45"/>
    <x v="45"/>
    <n v="119"/>
    <x v="2"/>
    <s v="no"/>
    <s v="yes"/>
    <n v="23"/>
    <n v="154"/>
    <n v="114"/>
    <n v="26.18"/>
    <n v="278"/>
    <n v="137"/>
    <n v="23.63"/>
    <n v="228.4"/>
    <n v="112"/>
    <n v="10.28"/>
    <n v="11.8"/>
    <n v="4"/>
    <n v="3.19"/>
    <n v="2"/>
    <m/>
    <s v="yes"/>
    <n v="63.28"/>
    <n v="367"/>
    <n v="672.19999999999993"/>
  </r>
  <r>
    <n v="75"/>
    <x v="36"/>
    <n v="59"/>
    <x v="2"/>
    <s v="no"/>
    <s v="yes"/>
    <n v="29"/>
    <n v="133.1"/>
    <n v="114"/>
    <n v="22.63"/>
    <n v="221.2"/>
    <n v="82"/>
    <n v="18.8"/>
    <n v="131.6"/>
    <n v="103"/>
    <n v="5.92"/>
    <n v="6.8"/>
    <n v="3"/>
    <n v="1.84"/>
    <n v="1"/>
    <m/>
    <s v="no"/>
    <n v="49.190000000000005"/>
    <n v="302"/>
    <n v="492.7"/>
  </r>
  <r>
    <n v="77"/>
    <x v="1"/>
    <n v="75"/>
    <x v="0"/>
    <s v="no"/>
    <s v="no"/>
    <n v="0"/>
    <n v="117.3"/>
    <n v="114"/>
    <n v="19.940000000000001"/>
    <n v="201.1"/>
    <n v="61"/>
    <n v="17.09"/>
    <n v="107.9"/>
    <n v="82"/>
    <n v="4.8600000000000003"/>
    <n v="12.2"/>
    <n v="3"/>
    <n v="3.29"/>
    <n v="1"/>
    <m/>
    <s v="yes"/>
    <n v="45.18"/>
    <n v="260"/>
    <n v="438.49999999999994"/>
  </r>
  <r>
    <n v="119"/>
    <x v="7"/>
    <n v="129"/>
    <x v="2"/>
    <s v="no"/>
    <s v="no"/>
    <n v="0"/>
    <n v="143.69999999999999"/>
    <n v="114"/>
    <n v="24.43"/>
    <n v="297.8"/>
    <n v="98"/>
    <n v="25.31"/>
    <n v="212.6"/>
    <n v="86"/>
    <n v="9.57"/>
    <n v="11.4"/>
    <n v="8"/>
    <n v="3.08"/>
    <n v="4"/>
    <m/>
    <s v="yes"/>
    <n v="62.389999999999993"/>
    <n v="306"/>
    <n v="665.5"/>
  </r>
  <r>
    <n v="148"/>
    <x v="5"/>
    <n v="72"/>
    <x v="2"/>
    <s v="yes"/>
    <s v="yes"/>
    <n v="29"/>
    <n v="139.80000000000001"/>
    <n v="114"/>
    <n v="23.77"/>
    <n v="138.19999999999999"/>
    <n v="91"/>
    <n v="11.75"/>
    <n v="221"/>
    <n v="88"/>
    <n v="9.9499999999999993"/>
    <n v="5.5"/>
    <n v="6"/>
    <n v="1.49"/>
    <n v="0"/>
    <m/>
    <s v="yes"/>
    <n v="46.96"/>
    <n v="299"/>
    <n v="504.5"/>
  </r>
  <r>
    <n v="173"/>
    <x v="7"/>
    <n v="185"/>
    <x v="0"/>
    <s v="yes"/>
    <s v="yes"/>
    <n v="30"/>
    <n v="154.1"/>
    <n v="114"/>
    <n v="26.2"/>
    <n v="118.7"/>
    <n v="106"/>
    <n v="10.09"/>
    <n v="258.39999999999998"/>
    <n v="105"/>
    <n v="11.63"/>
    <n v="12.9"/>
    <n v="3"/>
    <n v="3.48"/>
    <n v="2"/>
    <m/>
    <s v="no"/>
    <n v="51.4"/>
    <n v="328"/>
    <n v="544.1"/>
  </r>
  <r>
    <n v="201"/>
    <x v="17"/>
    <n v="55"/>
    <x v="2"/>
    <s v="no"/>
    <s v="yes"/>
    <n v="45"/>
    <n v="130.5"/>
    <n v="114"/>
    <n v="22.19"/>
    <n v="208.4"/>
    <n v="94"/>
    <n v="17.71"/>
    <n v="141.6"/>
    <n v="114"/>
    <n v="6.37"/>
    <n v="11"/>
    <n v="5"/>
    <n v="2.97"/>
    <n v="4"/>
    <m/>
    <s v="no"/>
    <n v="49.24"/>
    <n v="327"/>
    <n v="491.5"/>
  </r>
  <r>
    <n v="220"/>
    <x v="40"/>
    <n v="89"/>
    <x v="0"/>
    <s v="yes"/>
    <s v="yes"/>
    <n v="19"/>
    <n v="112.6"/>
    <n v="114"/>
    <n v="19.14"/>
    <n v="261.7"/>
    <n v="132"/>
    <n v="22.24"/>
    <n v="123.5"/>
    <n v="116"/>
    <n v="5.56"/>
    <n v="11.1"/>
    <n v="2"/>
    <n v="3"/>
    <n v="0"/>
    <m/>
    <s v="no"/>
    <n v="49.94"/>
    <n v="364"/>
    <n v="508.9"/>
  </r>
  <r>
    <n v="257"/>
    <x v="4"/>
    <n v="72"/>
    <x v="0"/>
    <s v="no"/>
    <s v="no"/>
    <n v="0"/>
    <n v="165.9"/>
    <n v="114"/>
    <n v="28.2"/>
    <n v="235.9"/>
    <n v="97"/>
    <n v="20.05"/>
    <n v="210.1"/>
    <n v="120"/>
    <n v="9.4499999999999993"/>
    <n v="12"/>
    <n v="5"/>
    <n v="3.24"/>
    <n v="2"/>
    <m/>
    <s v="no"/>
    <n v="60.940000000000005"/>
    <n v="336"/>
    <n v="623.9"/>
  </r>
  <r>
    <n v="372"/>
    <x v="13"/>
    <n v="111"/>
    <x v="2"/>
    <s v="no"/>
    <s v="no"/>
    <n v="0"/>
    <n v="152.19999999999999"/>
    <n v="114"/>
    <n v="25.87"/>
    <n v="137.19999999999999"/>
    <n v="102"/>
    <n v="11.66"/>
    <n v="185.9"/>
    <n v="97"/>
    <n v="8.3699999999999992"/>
    <n v="9.8000000000000007"/>
    <n v="3"/>
    <n v="2.65"/>
    <n v="0"/>
    <m/>
    <s v="yes"/>
    <n v="48.55"/>
    <n v="316"/>
    <n v="485.09999999999997"/>
  </r>
  <r>
    <n v="375"/>
    <x v="28"/>
    <n v="115"/>
    <x v="1"/>
    <s v="no"/>
    <s v="no"/>
    <n v="0"/>
    <n v="178.7"/>
    <n v="114"/>
    <n v="30.38"/>
    <n v="271"/>
    <n v="96"/>
    <n v="23.04"/>
    <n v="245.9"/>
    <n v="94"/>
    <n v="11.07"/>
    <n v="16.399999999999999"/>
    <n v="5"/>
    <n v="4.43"/>
    <n v="2"/>
    <m/>
    <s v="no"/>
    <n v="68.920000000000016"/>
    <n v="309"/>
    <n v="712"/>
  </r>
  <r>
    <n v="387"/>
    <x v="36"/>
    <n v="94"/>
    <x v="1"/>
    <s v="no"/>
    <s v="no"/>
    <n v="0"/>
    <n v="136.19999999999999"/>
    <n v="114"/>
    <n v="23.15"/>
    <n v="165.1"/>
    <n v="118"/>
    <n v="14.03"/>
    <n v="137.9"/>
    <n v="71"/>
    <n v="6.21"/>
    <n v="9.6"/>
    <n v="5"/>
    <n v="2.59"/>
    <n v="0"/>
    <m/>
    <s v="yes"/>
    <n v="45.980000000000004"/>
    <n v="308"/>
    <n v="448.79999999999995"/>
  </r>
  <r>
    <n v="441"/>
    <x v="21"/>
    <n v="105"/>
    <x v="0"/>
    <s v="no"/>
    <s v="yes"/>
    <n v="20"/>
    <n v="186.9"/>
    <n v="114"/>
    <n v="31.77"/>
    <n v="256.3"/>
    <n v="91"/>
    <n v="21.79"/>
    <n v="334.7"/>
    <n v="104"/>
    <n v="15.06"/>
    <n v="8.9"/>
    <n v="2"/>
    <n v="2.4"/>
    <n v="1"/>
    <m/>
    <s v="no"/>
    <n v="71.02000000000001"/>
    <n v="311"/>
    <n v="786.80000000000007"/>
  </r>
  <r>
    <n v="452"/>
    <x v="30"/>
    <n v="56"/>
    <x v="0"/>
    <s v="yes"/>
    <s v="no"/>
    <n v="0"/>
    <n v="177.7"/>
    <n v="114"/>
    <n v="30.21"/>
    <n v="215.6"/>
    <n v="110"/>
    <n v="18.329999999999998"/>
    <n v="236.7"/>
    <n v="67"/>
    <n v="10.65"/>
    <n v="10.5"/>
    <n v="5"/>
    <n v="2.84"/>
    <n v="1"/>
    <m/>
    <s v="no"/>
    <n v="62.03"/>
    <n v="296"/>
    <n v="640.5"/>
  </r>
  <r>
    <n v="568"/>
    <x v="35"/>
    <n v="45"/>
    <x v="2"/>
    <s v="yes"/>
    <s v="yes"/>
    <n v="40"/>
    <n v="179"/>
    <n v="114"/>
    <n v="30.43"/>
    <n v="272.60000000000002"/>
    <n v="99"/>
    <n v="23.17"/>
    <n v="67.099999999999994"/>
    <n v="80"/>
    <n v="3.02"/>
    <n v="10.8"/>
    <n v="3"/>
    <n v="2.92"/>
    <n v="3"/>
    <m/>
    <s v="no"/>
    <n v="59.540000000000006"/>
    <n v="296"/>
    <n v="529.5"/>
  </r>
  <r>
    <n v="580"/>
    <x v="6"/>
    <n v="43"/>
    <x v="0"/>
    <s v="no"/>
    <s v="no"/>
    <n v="0"/>
    <n v="184.8"/>
    <n v="114"/>
    <n v="31.42"/>
    <n v="130.6"/>
    <n v="131"/>
    <n v="11.1"/>
    <n v="175"/>
    <n v="69"/>
    <n v="7.88"/>
    <n v="8"/>
    <n v="9"/>
    <n v="2.16"/>
    <n v="0"/>
    <m/>
    <s v="no"/>
    <n v="52.56"/>
    <n v="323"/>
    <n v="498.4"/>
  </r>
  <r>
    <n v="607"/>
    <x v="1"/>
    <n v="84"/>
    <x v="1"/>
    <s v="yes"/>
    <s v="yes"/>
    <n v="18"/>
    <n v="136.80000000000001"/>
    <n v="114"/>
    <n v="23.26"/>
    <n v="200.3"/>
    <n v="110"/>
    <n v="17.03"/>
    <n v="199"/>
    <n v="86"/>
    <n v="8.9600000000000009"/>
    <n v="8"/>
    <n v="4"/>
    <n v="2.16"/>
    <n v="3"/>
    <m/>
    <s v="no"/>
    <n v="51.410000000000011"/>
    <n v="314"/>
    <n v="544.1"/>
  </r>
  <r>
    <n v="728"/>
    <x v="47"/>
    <n v="95"/>
    <x v="2"/>
    <s v="no"/>
    <s v="yes"/>
    <n v="44"/>
    <n v="173.3"/>
    <n v="114"/>
    <n v="29.46"/>
    <n v="152.30000000000001"/>
    <n v="78"/>
    <n v="12.95"/>
    <n v="144.4"/>
    <n v="118"/>
    <n v="6.5"/>
    <n v="12.3"/>
    <n v="3"/>
    <n v="3.32"/>
    <n v="2"/>
    <m/>
    <s v="no"/>
    <n v="52.23"/>
    <n v="313"/>
    <n v="482.3"/>
  </r>
  <r>
    <n v="22"/>
    <x v="39"/>
    <n v="131"/>
    <x v="1"/>
    <s v="no"/>
    <s v="yes"/>
    <n v="36"/>
    <n v="214.2"/>
    <n v="115"/>
    <n v="36.409999999999997"/>
    <n v="161.69999999999999"/>
    <n v="117"/>
    <n v="13.74"/>
    <n v="264.7"/>
    <n v="102"/>
    <n v="11.91"/>
    <n v="9.5"/>
    <n v="4"/>
    <n v="2.57"/>
    <n v="3"/>
    <m/>
    <s v="yes"/>
    <n v="64.63"/>
    <n v="338"/>
    <n v="650.09999999999991"/>
  </r>
  <r>
    <n v="58"/>
    <x v="16"/>
    <n v="101"/>
    <x v="0"/>
    <s v="no"/>
    <s v="no"/>
    <n v="0"/>
    <n v="183.9"/>
    <n v="115"/>
    <n v="31.26"/>
    <n v="255.9"/>
    <n v="101"/>
    <n v="21.75"/>
    <n v="275"/>
    <n v="145"/>
    <n v="12.38"/>
    <n v="10.8"/>
    <n v="11"/>
    <n v="2.92"/>
    <n v="1"/>
    <m/>
    <s v="yes"/>
    <n v="68.31"/>
    <n v="372"/>
    <n v="725.59999999999991"/>
  </r>
  <r>
    <n v="204"/>
    <x v="41"/>
    <n v="17"/>
    <x v="2"/>
    <s v="no"/>
    <s v="yes"/>
    <n v="31"/>
    <n v="153.1"/>
    <n v="115"/>
    <n v="26.03"/>
    <n v="185.9"/>
    <n v="59"/>
    <n v="15.8"/>
    <n v="224.3"/>
    <n v="102"/>
    <n v="10.09"/>
    <n v="10"/>
    <n v="1"/>
    <n v="2.7"/>
    <n v="6"/>
    <m/>
    <s v="yes"/>
    <n v="54.620000000000005"/>
    <n v="277"/>
    <n v="573.29999999999995"/>
  </r>
  <r>
    <n v="291"/>
    <x v="8"/>
    <n v="123"/>
    <x v="1"/>
    <s v="no"/>
    <s v="no"/>
    <n v="0"/>
    <n v="206.9"/>
    <n v="115"/>
    <n v="35.17"/>
    <n v="224.4"/>
    <n v="86"/>
    <n v="19.07"/>
    <n v="197.4"/>
    <n v="60"/>
    <n v="8.8800000000000008"/>
    <n v="8.3000000000000007"/>
    <n v="2"/>
    <n v="2.2400000000000002"/>
    <n v="3"/>
    <m/>
    <s v="no"/>
    <n v="65.36"/>
    <n v="263"/>
    <n v="637"/>
  </r>
  <r>
    <n v="350"/>
    <x v="26"/>
    <n v="137"/>
    <x v="0"/>
    <s v="no"/>
    <s v="no"/>
    <n v="0"/>
    <n v="104.7"/>
    <n v="115"/>
    <n v="17.8"/>
    <n v="249.8"/>
    <n v="144"/>
    <n v="21.23"/>
    <n v="192.3"/>
    <n v="99"/>
    <n v="8.65"/>
    <n v="8.9"/>
    <n v="2"/>
    <n v="2.4"/>
    <n v="1"/>
    <m/>
    <s v="yes"/>
    <n v="50.08"/>
    <n v="360"/>
    <n v="555.69999999999993"/>
  </r>
  <r>
    <n v="454"/>
    <x v="9"/>
    <n v="95"/>
    <x v="1"/>
    <s v="no"/>
    <s v="no"/>
    <n v="0"/>
    <n v="128.6"/>
    <n v="115"/>
    <n v="21.86"/>
    <n v="216.2"/>
    <n v="88"/>
    <n v="18.38"/>
    <n v="255.3"/>
    <n v="96"/>
    <n v="11.49"/>
    <n v="6.3"/>
    <n v="2"/>
    <n v="1.7"/>
    <n v="6"/>
    <m/>
    <s v="yes"/>
    <n v="53.43"/>
    <n v="301"/>
    <n v="606.39999999999986"/>
  </r>
  <r>
    <n v="485"/>
    <x v="26"/>
    <n v="91"/>
    <x v="1"/>
    <s v="yes"/>
    <s v="no"/>
    <n v="0"/>
    <n v="151.80000000000001"/>
    <n v="115"/>
    <n v="25.81"/>
    <n v="103.6"/>
    <n v="116"/>
    <n v="8.81"/>
    <n v="156.30000000000001"/>
    <n v="86"/>
    <n v="7.03"/>
    <n v="12.2"/>
    <n v="4"/>
    <n v="3.29"/>
    <n v="1"/>
    <m/>
    <s v="no"/>
    <n v="44.94"/>
    <n v="321"/>
    <n v="423.90000000000003"/>
  </r>
  <r>
    <n v="493"/>
    <x v="36"/>
    <n v="115"/>
    <x v="1"/>
    <s v="no"/>
    <s v="no"/>
    <n v="0"/>
    <n v="268"/>
    <n v="115"/>
    <n v="45.56"/>
    <n v="153.6"/>
    <n v="106"/>
    <n v="13.06"/>
    <n v="232.3"/>
    <n v="65"/>
    <n v="10.45"/>
    <n v="17"/>
    <n v="1"/>
    <n v="4.59"/>
    <n v="3"/>
    <m/>
    <s v="no"/>
    <n v="73.660000000000011"/>
    <n v="287"/>
    <n v="670.90000000000009"/>
  </r>
  <r>
    <n v="523"/>
    <x v="9"/>
    <n v="118"/>
    <x v="0"/>
    <s v="no"/>
    <s v="no"/>
    <n v="0"/>
    <n v="256.5"/>
    <n v="115"/>
    <n v="43.61"/>
    <n v="135.30000000000001"/>
    <n v="79"/>
    <n v="11.5"/>
    <n v="208.3"/>
    <n v="131"/>
    <n v="9.3699999999999992"/>
    <n v="7.5"/>
    <n v="5"/>
    <n v="2.0299999999999998"/>
    <n v="0"/>
    <m/>
    <s v="yes"/>
    <n v="66.510000000000005"/>
    <n v="330"/>
    <n v="607.6"/>
  </r>
  <r>
    <n v="562"/>
    <x v="42"/>
    <n v="68"/>
    <x v="1"/>
    <s v="no"/>
    <s v="no"/>
    <n v="0"/>
    <n v="172.5"/>
    <n v="115"/>
    <n v="29.33"/>
    <n v="221.9"/>
    <n v="126"/>
    <n v="18.86"/>
    <n v="170.9"/>
    <n v="98"/>
    <n v="7.69"/>
    <n v="6.8"/>
    <n v="8"/>
    <n v="1.84"/>
    <n v="4"/>
    <m/>
    <s v="no"/>
    <n v="57.72"/>
    <n v="347"/>
    <n v="572.09999999999991"/>
  </r>
  <r>
    <n v="576"/>
    <x v="36"/>
    <n v="154"/>
    <x v="1"/>
    <s v="no"/>
    <s v="no"/>
    <n v="0"/>
    <n v="283.60000000000002"/>
    <n v="115"/>
    <n v="48.21"/>
    <n v="181.3"/>
    <n v="103"/>
    <n v="15.41"/>
    <n v="306.10000000000002"/>
    <n v="60"/>
    <n v="13.77"/>
    <n v="8.8000000000000007"/>
    <n v="5"/>
    <n v="2.38"/>
    <n v="0"/>
    <m/>
    <s v="no"/>
    <n v="79.77"/>
    <n v="283"/>
    <n v="779.8"/>
  </r>
  <r>
    <n v="620"/>
    <x v="43"/>
    <n v="117"/>
    <x v="1"/>
    <s v="no"/>
    <s v="no"/>
    <n v="0"/>
    <n v="185.6"/>
    <n v="115"/>
    <n v="31.55"/>
    <n v="174.8"/>
    <n v="83"/>
    <n v="14.86"/>
    <n v="188.2"/>
    <n v="122"/>
    <n v="8.4700000000000006"/>
    <n v="6.7"/>
    <n v="4"/>
    <n v="1.81"/>
    <n v="4"/>
    <m/>
    <s v="no"/>
    <n v="56.69"/>
    <n v="324"/>
    <n v="555.29999999999995"/>
  </r>
  <r>
    <n v="699"/>
    <x v="43"/>
    <n v="136"/>
    <x v="0"/>
    <s v="yes"/>
    <s v="yes"/>
    <n v="22"/>
    <n v="160.30000000000001"/>
    <n v="115"/>
    <n v="27.25"/>
    <n v="273.2"/>
    <n v="88"/>
    <n v="23.22"/>
    <n v="203.2"/>
    <n v="89"/>
    <n v="9.14"/>
    <n v="11.7"/>
    <n v="2"/>
    <n v="3.16"/>
    <n v="0"/>
    <m/>
    <s v="no"/>
    <n v="62.769999999999996"/>
    <n v="294"/>
    <n v="648.40000000000009"/>
  </r>
  <r>
    <n v="211"/>
    <x v="42"/>
    <n v="113"/>
    <x v="2"/>
    <s v="no"/>
    <s v="no"/>
    <n v="0"/>
    <n v="81.3"/>
    <n v="116"/>
    <n v="13.82"/>
    <n v="220.6"/>
    <n v="124"/>
    <n v="18.75"/>
    <n v="235.7"/>
    <n v="113"/>
    <n v="10.61"/>
    <n v="8.9"/>
    <n v="3"/>
    <n v="2.4"/>
    <n v="0"/>
    <m/>
    <s v="yes"/>
    <n v="45.58"/>
    <n v="356"/>
    <n v="546.49999999999989"/>
  </r>
  <r>
    <n v="222"/>
    <x v="49"/>
    <n v="102"/>
    <x v="2"/>
    <s v="no"/>
    <s v="no"/>
    <n v="0"/>
    <n v="195.7"/>
    <n v="116"/>
    <n v="33.270000000000003"/>
    <n v="209.1"/>
    <n v="87"/>
    <n v="17.77"/>
    <n v="201.1"/>
    <n v="73"/>
    <n v="9.0500000000000007"/>
    <n v="8.3000000000000007"/>
    <n v="3"/>
    <n v="2.2400000000000002"/>
    <n v="1"/>
    <m/>
    <s v="yes"/>
    <n v="62.330000000000005"/>
    <n v="279"/>
    <n v="614.19999999999993"/>
  </r>
  <r>
    <n v="264"/>
    <x v="14"/>
    <n v="64"/>
    <x v="1"/>
    <s v="no"/>
    <s v="no"/>
    <n v="0"/>
    <n v="145.5"/>
    <n v="116"/>
    <n v="24.74"/>
    <n v="228.4"/>
    <n v="110"/>
    <n v="19.41"/>
    <n v="273.39999999999998"/>
    <n v="91"/>
    <n v="12.3"/>
    <n v="8.9"/>
    <n v="8"/>
    <n v="2.4"/>
    <n v="1"/>
    <m/>
    <s v="yes"/>
    <n v="58.85"/>
    <n v="325"/>
    <n v="656.19999999999993"/>
  </r>
  <r>
    <n v="353"/>
    <x v="18"/>
    <n v="22"/>
    <x v="1"/>
    <s v="no"/>
    <s v="no"/>
    <n v="0"/>
    <n v="207.7"/>
    <n v="116"/>
    <n v="35.31"/>
    <n v="210.6"/>
    <n v="99"/>
    <n v="17.899999999999999"/>
    <n v="238.2"/>
    <n v="88"/>
    <n v="10.72"/>
    <n v="9.6"/>
    <n v="5"/>
    <n v="2.59"/>
    <n v="0"/>
    <m/>
    <s v="no"/>
    <n v="66.52"/>
    <n v="308"/>
    <n v="666.1"/>
  </r>
  <r>
    <n v="419"/>
    <x v="7"/>
    <n v="101"/>
    <x v="2"/>
    <s v="no"/>
    <s v="yes"/>
    <n v="9"/>
    <n v="160.1"/>
    <n v="116"/>
    <n v="27.22"/>
    <n v="210"/>
    <n v="121"/>
    <n v="17.850000000000001"/>
    <n v="139.1"/>
    <n v="65"/>
    <n v="6.26"/>
    <n v="10.8"/>
    <n v="9"/>
    <n v="2.92"/>
    <n v="0"/>
    <m/>
    <s v="yes"/>
    <n v="54.25"/>
    <n v="311"/>
    <n v="520"/>
  </r>
  <r>
    <n v="421"/>
    <x v="26"/>
    <n v="95"/>
    <x v="0"/>
    <s v="no"/>
    <s v="no"/>
    <n v="0"/>
    <n v="229.9"/>
    <n v="116"/>
    <n v="39.08"/>
    <n v="202.4"/>
    <n v="110"/>
    <n v="17.2"/>
    <n v="171.4"/>
    <n v="105"/>
    <n v="7.71"/>
    <n v="14.2"/>
    <n v="6"/>
    <n v="3.83"/>
    <n v="1"/>
    <m/>
    <s v="yes"/>
    <n v="67.820000000000007"/>
    <n v="337"/>
    <n v="617.90000000000009"/>
  </r>
  <r>
    <n v="423"/>
    <x v="41"/>
    <n v="88"/>
    <x v="0"/>
    <s v="no"/>
    <s v="no"/>
    <n v="0"/>
    <n v="181.5"/>
    <n v="116"/>
    <n v="30.86"/>
    <n v="187"/>
    <n v="119"/>
    <n v="15.9"/>
    <n v="220.3"/>
    <n v="96"/>
    <n v="9.91"/>
    <n v="10.5"/>
    <n v="7"/>
    <n v="2.84"/>
    <n v="1"/>
    <m/>
    <s v="yes"/>
    <n v="59.510000000000005"/>
    <n v="338"/>
    <n v="599.29999999999995"/>
  </r>
  <r>
    <n v="469"/>
    <x v="20"/>
    <n v="37"/>
    <x v="0"/>
    <s v="no"/>
    <s v="no"/>
    <n v="0"/>
    <n v="191.4"/>
    <n v="116"/>
    <n v="32.54"/>
    <n v="167.4"/>
    <n v="99"/>
    <n v="14.23"/>
    <n v="216.5"/>
    <n v="112"/>
    <n v="9.74"/>
    <n v="14"/>
    <n v="5"/>
    <n v="3.78"/>
    <n v="3"/>
    <m/>
    <s v="no"/>
    <n v="60.29"/>
    <n v="332"/>
    <n v="589.29999999999995"/>
  </r>
  <r>
    <n v="652"/>
    <x v="45"/>
    <n v="109"/>
    <x v="1"/>
    <s v="no"/>
    <s v="yes"/>
    <n v="40"/>
    <n v="99.7"/>
    <n v="116"/>
    <n v="16.95"/>
    <n v="140.30000000000001"/>
    <n v="117"/>
    <n v="11.93"/>
    <n v="221.3"/>
    <n v="76"/>
    <n v="9.9600000000000009"/>
    <n v="13.9"/>
    <n v="5"/>
    <n v="3.75"/>
    <n v="3"/>
    <m/>
    <s v="no"/>
    <n v="42.59"/>
    <n v="314"/>
    <n v="475.2"/>
  </r>
  <r>
    <n v="666"/>
    <x v="21"/>
    <n v="106"/>
    <x v="2"/>
    <s v="no"/>
    <s v="no"/>
    <n v="0"/>
    <n v="170.6"/>
    <n v="116"/>
    <n v="29"/>
    <n v="259.10000000000002"/>
    <n v="115"/>
    <n v="22.02"/>
    <n v="214.2"/>
    <n v="111"/>
    <n v="9.64"/>
    <n v="9.6"/>
    <n v="13"/>
    <n v="2.59"/>
    <n v="1"/>
    <m/>
    <s v="no"/>
    <n v="63.25"/>
    <n v="355"/>
    <n v="653.50000000000011"/>
  </r>
  <r>
    <n v="19"/>
    <x v="46"/>
    <n v="103"/>
    <x v="0"/>
    <s v="no"/>
    <s v="no"/>
    <n v="0"/>
    <n v="185"/>
    <n v="117"/>
    <n v="31.45"/>
    <n v="223.3"/>
    <n v="94"/>
    <n v="18.98"/>
    <n v="222.8"/>
    <n v="91"/>
    <n v="10.029999999999999"/>
    <n v="12.6"/>
    <n v="2"/>
    <n v="3.4"/>
    <n v="2"/>
    <m/>
    <s v="no"/>
    <n v="63.86"/>
    <n v="304"/>
    <n v="643.70000000000005"/>
  </r>
  <r>
    <n v="20"/>
    <x v="4"/>
    <n v="112"/>
    <x v="2"/>
    <s v="no"/>
    <s v="yes"/>
    <n v="36"/>
    <n v="113.7"/>
    <n v="117"/>
    <n v="19.329999999999998"/>
    <n v="157.5"/>
    <n v="82"/>
    <n v="13.39"/>
    <n v="177.6"/>
    <n v="118"/>
    <n v="7.99"/>
    <n v="10"/>
    <n v="3"/>
    <n v="2.7"/>
    <n v="2"/>
    <m/>
    <s v="yes"/>
    <n v="43.410000000000004"/>
    <n v="320"/>
    <n v="458.79999999999995"/>
  </r>
  <r>
    <n v="114"/>
    <x v="18"/>
    <n v="3"/>
    <x v="0"/>
    <s v="no"/>
    <s v="yes"/>
    <n v="36"/>
    <n v="118.1"/>
    <n v="117"/>
    <n v="20.079999999999998"/>
    <n v="221.5"/>
    <n v="125"/>
    <n v="18.829999999999998"/>
    <n v="103.9"/>
    <n v="89"/>
    <n v="4.68"/>
    <n v="11.9"/>
    <n v="6"/>
    <n v="3.21"/>
    <n v="2"/>
    <m/>
    <s v="no"/>
    <n v="46.8"/>
    <n v="337"/>
    <n v="455.4"/>
  </r>
  <r>
    <n v="159"/>
    <x v="50"/>
    <n v="138"/>
    <x v="2"/>
    <s v="no"/>
    <s v="no"/>
    <n v="0"/>
    <n v="171.4"/>
    <n v="117"/>
    <n v="29.14"/>
    <n v="115.2"/>
    <n v="128"/>
    <n v="9.7899999999999991"/>
    <n v="224.5"/>
    <n v="115"/>
    <n v="10.1"/>
    <n v="17"/>
    <n v="4"/>
    <n v="4.59"/>
    <n v="3"/>
    <m/>
    <s v="yes"/>
    <n v="53.620000000000005"/>
    <n v="364"/>
    <n v="528.1"/>
  </r>
  <r>
    <n v="163"/>
    <x v="27"/>
    <n v="12"/>
    <x v="2"/>
    <s v="yes"/>
    <s v="no"/>
    <n v="0"/>
    <n v="216.7"/>
    <n v="117"/>
    <n v="36.840000000000003"/>
    <n v="116.5"/>
    <n v="126"/>
    <n v="9.9"/>
    <n v="220"/>
    <n v="110"/>
    <n v="9.9"/>
    <n v="9.8000000000000007"/>
    <n v="4"/>
    <n v="2.65"/>
    <n v="2"/>
    <m/>
    <s v="no"/>
    <n v="59.29"/>
    <n v="357"/>
    <n v="563"/>
  </r>
  <r>
    <n v="409"/>
    <x v="44"/>
    <n v="160"/>
    <x v="1"/>
    <s v="no"/>
    <s v="no"/>
    <n v="0"/>
    <n v="166.4"/>
    <n v="117"/>
    <n v="28.29"/>
    <n v="317"/>
    <n v="129"/>
    <n v="26.95"/>
    <n v="160.4"/>
    <n v="121"/>
    <n v="7.22"/>
    <n v="10"/>
    <n v="2"/>
    <n v="2.7"/>
    <n v="1"/>
    <m/>
    <s v="no"/>
    <n v="65.16"/>
    <n v="369"/>
    <n v="653.79999999999995"/>
  </r>
  <r>
    <n v="458"/>
    <x v="19"/>
    <n v="150"/>
    <x v="0"/>
    <s v="no"/>
    <s v="no"/>
    <n v="0"/>
    <n v="214"/>
    <n v="117"/>
    <n v="36.380000000000003"/>
    <n v="192.4"/>
    <n v="89"/>
    <n v="16.350000000000001"/>
    <n v="242.6"/>
    <n v="99"/>
    <n v="10.92"/>
    <n v="7.9"/>
    <n v="4"/>
    <n v="2.13"/>
    <n v="1"/>
    <m/>
    <s v="no"/>
    <n v="65.78"/>
    <n v="309"/>
    <n v="656.9"/>
  </r>
  <r>
    <n v="625"/>
    <x v="25"/>
    <n v="76"/>
    <x v="2"/>
    <s v="no"/>
    <s v="no"/>
    <n v="0"/>
    <n v="156.30000000000001"/>
    <n v="117"/>
    <n v="26.57"/>
    <n v="115.7"/>
    <n v="53"/>
    <n v="9.83"/>
    <n v="316.39999999999998"/>
    <n v="121"/>
    <n v="14.24"/>
    <n v="6.8"/>
    <n v="4"/>
    <n v="1.84"/>
    <n v="1"/>
    <m/>
    <s v="yes"/>
    <n v="52.480000000000004"/>
    <n v="295"/>
    <n v="595.19999999999993"/>
  </r>
  <r>
    <n v="691"/>
    <x v="49"/>
    <n v="82"/>
    <x v="0"/>
    <s v="no"/>
    <s v="yes"/>
    <n v="23"/>
    <n v="249.4"/>
    <n v="117"/>
    <n v="42.4"/>
    <n v="195.8"/>
    <n v="100"/>
    <n v="16.64"/>
    <n v="162.19999999999999"/>
    <n v="94"/>
    <n v="7.3"/>
    <n v="12.3"/>
    <n v="2"/>
    <n v="3.32"/>
    <n v="1"/>
    <m/>
    <s v="no"/>
    <n v="69.66"/>
    <n v="313"/>
    <n v="619.70000000000005"/>
  </r>
  <r>
    <n v="694"/>
    <x v="19"/>
    <n v="33"/>
    <x v="0"/>
    <s v="no"/>
    <s v="no"/>
    <n v="0"/>
    <n v="200.5"/>
    <n v="117"/>
    <n v="34.090000000000003"/>
    <n v="159.9"/>
    <n v="111"/>
    <n v="13.59"/>
    <n v="196.2"/>
    <n v="84"/>
    <n v="8.83"/>
    <n v="16.3"/>
    <n v="6"/>
    <n v="4.4000000000000004"/>
    <n v="3"/>
    <m/>
    <s v="no"/>
    <n v="60.910000000000004"/>
    <n v="318"/>
    <n v="572.89999999999986"/>
  </r>
  <r>
    <n v="698"/>
    <x v="6"/>
    <n v="102"/>
    <x v="0"/>
    <s v="yes"/>
    <s v="no"/>
    <n v="0"/>
    <n v="78.400000000000006"/>
    <n v="117"/>
    <n v="13.33"/>
    <n v="214.7"/>
    <n v="113"/>
    <n v="18.25"/>
    <n v="119.5"/>
    <n v="75"/>
    <n v="5.38"/>
    <n v="7.2"/>
    <n v="5"/>
    <n v="1.94"/>
    <n v="0"/>
    <m/>
    <s v="no"/>
    <n v="38.9"/>
    <n v="310"/>
    <n v="419.8"/>
  </r>
  <r>
    <n v="146"/>
    <x v="8"/>
    <n v="106"/>
    <x v="0"/>
    <s v="no"/>
    <s v="no"/>
    <n v="0"/>
    <n v="165.3"/>
    <n v="118"/>
    <n v="28.1"/>
    <n v="210"/>
    <n v="101"/>
    <n v="17.850000000000001"/>
    <n v="187.2"/>
    <n v="93"/>
    <n v="8.42"/>
    <n v="8.5"/>
    <n v="3"/>
    <n v="2.2999999999999998"/>
    <n v="2"/>
    <m/>
    <s v="no"/>
    <n v="56.67"/>
    <n v="315"/>
    <n v="571"/>
  </r>
  <r>
    <n v="160"/>
    <x v="29"/>
    <n v="38"/>
    <x v="0"/>
    <s v="no"/>
    <s v="yes"/>
    <n v="31"/>
    <n v="197.2"/>
    <n v="118"/>
    <n v="33.520000000000003"/>
    <n v="249.9"/>
    <n v="70"/>
    <n v="21.24"/>
    <n v="298.89999999999998"/>
    <n v="104"/>
    <n v="13.45"/>
    <n v="3.9"/>
    <n v="2"/>
    <n v="1.05"/>
    <n v="0"/>
    <m/>
    <s v="no"/>
    <n v="69.260000000000005"/>
    <n v="294"/>
    <n v="749.9"/>
  </r>
  <r>
    <n v="214"/>
    <x v="39"/>
    <n v="86"/>
    <x v="2"/>
    <s v="no"/>
    <s v="yes"/>
    <n v="29"/>
    <n v="157.19999999999999"/>
    <n v="118"/>
    <n v="26.72"/>
    <n v="196.3"/>
    <n v="136"/>
    <n v="16.690000000000001"/>
    <n v="226.7"/>
    <n v="109"/>
    <n v="10.199999999999999"/>
    <n v="8.4"/>
    <n v="5"/>
    <n v="2.27"/>
    <n v="3"/>
    <m/>
    <s v="no"/>
    <n v="55.88"/>
    <n v="368"/>
    <n v="588.6"/>
  </r>
  <r>
    <n v="221"/>
    <x v="15"/>
    <n v="126"/>
    <x v="0"/>
    <s v="yes"/>
    <s v="yes"/>
    <n v="34"/>
    <n v="244.9"/>
    <n v="118"/>
    <n v="41.63"/>
    <n v="219.6"/>
    <n v="105"/>
    <n v="18.670000000000002"/>
    <n v="210.8"/>
    <n v="136"/>
    <n v="9.49"/>
    <n v="9.6999999999999993"/>
    <n v="6"/>
    <n v="2.62"/>
    <n v="4"/>
    <m/>
    <s v="yes"/>
    <n v="72.410000000000011"/>
    <n v="365"/>
    <n v="685"/>
  </r>
  <r>
    <n v="366"/>
    <x v="9"/>
    <n v="182"/>
    <x v="0"/>
    <s v="no"/>
    <s v="no"/>
    <n v="0"/>
    <n v="279.5"/>
    <n v="118"/>
    <n v="47.52"/>
    <n v="203.2"/>
    <n v="113"/>
    <n v="17.27"/>
    <n v="174.2"/>
    <n v="101"/>
    <n v="7.84"/>
    <n v="10.7"/>
    <n v="4"/>
    <n v="2.89"/>
    <n v="2"/>
    <m/>
    <s v="no"/>
    <n v="75.52000000000001"/>
    <n v="336"/>
    <n v="667.6"/>
  </r>
  <r>
    <n v="590"/>
    <x v="7"/>
    <n v="117"/>
    <x v="0"/>
    <s v="no"/>
    <s v="no"/>
    <n v="0"/>
    <n v="234.8"/>
    <n v="118"/>
    <n v="39.92"/>
    <n v="211.7"/>
    <n v="112"/>
    <n v="17.989999999999998"/>
    <n v="147"/>
    <n v="97"/>
    <n v="6.61"/>
    <n v="7.5"/>
    <n v="3"/>
    <n v="2.0299999999999998"/>
    <n v="2"/>
    <m/>
    <s v="no"/>
    <n v="66.55"/>
    <n v="330"/>
    <n v="601"/>
  </r>
  <r>
    <n v="593"/>
    <x v="49"/>
    <n v="167"/>
    <x v="2"/>
    <s v="no"/>
    <s v="yes"/>
    <n v="30"/>
    <n v="195.8"/>
    <n v="118"/>
    <n v="33.29"/>
    <n v="166.4"/>
    <n v="109"/>
    <n v="14.14"/>
    <n v="297.39999999999998"/>
    <n v="84"/>
    <n v="13.38"/>
    <n v="11.7"/>
    <n v="2"/>
    <n v="3.16"/>
    <n v="0"/>
    <m/>
    <s v="yes"/>
    <n v="63.97"/>
    <n v="313"/>
    <n v="671.30000000000007"/>
  </r>
  <r>
    <n v="613"/>
    <x v="31"/>
    <n v="98"/>
    <x v="0"/>
    <s v="yes"/>
    <s v="no"/>
    <n v="0"/>
    <n v="172.5"/>
    <n v="118"/>
    <n v="29.33"/>
    <n v="198.5"/>
    <n v="107"/>
    <n v="16.87"/>
    <n v="230.2"/>
    <n v="105"/>
    <n v="10.36"/>
    <n v="12.6"/>
    <n v="3"/>
    <n v="3.4"/>
    <n v="1"/>
    <m/>
    <s v="yes"/>
    <n v="59.96"/>
    <n v="333"/>
    <n v="613.80000000000007"/>
  </r>
  <r>
    <n v="703"/>
    <x v="36"/>
    <n v="71"/>
    <x v="0"/>
    <s v="no"/>
    <s v="yes"/>
    <n v="27"/>
    <n v="151.19999999999999"/>
    <n v="118"/>
    <n v="25.7"/>
    <n v="228"/>
    <n v="82"/>
    <n v="19.38"/>
    <n v="169.8"/>
    <n v="113"/>
    <n v="7.64"/>
    <n v="5.6"/>
    <n v="17"/>
    <n v="1.51"/>
    <n v="0"/>
    <m/>
    <s v="yes"/>
    <n v="54.23"/>
    <n v="330"/>
    <n v="554.6"/>
  </r>
  <r>
    <n v="747"/>
    <x v="13"/>
    <n v="73"/>
    <x v="1"/>
    <s v="no"/>
    <s v="no"/>
    <n v="0"/>
    <n v="177.2"/>
    <n v="118"/>
    <n v="30.12"/>
    <n v="270.5"/>
    <n v="84"/>
    <n v="22.99"/>
    <n v="241.8"/>
    <n v="112"/>
    <n v="10.88"/>
    <n v="12.3"/>
    <n v="2"/>
    <n v="3.32"/>
    <n v="3"/>
    <m/>
    <s v="no"/>
    <n v="67.31"/>
    <n v="316"/>
    <n v="701.8"/>
  </r>
  <r>
    <n v="84"/>
    <x v="32"/>
    <n v="78"/>
    <x v="0"/>
    <s v="no"/>
    <s v="no"/>
    <n v="0"/>
    <n v="208.9"/>
    <n v="119"/>
    <n v="35.51"/>
    <n v="252.4"/>
    <n v="132"/>
    <n v="21.45"/>
    <n v="280.2"/>
    <n v="120"/>
    <n v="12.61"/>
    <n v="12.8"/>
    <n v="7"/>
    <n v="3.46"/>
    <n v="0"/>
    <m/>
    <s v="no"/>
    <n v="73.029999999999987"/>
    <n v="378"/>
    <n v="754.3"/>
  </r>
  <r>
    <n v="125"/>
    <x v="45"/>
    <n v="87"/>
    <x v="2"/>
    <s v="yes"/>
    <s v="no"/>
    <n v="0"/>
    <n v="167.3"/>
    <n v="119"/>
    <n v="28.44"/>
    <n v="198.5"/>
    <n v="119"/>
    <n v="16.87"/>
    <n v="133.1"/>
    <n v="88"/>
    <n v="5.99"/>
    <n v="11"/>
    <n v="6"/>
    <n v="2.97"/>
    <n v="1"/>
    <m/>
    <s v="yes"/>
    <n v="54.27"/>
    <n v="332"/>
    <n v="509.9"/>
  </r>
  <r>
    <n v="141"/>
    <x v="46"/>
    <n v="98"/>
    <x v="2"/>
    <s v="no"/>
    <s v="no"/>
    <n v="0"/>
    <n v="271.39999999999998"/>
    <n v="119"/>
    <n v="46.14"/>
    <n v="190.4"/>
    <n v="102"/>
    <n v="16.18"/>
    <n v="284.7"/>
    <n v="118"/>
    <n v="12.81"/>
    <n v="11.1"/>
    <n v="6"/>
    <n v="3"/>
    <n v="4"/>
    <m/>
    <s v="no"/>
    <n v="78.13"/>
    <n v="345"/>
    <n v="757.6"/>
  </r>
  <r>
    <n v="174"/>
    <x v="48"/>
    <n v="124"/>
    <x v="0"/>
    <s v="no"/>
    <s v="no"/>
    <n v="0"/>
    <n v="167.4"/>
    <n v="119"/>
    <n v="28.46"/>
    <n v="233.2"/>
    <n v="143"/>
    <n v="19.82"/>
    <n v="109.6"/>
    <n v="115"/>
    <n v="4.93"/>
    <n v="10.3"/>
    <n v="5"/>
    <n v="2.78"/>
    <n v="0"/>
    <m/>
    <s v="yes"/>
    <n v="55.99"/>
    <n v="382"/>
    <n v="520.5"/>
  </r>
  <r>
    <n v="205"/>
    <x v="5"/>
    <n v="130"/>
    <x v="1"/>
    <s v="no"/>
    <s v="no"/>
    <n v="0"/>
    <n v="211.2"/>
    <n v="119"/>
    <n v="35.9"/>
    <n v="231.1"/>
    <n v="120"/>
    <n v="19.64"/>
    <n v="220.9"/>
    <n v="80"/>
    <n v="9.94"/>
    <n v="6.3"/>
    <n v="9"/>
    <n v="1.7"/>
    <n v="2"/>
    <m/>
    <s v="no"/>
    <n v="67.180000000000007"/>
    <n v="328"/>
    <n v="669.49999999999989"/>
  </r>
  <r>
    <n v="474"/>
    <x v="29"/>
    <n v="111"/>
    <x v="2"/>
    <s v="no"/>
    <s v="no"/>
    <n v="0"/>
    <n v="78.3"/>
    <n v="119"/>
    <n v="13.31"/>
    <n v="198.2"/>
    <n v="94"/>
    <n v="16.850000000000001"/>
    <n v="248.5"/>
    <n v="94"/>
    <n v="11.18"/>
    <n v="12.1"/>
    <n v="4"/>
    <n v="3.27"/>
    <n v="1"/>
    <m/>
    <s v="no"/>
    <n v="44.610000000000007"/>
    <n v="311"/>
    <n v="537.1"/>
  </r>
  <r>
    <n v="520"/>
    <x v="29"/>
    <n v="84"/>
    <x v="0"/>
    <s v="no"/>
    <s v="no"/>
    <n v="0"/>
    <n v="274.10000000000002"/>
    <n v="119"/>
    <n v="46.6"/>
    <n v="144.1"/>
    <n v="123"/>
    <n v="12.25"/>
    <n v="268.2"/>
    <n v="100"/>
    <n v="12.07"/>
    <n v="9.9"/>
    <n v="5"/>
    <n v="2.67"/>
    <n v="2"/>
    <m/>
    <s v="no"/>
    <n v="73.59"/>
    <n v="347"/>
    <n v="696.30000000000007"/>
  </r>
  <r>
    <n v="567"/>
    <x v="5"/>
    <n v="144"/>
    <x v="0"/>
    <s v="no"/>
    <s v="no"/>
    <n v="0"/>
    <n v="97.9"/>
    <n v="119"/>
    <n v="16.64"/>
    <n v="171.3"/>
    <n v="88"/>
    <n v="14.56"/>
    <n v="169.9"/>
    <n v="83"/>
    <n v="7.65"/>
    <n v="7.4"/>
    <n v="4"/>
    <n v="2"/>
    <n v="0"/>
    <m/>
    <s v="no"/>
    <n v="40.85"/>
    <n v="294"/>
    <n v="446.5"/>
  </r>
  <r>
    <n v="575"/>
    <x v="42"/>
    <n v="114"/>
    <x v="2"/>
    <s v="no"/>
    <s v="no"/>
    <n v="0"/>
    <n v="326.10000000000002"/>
    <n v="119"/>
    <n v="55.44"/>
    <n v="161"/>
    <n v="105"/>
    <n v="13.69"/>
    <n v="220.1"/>
    <n v="129"/>
    <n v="9.9"/>
    <n v="11"/>
    <n v="3"/>
    <n v="2.97"/>
    <n v="1"/>
    <m/>
    <s v="yes"/>
    <n v="82"/>
    <n v="356"/>
    <n v="718.2"/>
  </r>
  <r>
    <n v="733"/>
    <x v="12"/>
    <n v="136"/>
    <x v="0"/>
    <s v="no"/>
    <s v="no"/>
    <n v="0"/>
    <n v="232.9"/>
    <n v="119"/>
    <n v="39.590000000000003"/>
    <n v="191"/>
    <n v="103"/>
    <n v="16.239999999999998"/>
    <n v="222.5"/>
    <n v="59"/>
    <n v="10.01"/>
    <n v="10.7"/>
    <n v="3"/>
    <n v="2.89"/>
    <n v="0"/>
    <m/>
    <s v="no"/>
    <n v="68.73"/>
    <n v="284"/>
    <n v="657.1"/>
  </r>
  <r>
    <n v="107"/>
    <x v="48"/>
    <n v="91"/>
    <x v="2"/>
    <s v="no"/>
    <s v="no"/>
    <n v="0"/>
    <n v="231.8"/>
    <n v="120"/>
    <n v="39.409999999999997"/>
    <n v="150.6"/>
    <n v="106"/>
    <n v="12.8"/>
    <n v="269.2"/>
    <n v="129"/>
    <n v="12.11"/>
    <n v="11.6"/>
    <n v="7"/>
    <n v="3.13"/>
    <n v="3"/>
    <m/>
    <s v="yes"/>
    <n v="67.449999999999989"/>
    <n v="362"/>
    <n v="663.19999999999993"/>
  </r>
  <r>
    <n v="132"/>
    <x v="11"/>
    <n v="137"/>
    <x v="1"/>
    <s v="no"/>
    <s v="no"/>
    <n v="0"/>
    <n v="174.4"/>
    <n v="120"/>
    <n v="29.65"/>
    <n v="156.30000000000001"/>
    <n v="98"/>
    <n v="13.29"/>
    <n v="136.5"/>
    <n v="121"/>
    <n v="6.14"/>
    <n v="10.199999999999999"/>
    <n v="5"/>
    <n v="2.75"/>
    <n v="0"/>
    <m/>
    <s v="no"/>
    <n v="51.83"/>
    <n v="344"/>
    <n v="477.40000000000003"/>
  </r>
  <r>
    <n v="208"/>
    <x v="33"/>
    <n v="118"/>
    <x v="0"/>
    <s v="no"/>
    <s v="no"/>
    <n v="0"/>
    <n v="136.1"/>
    <n v="120"/>
    <n v="23.14"/>
    <n v="204.2"/>
    <n v="103"/>
    <n v="17.36"/>
    <n v="228.2"/>
    <n v="90"/>
    <n v="10.27"/>
    <n v="11.3"/>
    <n v="4"/>
    <n v="3.05"/>
    <n v="1"/>
    <m/>
    <s v="yes"/>
    <n v="53.819999999999993"/>
    <n v="317"/>
    <n v="579.79999999999995"/>
  </r>
  <r>
    <n v="225"/>
    <x v="18"/>
    <n v="106"/>
    <x v="2"/>
    <s v="no"/>
    <s v="yes"/>
    <n v="33"/>
    <n v="81.599999999999994"/>
    <n v="120"/>
    <n v="13.87"/>
    <n v="235.6"/>
    <n v="85"/>
    <n v="20.03"/>
    <n v="150.9"/>
    <n v="113"/>
    <n v="6.79"/>
    <n v="9.9"/>
    <n v="4"/>
    <n v="2.67"/>
    <n v="1"/>
    <m/>
    <s v="no"/>
    <n v="43.36"/>
    <n v="322"/>
    <n v="478"/>
  </r>
  <r>
    <n v="227"/>
    <x v="6"/>
    <n v="83"/>
    <x v="2"/>
    <s v="no"/>
    <s v="no"/>
    <n v="0"/>
    <n v="132.4"/>
    <n v="120"/>
    <n v="22.51"/>
    <n v="121.6"/>
    <n v="101"/>
    <n v="10.34"/>
    <n v="197.7"/>
    <n v="84"/>
    <n v="8.9"/>
    <n v="8.6"/>
    <n v="2"/>
    <n v="2.3199999999999998"/>
    <n v="1"/>
    <m/>
    <s v="yes"/>
    <n v="44.07"/>
    <n v="307"/>
    <n v="460.3"/>
  </r>
  <r>
    <n v="236"/>
    <x v="8"/>
    <n v="163"/>
    <x v="1"/>
    <s v="no"/>
    <s v="no"/>
    <n v="0"/>
    <n v="223"/>
    <n v="120"/>
    <n v="37.909999999999997"/>
    <n v="227"/>
    <n v="98"/>
    <n v="19.3"/>
    <n v="188.3"/>
    <n v="125"/>
    <n v="8.4700000000000006"/>
    <n v="8.8000000000000007"/>
    <n v="5"/>
    <n v="2.38"/>
    <n v="1"/>
    <m/>
    <s v="yes"/>
    <n v="68.059999999999988"/>
    <n v="348"/>
    <n v="647.09999999999991"/>
  </r>
  <r>
    <n v="324"/>
    <x v="12"/>
    <n v="47"/>
    <x v="2"/>
    <s v="yes"/>
    <s v="no"/>
    <n v="0"/>
    <n v="47.8"/>
    <n v="120"/>
    <n v="8.1300000000000008"/>
    <n v="178.9"/>
    <n v="123"/>
    <n v="15.21"/>
    <n v="152.6"/>
    <n v="96"/>
    <n v="6.87"/>
    <n v="13.3"/>
    <n v="7"/>
    <n v="3.59"/>
    <n v="0"/>
    <m/>
    <s v="no"/>
    <n v="33.800000000000004"/>
    <n v="346"/>
    <n v="392.59999999999997"/>
  </r>
  <r>
    <n v="345"/>
    <x v="44"/>
    <n v="93"/>
    <x v="0"/>
    <s v="no"/>
    <s v="yes"/>
    <n v="32"/>
    <n v="116.9"/>
    <n v="120"/>
    <n v="19.87"/>
    <n v="232.4"/>
    <n v="97"/>
    <n v="19.75"/>
    <n v="127.7"/>
    <n v="112"/>
    <n v="5.75"/>
    <n v="11"/>
    <n v="9"/>
    <n v="2.97"/>
    <n v="0"/>
    <m/>
    <s v="yes"/>
    <n v="48.34"/>
    <n v="338"/>
    <n v="488"/>
  </r>
  <r>
    <n v="362"/>
    <x v="2"/>
    <n v="37"/>
    <x v="2"/>
    <s v="no"/>
    <s v="no"/>
    <n v="0"/>
    <n v="239.9"/>
    <n v="120"/>
    <n v="40.78"/>
    <n v="261.60000000000002"/>
    <n v="88"/>
    <n v="22.24"/>
    <n v="207.1"/>
    <n v="88"/>
    <n v="9.32"/>
    <n v="8.9"/>
    <n v="4"/>
    <n v="2.4"/>
    <n v="2"/>
    <m/>
    <s v="no"/>
    <n v="74.740000000000009"/>
    <n v="300"/>
    <n v="717.5"/>
  </r>
  <r>
    <n v="525"/>
    <x v="38"/>
    <n v="57"/>
    <x v="0"/>
    <s v="no"/>
    <s v="no"/>
    <n v="0"/>
    <n v="234.4"/>
    <n v="120"/>
    <n v="39.85"/>
    <n v="155.30000000000001"/>
    <n v="120"/>
    <n v="13.2"/>
    <n v="130.5"/>
    <n v="103"/>
    <n v="5.87"/>
    <n v="9.4"/>
    <n v="4"/>
    <n v="2.54"/>
    <n v="1"/>
    <m/>
    <s v="no"/>
    <n v="61.459999999999994"/>
    <n v="347"/>
    <n v="529.6"/>
  </r>
  <r>
    <n v="7"/>
    <x v="25"/>
    <n v="172"/>
    <x v="1"/>
    <s v="no"/>
    <s v="no"/>
    <n v="0"/>
    <n v="212"/>
    <n v="121"/>
    <n v="36.04"/>
    <n v="31.2"/>
    <n v="115"/>
    <n v="2.65"/>
    <n v="293.3"/>
    <n v="78"/>
    <n v="13.2"/>
    <n v="12.6"/>
    <n v="10"/>
    <n v="3.4"/>
    <n v="3"/>
    <m/>
    <s v="no"/>
    <n v="55.29"/>
    <n v="324"/>
    <n v="549.1"/>
  </r>
  <r>
    <n v="40"/>
    <x v="8"/>
    <n v="136"/>
    <x v="0"/>
    <s v="no"/>
    <s v="no"/>
    <n v="0"/>
    <n v="250.2"/>
    <n v="121"/>
    <n v="42.53"/>
    <n v="267.10000000000002"/>
    <n v="118"/>
    <n v="22.7"/>
    <n v="151"/>
    <n v="114"/>
    <n v="6.8"/>
    <n v="13"/>
    <n v="2"/>
    <n v="3.51"/>
    <n v="1"/>
    <m/>
    <s v="no"/>
    <n v="75.540000000000006"/>
    <n v="355"/>
    <n v="681.3"/>
  </r>
  <r>
    <n v="152"/>
    <x v="15"/>
    <n v="80"/>
    <x v="0"/>
    <s v="no"/>
    <s v="no"/>
    <n v="0"/>
    <n v="239.9"/>
    <n v="121"/>
    <n v="40.78"/>
    <n v="142.30000000000001"/>
    <n v="51"/>
    <n v="12.1"/>
    <n v="364.3"/>
    <n v="106"/>
    <n v="16.39"/>
    <n v="9.3000000000000007"/>
    <n v="5"/>
    <n v="2.5099999999999998"/>
    <n v="1"/>
    <m/>
    <s v="yes"/>
    <n v="71.780000000000015"/>
    <n v="283"/>
    <n v="755.8"/>
  </r>
  <r>
    <n v="155"/>
    <x v="28"/>
    <n v="76"/>
    <x v="0"/>
    <s v="no"/>
    <s v="no"/>
    <n v="0"/>
    <n v="224.4"/>
    <n v="121"/>
    <n v="38.15"/>
    <n v="147.9"/>
    <n v="97"/>
    <n v="12.57"/>
    <n v="183.8"/>
    <n v="74"/>
    <n v="8.27"/>
    <n v="6.7"/>
    <n v="2"/>
    <n v="1.81"/>
    <n v="2"/>
    <m/>
    <s v="no"/>
    <n v="60.8"/>
    <n v="294"/>
    <n v="562.80000000000007"/>
  </r>
  <r>
    <n v="179"/>
    <x v="5"/>
    <n v="210"/>
    <x v="1"/>
    <s v="no"/>
    <s v="no"/>
    <n v="0"/>
    <n v="104.6"/>
    <n v="121"/>
    <n v="17.78"/>
    <n v="149.5"/>
    <n v="71"/>
    <n v="12.71"/>
    <n v="255.1"/>
    <n v="67"/>
    <n v="11.48"/>
    <n v="6.5"/>
    <n v="8"/>
    <n v="1.76"/>
    <n v="2"/>
    <m/>
    <s v="no"/>
    <n v="43.73"/>
    <n v="267"/>
    <n v="515.70000000000005"/>
  </r>
  <r>
    <n v="217"/>
    <x v="50"/>
    <n v="27"/>
    <x v="2"/>
    <s v="no"/>
    <s v="no"/>
    <n v="0"/>
    <n v="177.6"/>
    <n v="121"/>
    <n v="30.19"/>
    <n v="296.8"/>
    <n v="92"/>
    <n v="25.23"/>
    <n v="192.9"/>
    <n v="106"/>
    <n v="8.68"/>
    <n v="7.6"/>
    <n v="3"/>
    <n v="2.0499999999999998"/>
    <n v="3"/>
    <m/>
    <s v="no"/>
    <n v="66.149999999999991"/>
    <n v="322"/>
    <n v="674.9"/>
  </r>
  <r>
    <n v="326"/>
    <x v="44"/>
    <n v="180"/>
    <x v="0"/>
    <s v="no"/>
    <s v="no"/>
    <n v="0"/>
    <n v="143.5"/>
    <n v="121"/>
    <n v="24.4"/>
    <n v="189.3"/>
    <n v="111"/>
    <n v="16.09"/>
    <n v="174.9"/>
    <n v="82"/>
    <n v="7.87"/>
    <n v="8.8000000000000007"/>
    <n v="5"/>
    <n v="2.38"/>
    <n v="3"/>
    <m/>
    <s v="no"/>
    <n v="50.739999999999995"/>
    <n v="319"/>
    <n v="516.5"/>
  </r>
  <r>
    <n v="336"/>
    <x v="21"/>
    <n v="148"/>
    <x v="1"/>
    <s v="no"/>
    <s v="no"/>
    <n v="0"/>
    <n v="17.600000000000001"/>
    <n v="121"/>
    <n v="2.99"/>
    <n v="161.69999999999999"/>
    <n v="125"/>
    <n v="13.74"/>
    <n v="203.1"/>
    <n v="82"/>
    <n v="9.14"/>
    <n v="10.6"/>
    <n v="6"/>
    <n v="2.86"/>
    <n v="1"/>
    <m/>
    <s v="no"/>
    <n v="28.73"/>
    <n v="334"/>
    <n v="393"/>
  </r>
  <r>
    <n v="390"/>
    <x v="24"/>
    <n v="97"/>
    <x v="0"/>
    <s v="no"/>
    <s v="no"/>
    <n v="0"/>
    <n v="146"/>
    <n v="121"/>
    <n v="24.82"/>
    <n v="203"/>
    <n v="141"/>
    <n v="17.260000000000002"/>
    <n v="151.80000000000001"/>
    <n v="120"/>
    <n v="6.83"/>
    <n v="13.3"/>
    <n v="2"/>
    <n v="3.59"/>
    <n v="1"/>
    <m/>
    <s v="yes"/>
    <n v="52.5"/>
    <n v="384"/>
    <n v="514.1"/>
  </r>
  <r>
    <n v="553"/>
    <x v="2"/>
    <n v="90"/>
    <x v="2"/>
    <s v="no"/>
    <s v="yes"/>
    <n v="22"/>
    <n v="187.9"/>
    <n v="121"/>
    <n v="31.94"/>
    <n v="209.9"/>
    <n v="101"/>
    <n v="17.84"/>
    <n v="256.7"/>
    <n v="102"/>
    <n v="11.55"/>
    <n v="10.4"/>
    <n v="5"/>
    <n v="2.81"/>
    <n v="2"/>
    <m/>
    <s v="yes"/>
    <n v="64.14"/>
    <n v="329"/>
    <n v="664.9"/>
  </r>
  <r>
    <n v="734"/>
    <x v="29"/>
    <n v="139"/>
    <x v="2"/>
    <s v="no"/>
    <s v="no"/>
    <n v="0"/>
    <n v="201.8"/>
    <n v="121"/>
    <n v="34.31"/>
    <n v="238.6"/>
    <n v="89"/>
    <n v="20.28"/>
    <n v="174.1"/>
    <n v="151"/>
    <n v="7.83"/>
    <n v="13.5"/>
    <n v="4"/>
    <n v="3.65"/>
    <n v="1"/>
    <m/>
    <s v="no"/>
    <n v="66.070000000000007"/>
    <n v="365"/>
    <n v="628"/>
  </r>
  <r>
    <n v="62"/>
    <x v="39"/>
    <n v="37"/>
    <x v="1"/>
    <s v="yes"/>
    <s v="yes"/>
    <n v="39"/>
    <n v="149.69999999999999"/>
    <n v="122"/>
    <n v="25.45"/>
    <n v="211.1"/>
    <n v="75"/>
    <n v="17.940000000000001"/>
    <n v="114.3"/>
    <n v="90"/>
    <n v="5.14"/>
    <n v="9.1999999999999993"/>
    <n v="4"/>
    <n v="2.48"/>
    <n v="1"/>
    <m/>
    <s v="yes"/>
    <n v="51.01"/>
    <n v="291"/>
    <n v="484.29999999999995"/>
  </r>
  <r>
    <n v="124"/>
    <x v="38"/>
    <n v="78"/>
    <x v="0"/>
    <s v="no"/>
    <s v="no"/>
    <n v="0"/>
    <n v="191.7"/>
    <n v="122"/>
    <n v="32.590000000000003"/>
    <n v="241.4"/>
    <n v="88"/>
    <n v="20.52"/>
    <n v="203.5"/>
    <n v="86"/>
    <n v="9.16"/>
    <n v="9.1"/>
    <n v="5"/>
    <n v="2.46"/>
    <n v="1"/>
    <m/>
    <s v="yes"/>
    <n v="64.72999999999999"/>
    <n v="301"/>
    <n v="645.70000000000005"/>
  </r>
  <r>
    <n v="198"/>
    <x v="38"/>
    <n v="116"/>
    <x v="0"/>
    <s v="no"/>
    <s v="yes"/>
    <n v="35"/>
    <n v="182.8"/>
    <n v="122"/>
    <n v="31.08"/>
    <n v="212.7"/>
    <n v="119"/>
    <n v="18.079999999999998"/>
    <n v="193.8"/>
    <n v="103"/>
    <n v="8.7200000000000006"/>
    <n v="11"/>
    <n v="2"/>
    <n v="2.97"/>
    <n v="1"/>
    <m/>
    <s v="yes"/>
    <n v="60.849999999999994"/>
    <n v="346"/>
    <n v="600.29999999999995"/>
  </r>
  <r>
    <n v="242"/>
    <x v="49"/>
    <n v="118"/>
    <x v="1"/>
    <s v="yes"/>
    <s v="yes"/>
    <n v="21"/>
    <n v="156.5"/>
    <n v="122"/>
    <n v="26.61"/>
    <n v="209.2"/>
    <n v="125"/>
    <n v="17.78"/>
    <n v="158.69999999999999"/>
    <n v="81"/>
    <n v="7.14"/>
    <n v="11.1"/>
    <n v="3"/>
    <n v="3"/>
    <n v="4"/>
    <m/>
    <s v="yes"/>
    <n v="54.53"/>
    <n v="331"/>
    <n v="535.5"/>
  </r>
  <r>
    <n v="318"/>
    <x v="6"/>
    <n v="98"/>
    <x v="1"/>
    <s v="no"/>
    <s v="no"/>
    <n v="0"/>
    <n v="236.2"/>
    <n v="122"/>
    <n v="40.15"/>
    <n v="189.4"/>
    <n v="110"/>
    <n v="16.100000000000001"/>
    <n v="153.6"/>
    <n v="104"/>
    <n v="6.91"/>
    <n v="13.3"/>
    <n v="4"/>
    <n v="3.59"/>
    <n v="0"/>
    <m/>
    <s v="no"/>
    <n v="66.75"/>
    <n v="340"/>
    <n v="592.5"/>
  </r>
  <r>
    <n v="379"/>
    <x v="13"/>
    <n v="82"/>
    <x v="2"/>
    <s v="no"/>
    <s v="no"/>
    <n v="0"/>
    <n v="265.2"/>
    <n v="122"/>
    <n v="45.08"/>
    <n v="178.7"/>
    <n v="102"/>
    <n v="15.19"/>
    <n v="174.7"/>
    <n v="90"/>
    <n v="7.86"/>
    <n v="10.7"/>
    <n v="9"/>
    <n v="2.89"/>
    <n v="2"/>
    <m/>
    <s v="no"/>
    <n v="71.02"/>
    <n v="323"/>
    <n v="629.29999999999995"/>
  </r>
  <r>
    <n v="406"/>
    <x v="23"/>
    <n v="69"/>
    <x v="0"/>
    <s v="no"/>
    <s v="no"/>
    <n v="0"/>
    <n v="227"/>
    <n v="122"/>
    <n v="38.590000000000003"/>
    <n v="258.7"/>
    <n v="111"/>
    <n v="21.99"/>
    <n v="169.7"/>
    <n v="87"/>
    <n v="7.64"/>
    <n v="8.9"/>
    <n v="1"/>
    <n v="2.4"/>
    <n v="2"/>
    <m/>
    <s v="yes"/>
    <n v="70.62"/>
    <n v="321"/>
    <n v="664.3"/>
  </r>
  <r>
    <n v="435"/>
    <x v="32"/>
    <n v="156"/>
    <x v="2"/>
    <s v="no"/>
    <s v="no"/>
    <n v="0"/>
    <n v="237.7"/>
    <n v="122"/>
    <n v="40.409999999999997"/>
    <n v="181.5"/>
    <n v="91"/>
    <n v="15.43"/>
    <n v="185.7"/>
    <n v="151"/>
    <n v="8.36"/>
    <n v="7.7"/>
    <n v="4"/>
    <n v="2.08"/>
    <n v="1"/>
    <m/>
    <s v="yes"/>
    <n v="66.279999999999987"/>
    <n v="368"/>
    <n v="612.6"/>
  </r>
  <r>
    <n v="572"/>
    <x v="39"/>
    <n v="23"/>
    <x v="0"/>
    <s v="no"/>
    <s v="no"/>
    <n v="0"/>
    <n v="155.6"/>
    <n v="122"/>
    <n v="26.45"/>
    <n v="223.8"/>
    <n v="82"/>
    <n v="19.02"/>
    <n v="50.9"/>
    <n v="130"/>
    <n v="2.29"/>
    <n v="10.6"/>
    <n v="3"/>
    <n v="2.86"/>
    <n v="4"/>
    <m/>
    <s v="no"/>
    <n v="50.62"/>
    <n v="337"/>
    <n v="440.9"/>
  </r>
  <r>
    <n v="668"/>
    <x v="10"/>
    <n v="141"/>
    <x v="1"/>
    <s v="no"/>
    <s v="yes"/>
    <n v="43"/>
    <n v="157.80000000000001"/>
    <n v="122"/>
    <n v="26.83"/>
    <n v="132.30000000000001"/>
    <n v="108"/>
    <n v="11.25"/>
    <n v="137.1"/>
    <n v="81"/>
    <n v="6.17"/>
    <n v="5.6"/>
    <n v="2"/>
    <n v="1.51"/>
    <n v="2"/>
    <m/>
    <s v="no"/>
    <n v="45.76"/>
    <n v="313"/>
    <n v="432.80000000000007"/>
  </r>
  <r>
    <n v="14"/>
    <x v="6"/>
    <n v="55"/>
    <x v="1"/>
    <s v="no"/>
    <s v="yes"/>
    <n v="25"/>
    <n v="165.6"/>
    <n v="123"/>
    <n v="28.15"/>
    <n v="136.1"/>
    <n v="95"/>
    <n v="11.57"/>
    <n v="175.7"/>
    <n v="90"/>
    <n v="7.91"/>
    <n v="11"/>
    <n v="2"/>
    <n v="2.97"/>
    <n v="3"/>
    <m/>
    <s v="yes"/>
    <n v="50.599999999999994"/>
    <n v="310"/>
    <n v="488.4"/>
  </r>
  <r>
    <n v="74"/>
    <x v="45"/>
    <n v="155"/>
    <x v="0"/>
    <s v="no"/>
    <s v="no"/>
    <n v="0"/>
    <n v="190.3"/>
    <n v="123"/>
    <n v="32.35"/>
    <n v="301.3"/>
    <n v="96"/>
    <n v="25.61"/>
    <n v="214.6"/>
    <n v="134"/>
    <n v="9.66"/>
    <n v="8"/>
    <n v="3"/>
    <n v="2.16"/>
    <n v="1"/>
    <m/>
    <s v="yes"/>
    <n v="69.78"/>
    <n v="356"/>
    <n v="714.2"/>
  </r>
  <r>
    <n v="121"/>
    <x v="45"/>
    <n v="85"/>
    <x v="1"/>
    <s v="no"/>
    <s v="yes"/>
    <n v="37"/>
    <n v="229.6"/>
    <n v="123"/>
    <n v="39.03"/>
    <n v="132.30000000000001"/>
    <n v="90"/>
    <n v="11.25"/>
    <n v="211.9"/>
    <n v="76"/>
    <n v="9.5399999999999991"/>
    <n v="9.5"/>
    <n v="8"/>
    <n v="2.57"/>
    <n v="2"/>
    <m/>
    <s v="no"/>
    <n v="62.39"/>
    <n v="297"/>
    <n v="583.29999999999995"/>
  </r>
  <r>
    <n v="123"/>
    <x v="12"/>
    <n v="68"/>
    <x v="2"/>
    <s v="no"/>
    <s v="no"/>
    <n v="0"/>
    <n v="159.5"/>
    <n v="123"/>
    <n v="27.12"/>
    <n v="240.8"/>
    <n v="93"/>
    <n v="20.47"/>
    <n v="210.3"/>
    <n v="76"/>
    <n v="9.4600000000000009"/>
    <n v="11.4"/>
    <n v="3"/>
    <n v="3.08"/>
    <n v="1"/>
    <m/>
    <s v="no"/>
    <n v="60.13"/>
    <n v="295"/>
    <n v="622"/>
  </r>
  <r>
    <n v="177"/>
    <x v="22"/>
    <n v="108"/>
    <x v="0"/>
    <s v="no"/>
    <s v="no"/>
    <n v="0"/>
    <n v="154.19999999999999"/>
    <n v="123"/>
    <n v="26.21"/>
    <n v="112.3"/>
    <n v="86"/>
    <n v="9.5500000000000007"/>
    <n v="246.4"/>
    <n v="75"/>
    <n v="11.09"/>
    <n v="15.4"/>
    <n v="4"/>
    <n v="4.16"/>
    <n v="4"/>
    <m/>
    <s v="no"/>
    <n v="51.010000000000005"/>
    <n v="288"/>
    <n v="528.29999999999995"/>
  </r>
  <r>
    <n v="202"/>
    <x v="29"/>
    <n v="109"/>
    <x v="0"/>
    <s v="no"/>
    <s v="yes"/>
    <n v="46"/>
    <n v="217.5"/>
    <n v="123"/>
    <n v="36.979999999999997"/>
    <n v="233.7"/>
    <n v="84"/>
    <n v="19.86"/>
    <n v="163.9"/>
    <n v="99"/>
    <n v="7.38"/>
    <n v="9"/>
    <n v="3"/>
    <n v="2.4300000000000002"/>
    <n v="4"/>
    <m/>
    <s v="no"/>
    <n v="66.650000000000006"/>
    <n v="309"/>
    <n v="624.1"/>
  </r>
  <r>
    <n v="263"/>
    <x v="47"/>
    <n v="17"/>
    <x v="1"/>
    <s v="no"/>
    <s v="yes"/>
    <n v="35"/>
    <n v="198.5"/>
    <n v="123"/>
    <n v="33.75"/>
    <n v="270.60000000000002"/>
    <n v="74"/>
    <n v="23"/>
    <n v="209.9"/>
    <n v="130"/>
    <n v="9.4499999999999993"/>
    <n v="8.1"/>
    <n v="10"/>
    <n v="2.19"/>
    <n v="1"/>
    <m/>
    <s v="yes"/>
    <n v="68.39"/>
    <n v="337"/>
    <n v="687.1"/>
  </r>
  <r>
    <n v="273"/>
    <x v="46"/>
    <n v="80"/>
    <x v="2"/>
    <s v="no"/>
    <s v="no"/>
    <n v="0"/>
    <n v="149.80000000000001"/>
    <n v="123"/>
    <n v="25.47"/>
    <n v="276.3"/>
    <n v="75"/>
    <n v="23.49"/>
    <n v="241.4"/>
    <n v="75"/>
    <n v="10.86"/>
    <n v="10.9"/>
    <n v="7"/>
    <n v="2.94"/>
    <n v="2"/>
    <m/>
    <s v="no"/>
    <n v="62.759999999999991"/>
    <n v="280"/>
    <n v="678.4"/>
  </r>
  <r>
    <n v="275"/>
    <x v="47"/>
    <n v="111"/>
    <x v="0"/>
    <s v="no"/>
    <s v="yes"/>
    <n v="36"/>
    <n v="96.8"/>
    <n v="123"/>
    <n v="16.46"/>
    <n v="170.6"/>
    <n v="105"/>
    <n v="14.5"/>
    <n v="166"/>
    <n v="85"/>
    <n v="7.47"/>
    <n v="13.4"/>
    <n v="4"/>
    <n v="3.62"/>
    <n v="2"/>
    <m/>
    <s v="no"/>
    <n v="42.05"/>
    <n v="317"/>
    <n v="446.79999999999995"/>
  </r>
  <r>
    <n v="305"/>
    <x v="5"/>
    <n v="150"/>
    <x v="2"/>
    <s v="no"/>
    <s v="no"/>
    <n v="0"/>
    <n v="169.2"/>
    <n v="123"/>
    <n v="28.76"/>
    <n v="216.8"/>
    <n v="83"/>
    <n v="18.43"/>
    <n v="179.4"/>
    <n v="107"/>
    <n v="8.07"/>
    <n v="12.6"/>
    <n v="3"/>
    <n v="3.4"/>
    <n v="1"/>
    <m/>
    <s v="no"/>
    <n v="58.66"/>
    <n v="316"/>
    <n v="578"/>
  </r>
  <r>
    <n v="344"/>
    <x v="32"/>
    <n v="205"/>
    <x v="2"/>
    <s v="no"/>
    <s v="no"/>
    <n v="0"/>
    <n v="49.9"/>
    <n v="123"/>
    <n v="8.48"/>
    <n v="150.69999999999999"/>
    <n v="81"/>
    <n v="12.81"/>
    <n v="188.2"/>
    <n v="67"/>
    <n v="8.4700000000000006"/>
    <n v="10.1"/>
    <n v="4"/>
    <n v="2.73"/>
    <n v="2"/>
    <m/>
    <s v="no"/>
    <n v="32.489999999999995"/>
    <n v="275"/>
    <n v="398.9"/>
  </r>
  <r>
    <n v="356"/>
    <x v="22"/>
    <n v="112"/>
    <x v="0"/>
    <s v="no"/>
    <s v="no"/>
    <n v="0"/>
    <n v="174.3"/>
    <n v="123"/>
    <n v="29.63"/>
    <n v="140.19999999999999"/>
    <n v="124"/>
    <n v="11.92"/>
    <n v="215.4"/>
    <n v="89"/>
    <n v="9.69"/>
    <n v="9"/>
    <n v="6"/>
    <n v="2.4300000000000002"/>
    <n v="4"/>
    <m/>
    <s v="no"/>
    <n v="53.669999999999995"/>
    <n v="342"/>
    <n v="538.9"/>
  </r>
  <r>
    <n v="503"/>
    <x v="19"/>
    <n v="101"/>
    <x v="2"/>
    <s v="no"/>
    <s v="no"/>
    <n v="0"/>
    <n v="70.900000000000006"/>
    <n v="123"/>
    <n v="12.05"/>
    <n v="211.9"/>
    <n v="73"/>
    <n v="18.010000000000002"/>
    <n v="236"/>
    <n v="73"/>
    <n v="10.62"/>
    <n v="10.6"/>
    <n v="3"/>
    <n v="2.86"/>
    <n v="3"/>
    <m/>
    <s v="yes"/>
    <n v="43.54"/>
    <n v="272"/>
    <n v="529.4"/>
  </r>
  <r>
    <n v="298"/>
    <x v="5"/>
    <n v="145"/>
    <x v="1"/>
    <s v="no"/>
    <s v="no"/>
    <n v="0"/>
    <n v="199.2"/>
    <n v="124"/>
    <n v="33.86"/>
    <n v="126"/>
    <n v="86"/>
    <n v="10.71"/>
    <n v="289.2"/>
    <n v="135"/>
    <n v="13.01"/>
    <n v="7.6"/>
    <n v="3"/>
    <n v="2.0499999999999998"/>
    <n v="1"/>
    <m/>
    <s v="no"/>
    <n v="59.629999999999995"/>
    <n v="348"/>
    <n v="622"/>
  </r>
  <r>
    <n v="436"/>
    <x v="21"/>
    <n v="101"/>
    <x v="2"/>
    <s v="no"/>
    <s v="no"/>
    <n v="0"/>
    <n v="220.3"/>
    <n v="124"/>
    <n v="37.450000000000003"/>
    <n v="188.6"/>
    <n v="101"/>
    <n v="16.03"/>
    <n v="278.39999999999998"/>
    <n v="98"/>
    <n v="12.53"/>
    <n v="10.6"/>
    <n v="4"/>
    <n v="2.86"/>
    <n v="1"/>
    <m/>
    <s v="yes"/>
    <n v="68.87"/>
    <n v="327"/>
    <n v="697.9"/>
  </r>
  <r>
    <n v="21"/>
    <x v="35"/>
    <n v="97"/>
    <x v="1"/>
    <s v="no"/>
    <s v="no"/>
    <n v="0"/>
    <n v="239.8"/>
    <n v="125"/>
    <n v="40.770000000000003"/>
    <n v="214.8"/>
    <n v="111"/>
    <n v="18.260000000000002"/>
    <n v="143.30000000000001"/>
    <n v="81"/>
    <n v="6.45"/>
    <n v="8.6999999999999993"/>
    <n v="5"/>
    <n v="2.35"/>
    <n v="2"/>
    <m/>
    <s v="no"/>
    <n v="67.83"/>
    <n v="322"/>
    <n v="606.60000000000014"/>
  </r>
  <r>
    <n v="90"/>
    <x v="44"/>
    <n v="176"/>
    <x v="1"/>
    <s v="no"/>
    <s v="no"/>
    <n v="0"/>
    <n v="47.4"/>
    <n v="125"/>
    <n v="8.06"/>
    <n v="167.8"/>
    <n v="90"/>
    <n v="14.26"/>
    <n v="163.1"/>
    <n v="107"/>
    <n v="7.34"/>
    <n v="10.5"/>
    <n v="8"/>
    <n v="2.84"/>
    <n v="2"/>
    <m/>
    <s v="yes"/>
    <n v="32.5"/>
    <n v="330"/>
    <n v="388.8"/>
  </r>
  <r>
    <n v="109"/>
    <x v="1"/>
    <n v="76"/>
    <x v="0"/>
    <s v="no"/>
    <s v="no"/>
    <n v="0"/>
    <n v="299.5"/>
    <n v="125"/>
    <n v="50.92"/>
    <n v="226.7"/>
    <n v="92"/>
    <n v="19.27"/>
    <n v="210.7"/>
    <n v="134"/>
    <n v="9.48"/>
    <n v="13.7"/>
    <n v="4"/>
    <n v="3.7"/>
    <n v="0"/>
    <m/>
    <s v="yes"/>
    <n v="83.37"/>
    <n v="355"/>
    <n v="750.60000000000014"/>
  </r>
  <r>
    <n v="171"/>
    <x v="1"/>
    <n v="92"/>
    <x v="2"/>
    <s v="no"/>
    <s v="no"/>
    <n v="0"/>
    <n v="208"/>
    <n v="125"/>
    <n v="35.36"/>
    <n v="198.9"/>
    <n v="76"/>
    <n v="16.91"/>
    <n v="76.400000000000006"/>
    <n v="97"/>
    <n v="3.44"/>
    <n v="8.6"/>
    <n v="6"/>
    <n v="2.3199999999999998"/>
    <n v="0"/>
    <m/>
    <s v="no"/>
    <n v="58.029999999999994"/>
    <n v="304"/>
    <n v="491.9"/>
  </r>
  <r>
    <n v="261"/>
    <x v="17"/>
    <n v="106"/>
    <x v="0"/>
    <s v="no"/>
    <s v="yes"/>
    <n v="31"/>
    <n v="197.4"/>
    <n v="125"/>
    <n v="33.56"/>
    <n v="123.4"/>
    <n v="110"/>
    <n v="10.49"/>
    <n v="115.6"/>
    <n v="101"/>
    <n v="5.2"/>
    <n v="12.3"/>
    <n v="4"/>
    <n v="3.32"/>
    <n v="3"/>
    <m/>
    <s v="yes"/>
    <n v="52.570000000000007"/>
    <n v="340"/>
    <n v="448.7"/>
  </r>
  <r>
    <n v="357"/>
    <x v="27"/>
    <n v="101"/>
    <x v="0"/>
    <s v="no"/>
    <s v="yes"/>
    <n v="36"/>
    <n v="123.7"/>
    <n v="125"/>
    <n v="21.03"/>
    <n v="172.6"/>
    <n v="106"/>
    <n v="14.67"/>
    <n v="280.5"/>
    <n v="127"/>
    <n v="12.62"/>
    <n v="8.8000000000000007"/>
    <n v="4"/>
    <n v="2.38"/>
    <n v="1"/>
    <m/>
    <s v="no"/>
    <n v="50.7"/>
    <n v="362"/>
    <n v="585.59999999999991"/>
  </r>
  <r>
    <n v="373"/>
    <x v="36"/>
    <n v="109"/>
    <x v="2"/>
    <s v="no"/>
    <s v="no"/>
    <n v="0"/>
    <n v="175.4"/>
    <n v="125"/>
    <n v="29.82"/>
    <n v="250.7"/>
    <n v="87"/>
    <n v="21.31"/>
    <n v="289.3"/>
    <n v="74"/>
    <n v="13.02"/>
    <n v="9.8000000000000007"/>
    <n v="9"/>
    <n v="2.65"/>
    <n v="1"/>
    <m/>
    <s v="yes"/>
    <n v="66.8"/>
    <n v="295"/>
    <n v="725.2"/>
  </r>
  <r>
    <n v="510"/>
    <x v="7"/>
    <n v="60"/>
    <x v="2"/>
    <s v="yes"/>
    <s v="yes"/>
    <n v="37"/>
    <n v="189.9"/>
    <n v="125"/>
    <n v="32.28"/>
    <n v="110.4"/>
    <n v="107"/>
    <n v="9.3800000000000008"/>
    <n v="210.7"/>
    <n v="115"/>
    <n v="9.48"/>
    <n v="9.1"/>
    <n v="5"/>
    <n v="2.46"/>
    <n v="3"/>
    <m/>
    <s v="no"/>
    <n v="53.6"/>
    <n v="352"/>
    <n v="520.1"/>
  </r>
  <r>
    <n v="657"/>
    <x v="4"/>
    <n v="132"/>
    <x v="1"/>
    <s v="no"/>
    <s v="no"/>
    <n v="0"/>
    <n v="213.6"/>
    <n v="125"/>
    <n v="36.31"/>
    <n v="133.9"/>
    <n v="54"/>
    <n v="11.38"/>
    <n v="332.2"/>
    <n v="104"/>
    <n v="14.95"/>
    <n v="7.5"/>
    <n v="2"/>
    <n v="2.0299999999999998"/>
    <n v="4"/>
    <m/>
    <s v="yes"/>
    <n v="64.67"/>
    <n v="285"/>
    <n v="687.2"/>
  </r>
  <r>
    <n v="682"/>
    <x v="8"/>
    <n v="119"/>
    <x v="0"/>
    <s v="no"/>
    <s v="no"/>
    <n v="0"/>
    <n v="209.4"/>
    <n v="125"/>
    <n v="35.6"/>
    <n v="286.3"/>
    <n v="91"/>
    <n v="24.34"/>
    <n v="208.6"/>
    <n v="73"/>
    <n v="9.39"/>
    <n v="8.1"/>
    <n v="4"/>
    <n v="2.19"/>
    <n v="2"/>
    <m/>
    <s v="no"/>
    <n v="71.52"/>
    <n v="293"/>
    <n v="712.40000000000009"/>
  </r>
  <r>
    <n v="697"/>
    <x v="23"/>
    <n v="43"/>
    <x v="2"/>
    <s v="no"/>
    <s v="no"/>
    <n v="0"/>
    <n v="203.5"/>
    <n v="125"/>
    <n v="34.6"/>
    <n v="116.4"/>
    <n v="92"/>
    <n v="9.89"/>
    <n v="184.4"/>
    <n v="118"/>
    <n v="8.3000000000000007"/>
    <n v="13.6"/>
    <n v="5"/>
    <n v="3.67"/>
    <n v="1"/>
    <m/>
    <s v="no"/>
    <n v="56.460000000000008"/>
    <n v="340"/>
    <n v="517.9"/>
  </r>
  <r>
    <n v="714"/>
    <x v="42"/>
    <n v="148"/>
    <x v="0"/>
    <s v="no"/>
    <s v="no"/>
    <n v="0"/>
    <n v="168.7"/>
    <n v="125"/>
    <n v="28.68"/>
    <n v="208.5"/>
    <n v="79"/>
    <n v="17.72"/>
    <n v="184.1"/>
    <n v="86"/>
    <n v="8.2799999999999994"/>
    <n v="6.8"/>
    <n v="6"/>
    <n v="1.84"/>
    <n v="2"/>
    <m/>
    <s v="yes"/>
    <n v="56.52"/>
    <n v="296"/>
    <n v="568.09999999999991"/>
  </r>
  <r>
    <n v="292"/>
    <x v="30"/>
    <n v="39"/>
    <x v="0"/>
    <s v="no"/>
    <s v="no"/>
    <n v="0"/>
    <n v="295.39999999999998"/>
    <n v="126"/>
    <n v="50.22"/>
    <n v="232.1"/>
    <n v="117"/>
    <n v="19.73"/>
    <n v="204.4"/>
    <n v="123"/>
    <n v="9.1999999999999993"/>
    <n v="11.5"/>
    <n v="2"/>
    <n v="3.11"/>
    <n v="1"/>
    <m/>
    <s v="no"/>
    <n v="82.26"/>
    <n v="368"/>
    <n v="743.4"/>
  </r>
  <r>
    <n v="367"/>
    <x v="25"/>
    <n v="163"/>
    <x v="1"/>
    <s v="no"/>
    <s v="yes"/>
    <n v="23"/>
    <n v="224"/>
    <n v="126"/>
    <n v="38.08"/>
    <n v="233.5"/>
    <n v="89"/>
    <n v="19.850000000000001"/>
    <n v="293.89999999999998"/>
    <n v="104"/>
    <n v="13.23"/>
    <n v="8.8000000000000007"/>
    <n v="4"/>
    <n v="2.38"/>
    <n v="1"/>
    <m/>
    <s v="no"/>
    <n v="73.539999999999992"/>
    <n v="323"/>
    <n v="760.19999999999993"/>
  </r>
  <r>
    <n v="566"/>
    <x v="23"/>
    <n v="160"/>
    <x v="0"/>
    <s v="no"/>
    <s v="no"/>
    <n v="0"/>
    <n v="237.1"/>
    <n v="126"/>
    <n v="40.31"/>
    <n v="238.4"/>
    <n v="127"/>
    <n v="20.260000000000002"/>
    <n v="181.3"/>
    <n v="100"/>
    <n v="8.16"/>
    <n v="10.7"/>
    <n v="8"/>
    <n v="2.89"/>
    <n v="2"/>
    <m/>
    <s v="no"/>
    <n v="71.62"/>
    <n v="361"/>
    <n v="667.5"/>
  </r>
  <r>
    <n v="583"/>
    <x v="4"/>
    <n v="162"/>
    <x v="0"/>
    <s v="yes"/>
    <s v="no"/>
    <n v="0"/>
    <n v="147.6"/>
    <n v="126"/>
    <n v="25.09"/>
    <n v="284.10000000000002"/>
    <n v="84"/>
    <n v="24.15"/>
    <n v="170.2"/>
    <n v="87"/>
    <n v="7.66"/>
    <n v="8.1"/>
    <n v="7"/>
    <n v="2.19"/>
    <n v="0"/>
    <m/>
    <s v="yes"/>
    <n v="59.089999999999989"/>
    <n v="304"/>
    <n v="610.00000000000011"/>
  </r>
  <r>
    <n v="617"/>
    <x v="36"/>
    <n v="103"/>
    <x v="0"/>
    <s v="no"/>
    <s v="yes"/>
    <n v="22"/>
    <n v="219"/>
    <n v="126"/>
    <n v="37.229999999999997"/>
    <n v="311.89999999999998"/>
    <n v="126"/>
    <n v="26.51"/>
    <n v="197"/>
    <n v="112"/>
    <n v="8.8699999999999992"/>
    <n v="9"/>
    <n v="8"/>
    <n v="2.4300000000000002"/>
    <n v="3"/>
    <m/>
    <s v="no"/>
    <n v="75.040000000000006"/>
    <n v="372"/>
    <n v="736.9"/>
  </r>
  <r>
    <n v="696"/>
    <x v="14"/>
    <n v="67"/>
    <x v="1"/>
    <s v="no"/>
    <s v="yes"/>
    <n v="33"/>
    <n v="127.5"/>
    <n v="126"/>
    <n v="21.68"/>
    <n v="296.10000000000002"/>
    <n v="129"/>
    <n v="25.17"/>
    <n v="200.9"/>
    <n v="91"/>
    <n v="9.0399999999999991"/>
    <n v="13"/>
    <n v="3"/>
    <n v="3.51"/>
    <n v="1"/>
    <m/>
    <s v="no"/>
    <n v="59.4"/>
    <n v="349"/>
    <n v="637.5"/>
  </r>
  <r>
    <n v="722"/>
    <x v="10"/>
    <n v="121"/>
    <x v="0"/>
    <s v="no"/>
    <s v="no"/>
    <n v="0"/>
    <n v="203.9"/>
    <n v="126"/>
    <n v="34.659999999999997"/>
    <n v="267.3"/>
    <n v="107"/>
    <n v="22.72"/>
    <n v="221.9"/>
    <n v="72"/>
    <n v="9.99"/>
    <n v="10.5"/>
    <n v="2"/>
    <n v="2.84"/>
    <n v="3"/>
    <m/>
    <s v="no"/>
    <n v="70.209999999999994"/>
    <n v="307"/>
    <n v="703.6"/>
  </r>
  <r>
    <n v="213"/>
    <x v="32"/>
    <n v="99"/>
    <x v="0"/>
    <s v="yes"/>
    <s v="no"/>
    <n v="0"/>
    <n v="197.2"/>
    <n v="127"/>
    <n v="33.520000000000003"/>
    <n v="156"/>
    <n v="92"/>
    <n v="13.26"/>
    <n v="204.1"/>
    <n v="99"/>
    <n v="9.18"/>
    <n v="9.9"/>
    <n v="6"/>
    <n v="2.67"/>
    <n v="4"/>
    <m/>
    <s v="yes"/>
    <n v="58.63"/>
    <n v="324"/>
    <n v="567.19999999999993"/>
  </r>
  <r>
    <n v="414"/>
    <x v="27"/>
    <n v="50"/>
    <x v="0"/>
    <s v="no"/>
    <s v="no"/>
    <n v="0"/>
    <n v="295.3"/>
    <n v="127"/>
    <n v="50.2"/>
    <n v="127.4"/>
    <n v="100"/>
    <n v="10.83"/>
    <n v="166.8"/>
    <n v="105"/>
    <n v="7.51"/>
    <n v="9.6"/>
    <n v="6"/>
    <n v="2.59"/>
    <n v="1"/>
    <m/>
    <s v="yes"/>
    <n v="71.13000000000001"/>
    <n v="338"/>
    <n v="599.1"/>
  </r>
  <r>
    <n v="582"/>
    <x v="21"/>
    <n v="116"/>
    <x v="0"/>
    <s v="no"/>
    <s v="no"/>
    <n v="0"/>
    <n v="215.6"/>
    <n v="127"/>
    <n v="36.65"/>
    <n v="105.5"/>
    <n v="110"/>
    <n v="8.9700000000000006"/>
    <n v="291.7"/>
    <n v="80"/>
    <n v="13.13"/>
    <n v="11.2"/>
    <n v="7"/>
    <n v="3.02"/>
    <n v="3"/>
    <m/>
    <s v="no"/>
    <n v="61.77"/>
    <n v="324"/>
    <n v="624"/>
  </r>
  <r>
    <n v="629"/>
    <x v="43"/>
    <n v="116"/>
    <x v="0"/>
    <s v="no"/>
    <s v="no"/>
    <n v="0"/>
    <n v="154"/>
    <n v="127"/>
    <n v="26.18"/>
    <n v="280.39999999999998"/>
    <n v="68"/>
    <n v="23.83"/>
    <n v="213"/>
    <n v="56"/>
    <n v="9.58"/>
    <n v="8.6"/>
    <n v="2"/>
    <n v="2.3199999999999998"/>
    <n v="6"/>
    <m/>
    <s v="no"/>
    <n v="61.91"/>
    <n v="253"/>
    <n v="656"/>
  </r>
  <r>
    <n v="143"/>
    <x v="19"/>
    <n v="132"/>
    <x v="0"/>
    <s v="no"/>
    <s v="yes"/>
    <n v="15"/>
    <n v="154.6"/>
    <n v="128"/>
    <n v="26.28"/>
    <n v="245.6"/>
    <n v="106"/>
    <n v="20.88"/>
    <n v="148.6"/>
    <n v="90"/>
    <n v="6.69"/>
    <n v="9.1"/>
    <n v="4"/>
    <n v="2.46"/>
    <n v="1"/>
    <m/>
    <s v="no"/>
    <n v="56.309999999999995"/>
    <n v="328"/>
    <n v="557.9"/>
  </r>
  <r>
    <n v="368"/>
    <x v="11"/>
    <n v="152"/>
    <x v="2"/>
    <s v="yes"/>
    <s v="yes"/>
    <n v="41"/>
    <n v="146.80000000000001"/>
    <n v="128"/>
    <n v="24.96"/>
    <n v="285.60000000000002"/>
    <n v="96"/>
    <n v="24.28"/>
    <n v="213.6"/>
    <n v="80"/>
    <n v="9.61"/>
    <n v="4.3"/>
    <n v="2"/>
    <n v="1.1599999999999999"/>
    <n v="1"/>
    <m/>
    <s v="no"/>
    <n v="60.01"/>
    <n v="306"/>
    <n v="650.29999999999995"/>
  </r>
  <r>
    <n v="439"/>
    <x v="32"/>
    <n v="115"/>
    <x v="1"/>
    <s v="no"/>
    <s v="no"/>
    <n v="0"/>
    <n v="146.69999999999999"/>
    <n v="128"/>
    <n v="24.94"/>
    <n v="106.2"/>
    <n v="74"/>
    <n v="9.0299999999999994"/>
    <n v="197.7"/>
    <n v="104"/>
    <n v="8.9"/>
    <n v="11.1"/>
    <n v="4"/>
    <n v="3"/>
    <n v="2"/>
    <m/>
    <s v="yes"/>
    <n v="45.87"/>
    <n v="310"/>
    <n v="461.7"/>
  </r>
  <r>
    <n v="484"/>
    <x v="22"/>
    <n v="122"/>
    <x v="0"/>
    <s v="no"/>
    <s v="no"/>
    <n v="0"/>
    <n v="141.4"/>
    <n v="128"/>
    <n v="24.04"/>
    <n v="146.4"/>
    <n v="70"/>
    <n v="12.44"/>
    <n v="123"/>
    <n v="75"/>
    <n v="5.54"/>
    <n v="8.1"/>
    <n v="4"/>
    <n v="2.19"/>
    <n v="0"/>
    <m/>
    <s v="yes"/>
    <n v="44.209999999999994"/>
    <n v="277"/>
    <n v="418.90000000000003"/>
  </r>
  <r>
    <n v="530"/>
    <x v="28"/>
    <n v="170"/>
    <x v="1"/>
    <s v="no"/>
    <s v="yes"/>
    <n v="34"/>
    <n v="125.3"/>
    <n v="128"/>
    <n v="21.3"/>
    <n v="240.6"/>
    <n v="104"/>
    <n v="20.45"/>
    <n v="243.4"/>
    <n v="109"/>
    <n v="10.95"/>
    <n v="7"/>
    <n v="3"/>
    <n v="1.89"/>
    <n v="3"/>
    <m/>
    <s v="no"/>
    <n v="54.59"/>
    <n v="344"/>
    <n v="616.29999999999995"/>
  </r>
  <r>
    <n v="156"/>
    <x v="10"/>
    <n v="108"/>
    <x v="0"/>
    <s v="no"/>
    <s v="no"/>
    <n v="0"/>
    <n v="103"/>
    <n v="129"/>
    <n v="17.510000000000002"/>
    <n v="242.3"/>
    <n v="103"/>
    <n v="20.6"/>
    <n v="170.2"/>
    <n v="89"/>
    <n v="7.66"/>
    <n v="7.9"/>
    <n v="3"/>
    <n v="2.13"/>
    <n v="1"/>
    <m/>
    <s v="no"/>
    <n v="47.9"/>
    <n v="324"/>
    <n v="523.4"/>
  </r>
  <r>
    <n v="185"/>
    <x v="35"/>
    <n v="31"/>
    <x v="0"/>
    <s v="no"/>
    <s v="no"/>
    <n v="0"/>
    <n v="177.3"/>
    <n v="129"/>
    <n v="30.14"/>
    <n v="152.80000000000001"/>
    <n v="105"/>
    <n v="12.99"/>
    <n v="162.9"/>
    <n v="92"/>
    <n v="7.33"/>
    <n v="5.0999999999999996"/>
    <n v="2"/>
    <n v="1.38"/>
    <n v="0"/>
    <m/>
    <s v="yes"/>
    <n v="51.84"/>
    <n v="328"/>
    <n v="498.1"/>
  </r>
  <r>
    <n v="319"/>
    <x v="2"/>
    <n v="138"/>
    <x v="2"/>
    <s v="yes"/>
    <s v="no"/>
    <n v="0"/>
    <n v="196.2"/>
    <n v="129"/>
    <n v="33.35"/>
    <n v="176.5"/>
    <n v="86"/>
    <n v="15"/>
    <n v="232.4"/>
    <n v="108"/>
    <n v="10.46"/>
    <n v="15.2"/>
    <n v="1"/>
    <n v="4.0999999999999996"/>
    <n v="0"/>
    <m/>
    <s v="yes"/>
    <n v="62.910000000000004"/>
    <n v="324"/>
    <n v="620.30000000000007"/>
  </r>
  <r>
    <n v="609"/>
    <x v="43"/>
    <n v="38"/>
    <x v="0"/>
    <s v="no"/>
    <s v="no"/>
    <n v="0"/>
    <n v="228.3"/>
    <n v="129"/>
    <n v="38.81"/>
    <n v="141.9"/>
    <n v="83"/>
    <n v="12.06"/>
    <n v="268.60000000000002"/>
    <n v="116"/>
    <n v="12.09"/>
    <n v="9.6999999999999993"/>
    <n v="3"/>
    <n v="2.62"/>
    <n v="2"/>
    <m/>
    <s v="yes"/>
    <n v="65.580000000000013"/>
    <n v="331"/>
    <n v="648.50000000000011"/>
  </r>
  <r>
    <n v="158"/>
    <x v="22"/>
    <n v="9"/>
    <x v="1"/>
    <s v="no"/>
    <s v="yes"/>
    <n v="31"/>
    <n v="193.8"/>
    <n v="130"/>
    <n v="32.950000000000003"/>
    <n v="202.6"/>
    <n v="98"/>
    <n v="17.22"/>
    <n v="191.2"/>
    <n v="102"/>
    <n v="8.6"/>
    <n v="13.3"/>
    <n v="2"/>
    <n v="3.59"/>
    <n v="1"/>
    <m/>
    <s v="yes"/>
    <n v="62.36"/>
    <n v="332"/>
    <n v="600.89999999999986"/>
  </r>
  <r>
    <n v="164"/>
    <x v="22"/>
    <n v="11"/>
    <x v="0"/>
    <s v="no"/>
    <s v="no"/>
    <n v="0"/>
    <n v="143.4"/>
    <n v="130"/>
    <n v="24.38"/>
    <n v="289.39999999999998"/>
    <n v="50"/>
    <n v="24.6"/>
    <n v="194"/>
    <n v="100"/>
    <n v="8.73"/>
    <n v="9.6999999999999993"/>
    <n v="6"/>
    <n v="2.62"/>
    <n v="2"/>
    <m/>
    <s v="no"/>
    <n v="60.330000000000005"/>
    <n v="286"/>
    <n v="636.5"/>
  </r>
  <r>
    <n v="327"/>
    <x v="35"/>
    <n v="170"/>
    <x v="2"/>
    <s v="no"/>
    <s v="yes"/>
    <n v="37"/>
    <n v="178.1"/>
    <n v="130"/>
    <n v="30.28"/>
    <n v="242.8"/>
    <n v="103"/>
    <n v="20.64"/>
    <n v="243"/>
    <n v="93"/>
    <n v="10.93"/>
    <n v="13"/>
    <n v="4"/>
    <n v="3.51"/>
    <n v="0"/>
    <m/>
    <s v="no"/>
    <n v="65.36"/>
    <n v="330"/>
    <n v="676.9"/>
  </r>
  <r>
    <n v="735"/>
    <x v="49"/>
    <n v="122"/>
    <x v="2"/>
    <s v="no"/>
    <s v="no"/>
    <n v="0"/>
    <n v="265.7"/>
    <n v="130"/>
    <n v="45.17"/>
    <n v="47.3"/>
    <n v="116"/>
    <n v="4.0199999999999996"/>
    <n v="140.30000000000001"/>
    <n v="103"/>
    <n v="6.31"/>
    <n v="8.6999999999999993"/>
    <n v="1"/>
    <n v="2.35"/>
    <n v="3"/>
    <m/>
    <s v="no"/>
    <n v="57.85"/>
    <n v="350"/>
    <n v="462"/>
  </r>
  <r>
    <n v="36"/>
    <x v="48"/>
    <n v="82"/>
    <x v="0"/>
    <s v="no"/>
    <s v="yes"/>
    <n v="24"/>
    <n v="155.19999999999999"/>
    <n v="131"/>
    <n v="26.38"/>
    <n v="244.5"/>
    <n v="106"/>
    <n v="20.78"/>
    <n v="122.4"/>
    <n v="68"/>
    <n v="5.51"/>
    <n v="10.7"/>
    <n v="3"/>
    <n v="2.89"/>
    <n v="1"/>
    <m/>
    <s v="yes"/>
    <n v="55.559999999999995"/>
    <n v="308"/>
    <n v="532.80000000000007"/>
  </r>
  <r>
    <n v="501"/>
    <x v="44"/>
    <n v="52"/>
    <x v="0"/>
    <s v="no"/>
    <s v="no"/>
    <n v="0"/>
    <n v="124.9"/>
    <n v="131"/>
    <n v="21.23"/>
    <n v="300.5"/>
    <n v="118"/>
    <n v="25.54"/>
    <n v="192.5"/>
    <n v="106"/>
    <n v="8.66"/>
    <n v="11.6"/>
    <n v="4"/>
    <n v="3.13"/>
    <n v="2"/>
    <m/>
    <s v="yes"/>
    <n v="58.559999999999995"/>
    <n v="359"/>
    <n v="629.5"/>
  </r>
  <r>
    <n v="678"/>
    <x v="28"/>
    <n v="19"/>
    <x v="0"/>
    <s v="no"/>
    <s v="no"/>
    <n v="0"/>
    <n v="184.5"/>
    <n v="131"/>
    <n v="31.37"/>
    <n v="201.3"/>
    <n v="87"/>
    <n v="17.11"/>
    <n v="188.9"/>
    <n v="114"/>
    <n v="8.5"/>
    <n v="13.1"/>
    <n v="10"/>
    <n v="3.54"/>
    <n v="1"/>
    <m/>
    <s v="no"/>
    <n v="60.52"/>
    <n v="342"/>
    <n v="587.80000000000007"/>
  </r>
  <r>
    <n v="147"/>
    <x v="7"/>
    <n v="125"/>
    <x v="0"/>
    <s v="no"/>
    <s v="no"/>
    <n v="0"/>
    <n v="140.1"/>
    <n v="132"/>
    <n v="23.82"/>
    <n v="209.6"/>
    <n v="126"/>
    <n v="17.82"/>
    <n v="264.10000000000002"/>
    <n v="77"/>
    <n v="11.88"/>
    <n v="8"/>
    <n v="2"/>
    <n v="2.16"/>
    <n v="1"/>
    <m/>
    <s v="no"/>
    <n v="55.680000000000007"/>
    <n v="337"/>
    <n v="621.79999999999995"/>
  </r>
  <r>
    <n v="616"/>
    <x v="42"/>
    <n v="102"/>
    <x v="2"/>
    <s v="no"/>
    <s v="yes"/>
    <n v="29"/>
    <n v="158.19999999999999"/>
    <n v="132"/>
    <n v="26.89"/>
    <n v="250.6"/>
    <n v="47"/>
    <n v="21.3"/>
    <n v="219.3"/>
    <n v="86"/>
    <n v="9.8699999999999992"/>
    <n v="15.1"/>
    <n v="4"/>
    <n v="4.08"/>
    <n v="1"/>
    <m/>
    <s v="no"/>
    <n v="62.139999999999993"/>
    <n v="269"/>
    <n v="643.19999999999993"/>
  </r>
  <r>
    <n v="332"/>
    <x v="47"/>
    <n v="13"/>
    <x v="0"/>
    <s v="no"/>
    <s v="no"/>
    <n v="0"/>
    <n v="303.2"/>
    <n v="133"/>
    <n v="51.54"/>
    <n v="170.5"/>
    <n v="86"/>
    <n v="14.49"/>
    <n v="227.6"/>
    <n v="80"/>
    <n v="10.24"/>
    <n v="11.5"/>
    <n v="3"/>
    <n v="3.11"/>
    <n v="0"/>
    <m/>
    <s v="no"/>
    <n v="79.38"/>
    <n v="302"/>
    <n v="712.8"/>
  </r>
  <r>
    <n v="348"/>
    <x v="11"/>
    <n v="106"/>
    <x v="2"/>
    <s v="no"/>
    <s v="no"/>
    <n v="0"/>
    <n v="194.8"/>
    <n v="133"/>
    <n v="33.119999999999997"/>
    <n v="213.4"/>
    <n v="73"/>
    <n v="18.14"/>
    <n v="190.8"/>
    <n v="92"/>
    <n v="8.59"/>
    <n v="11.5"/>
    <n v="7"/>
    <n v="3.11"/>
    <n v="0"/>
    <m/>
    <s v="no"/>
    <n v="62.959999999999994"/>
    <n v="305"/>
    <n v="610.5"/>
  </r>
  <r>
    <n v="561"/>
    <x v="23"/>
    <n v="184"/>
    <x v="0"/>
    <s v="no"/>
    <s v="no"/>
    <n v="0"/>
    <n v="167.2"/>
    <n v="133"/>
    <n v="28.42"/>
    <n v="162.1"/>
    <n v="123"/>
    <n v="13.78"/>
    <n v="156.9"/>
    <n v="81"/>
    <n v="7.06"/>
    <n v="9.5"/>
    <n v="4"/>
    <n v="2.57"/>
    <n v="1"/>
    <m/>
    <s v="yes"/>
    <n v="51.830000000000005"/>
    <n v="341"/>
    <n v="495.69999999999993"/>
  </r>
  <r>
    <n v="603"/>
    <x v="5"/>
    <n v="93"/>
    <x v="2"/>
    <s v="yes"/>
    <s v="no"/>
    <n v="0"/>
    <n v="172.4"/>
    <n v="133"/>
    <n v="29.31"/>
    <n v="205.6"/>
    <n v="77"/>
    <n v="17.48"/>
    <n v="245.8"/>
    <n v="126"/>
    <n v="11.06"/>
    <n v="9.1"/>
    <n v="9"/>
    <n v="2.46"/>
    <n v="1"/>
    <m/>
    <s v="no"/>
    <n v="60.31"/>
    <n v="345"/>
    <n v="632.9"/>
  </r>
  <r>
    <n v="618"/>
    <x v="8"/>
    <n v="156"/>
    <x v="2"/>
    <s v="no"/>
    <s v="no"/>
    <n v="0"/>
    <n v="81.7"/>
    <n v="133"/>
    <n v="13.89"/>
    <n v="242.5"/>
    <n v="117"/>
    <n v="20.61"/>
    <n v="203.8"/>
    <n v="112"/>
    <n v="9.17"/>
    <n v="12.3"/>
    <n v="6"/>
    <n v="3.32"/>
    <n v="3"/>
    <m/>
    <s v="yes"/>
    <n v="46.99"/>
    <n v="368"/>
    <n v="540.29999999999995"/>
  </r>
  <r>
    <n v="85"/>
    <x v="2"/>
    <n v="93"/>
    <x v="0"/>
    <s v="no"/>
    <s v="yes"/>
    <n v="36"/>
    <n v="178.7"/>
    <n v="134"/>
    <n v="30.38"/>
    <n v="178.6"/>
    <n v="102"/>
    <n v="15.18"/>
    <n v="126.8"/>
    <n v="82"/>
    <n v="5.71"/>
    <n v="8"/>
    <n v="4"/>
    <n v="2.16"/>
    <n v="2"/>
    <m/>
    <s v="yes"/>
    <n v="53.430000000000007"/>
    <n v="322"/>
    <n v="492.09999999999997"/>
  </r>
  <r>
    <n v="115"/>
    <x v="46"/>
    <n v="42"/>
    <x v="1"/>
    <s v="no"/>
    <s v="no"/>
    <n v="0"/>
    <n v="241.2"/>
    <n v="134"/>
    <n v="41"/>
    <n v="116.5"/>
    <n v="114"/>
    <n v="9.9"/>
    <n v="152.19999999999999"/>
    <n v="91"/>
    <n v="6.85"/>
    <n v="10.6"/>
    <n v="4"/>
    <n v="2.86"/>
    <n v="0"/>
    <m/>
    <s v="no"/>
    <n v="60.61"/>
    <n v="343"/>
    <n v="520.5"/>
  </r>
  <r>
    <n v="209"/>
    <x v="14"/>
    <n v="131"/>
    <x v="0"/>
    <s v="no"/>
    <s v="yes"/>
    <n v="34"/>
    <n v="156.6"/>
    <n v="134"/>
    <n v="26.62"/>
    <n v="71"/>
    <n v="95"/>
    <n v="6.04"/>
    <n v="261.7"/>
    <n v="120"/>
    <n v="11.78"/>
    <n v="13.4"/>
    <n v="10"/>
    <n v="3.62"/>
    <n v="1"/>
    <m/>
    <s v="yes"/>
    <n v="48.06"/>
    <n v="359"/>
    <n v="502.69999999999993"/>
  </r>
  <r>
    <n v="380"/>
    <x v="0"/>
    <n v="180"/>
    <x v="0"/>
    <s v="no"/>
    <s v="no"/>
    <n v="0"/>
    <n v="143.30000000000001"/>
    <n v="134"/>
    <n v="24.36"/>
    <n v="180.5"/>
    <n v="113"/>
    <n v="15.34"/>
    <n v="184.2"/>
    <n v="87"/>
    <n v="8.2899999999999991"/>
    <n v="10.1"/>
    <n v="4"/>
    <n v="2.73"/>
    <n v="1"/>
    <m/>
    <s v="no"/>
    <n v="50.72"/>
    <n v="338"/>
    <n v="518.1"/>
  </r>
  <r>
    <n v="381"/>
    <x v="40"/>
    <n v="79"/>
    <x v="1"/>
    <s v="yes"/>
    <s v="no"/>
    <n v="0"/>
    <n v="103.5"/>
    <n v="134"/>
    <n v="17.600000000000001"/>
    <n v="319.3"/>
    <n v="111"/>
    <n v="27.14"/>
    <n v="239.9"/>
    <n v="124"/>
    <n v="10.8"/>
    <n v="8.4"/>
    <n v="4"/>
    <n v="2.27"/>
    <n v="2"/>
    <m/>
    <s v="no"/>
    <n v="57.810000000000009"/>
    <n v="373"/>
    <n v="671.1"/>
  </r>
  <r>
    <n v="449"/>
    <x v="22"/>
    <n v="168"/>
    <x v="1"/>
    <s v="no"/>
    <s v="no"/>
    <n v="0"/>
    <n v="163.4"/>
    <n v="134"/>
    <n v="27.78"/>
    <n v="240.1"/>
    <n v="87"/>
    <n v="20.41"/>
    <n v="164"/>
    <n v="147"/>
    <n v="7.38"/>
    <n v="11.6"/>
    <n v="2"/>
    <n v="3.13"/>
    <n v="2"/>
    <m/>
    <s v="no"/>
    <n v="58.7"/>
    <n v="370"/>
    <n v="579.1"/>
  </r>
  <r>
    <n v="660"/>
    <x v="21"/>
    <n v="131"/>
    <x v="0"/>
    <s v="no"/>
    <s v="no"/>
    <n v="0"/>
    <n v="227.7"/>
    <n v="134"/>
    <n v="38.71"/>
    <n v="162.69999999999999"/>
    <n v="88"/>
    <n v="13.83"/>
    <n v="279.39999999999998"/>
    <n v="90"/>
    <n v="12.57"/>
    <n v="8.9"/>
    <n v="7"/>
    <n v="2.4"/>
    <n v="4"/>
    <m/>
    <s v="yes"/>
    <n v="67.510000000000005"/>
    <n v="319"/>
    <n v="678.69999999999993"/>
  </r>
  <r>
    <n v="560"/>
    <x v="10"/>
    <n v="68"/>
    <x v="0"/>
    <s v="no"/>
    <s v="no"/>
    <n v="0"/>
    <n v="172.3"/>
    <n v="135"/>
    <n v="29.29"/>
    <n v="190.2"/>
    <n v="93"/>
    <n v="16.170000000000002"/>
    <n v="297.60000000000002"/>
    <n v="84"/>
    <n v="13.39"/>
    <n v="10.4"/>
    <n v="2"/>
    <n v="2.81"/>
    <n v="1"/>
    <m/>
    <s v="yes"/>
    <n v="61.660000000000004"/>
    <n v="314"/>
    <n v="670.5"/>
  </r>
  <r>
    <n v="41"/>
    <x v="5"/>
    <n v="104"/>
    <x v="0"/>
    <s v="no"/>
    <s v="yes"/>
    <n v="23"/>
    <n v="280.2"/>
    <n v="136"/>
    <n v="47.63"/>
    <n v="220.5"/>
    <n v="92"/>
    <n v="18.739999999999998"/>
    <n v="136.9"/>
    <n v="102"/>
    <n v="6.16"/>
    <n v="13.3"/>
    <n v="3"/>
    <n v="3.59"/>
    <n v="4"/>
    <m/>
    <s v="yes"/>
    <n v="76.12"/>
    <n v="333"/>
    <n v="650.9"/>
  </r>
  <r>
    <n v="729"/>
    <x v="48"/>
    <n v="78"/>
    <x v="1"/>
    <s v="no"/>
    <s v="yes"/>
    <n v="28"/>
    <n v="246"/>
    <n v="136"/>
    <n v="41.82"/>
    <n v="147.5"/>
    <n v="99"/>
    <n v="12.54"/>
    <n v="118.8"/>
    <n v="99"/>
    <n v="5.35"/>
    <n v="4"/>
    <n v="2"/>
    <n v="1.08"/>
    <n v="2"/>
    <m/>
    <s v="yes"/>
    <n v="60.79"/>
    <n v="336"/>
    <n v="516.29999999999995"/>
  </r>
  <r>
    <n v="89"/>
    <x v="35"/>
    <n v="148"/>
    <x v="2"/>
    <s v="no"/>
    <s v="yes"/>
    <n v="14"/>
    <n v="93.6"/>
    <n v="137"/>
    <n v="15.91"/>
    <n v="193.8"/>
    <n v="72"/>
    <n v="16.47"/>
    <n v="144.9"/>
    <n v="84"/>
    <n v="6.52"/>
    <n v="17.5"/>
    <n v="5"/>
    <n v="4.7300000000000004"/>
    <n v="1"/>
    <m/>
    <s v="yes"/>
    <n v="43.629999999999995"/>
    <n v="298"/>
    <n v="449.79999999999995"/>
  </r>
  <r>
    <n v="100"/>
    <x v="9"/>
    <n v="133"/>
    <x v="1"/>
    <s v="yes"/>
    <s v="yes"/>
    <n v="32"/>
    <n v="221.1"/>
    <n v="137"/>
    <n v="37.590000000000003"/>
    <n v="264.89999999999998"/>
    <n v="99"/>
    <n v="22.52"/>
    <n v="168.9"/>
    <n v="108"/>
    <n v="7.6"/>
    <n v="15.4"/>
    <n v="4"/>
    <n v="4.16"/>
    <n v="2"/>
    <m/>
    <s v="no"/>
    <n v="71.86999999999999"/>
    <n v="348"/>
    <n v="670.3"/>
  </r>
  <r>
    <n v="224"/>
    <x v="32"/>
    <n v="101"/>
    <x v="0"/>
    <s v="no"/>
    <s v="yes"/>
    <n v="33"/>
    <n v="219.7"/>
    <n v="137"/>
    <n v="37.35"/>
    <n v="186.8"/>
    <n v="94"/>
    <n v="15.88"/>
    <n v="184.5"/>
    <n v="113"/>
    <n v="8.3000000000000007"/>
    <n v="9.5"/>
    <n v="2"/>
    <n v="2.57"/>
    <n v="2"/>
    <m/>
    <s v="no"/>
    <n v="64.099999999999994"/>
    <n v="346"/>
    <n v="600.5"/>
  </r>
  <r>
    <n v="321"/>
    <x v="1"/>
    <n v="202"/>
    <x v="2"/>
    <s v="no"/>
    <s v="no"/>
    <n v="0"/>
    <n v="115.4"/>
    <n v="137"/>
    <n v="19.62"/>
    <n v="178.7"/>
    <n v="70"/>
    <n v="15.19"/>
    <n v="185.7"/>
    <n v="113"/>
    <n v="8.36"/>
    <n v="6"/>
    <n v="3"/>
    <n v="1.62"/>
    <n v="3"/>
    <m/>
    <s v="no"/>
    <n v="44.79"/>
    <n v="323"/>
    <n v="485.8"/>
  </r>
  <r>
    <n v="416"/>
    <x v="43"/>
    <n v="156"/>
    <x v="1"/>
    <s v="no"/>
    <s v="yes"/>
    <n v="27"/>
    <n v="192.3"/>
    <n v="137"/>
    <n v="32.69"/>
    <n v="199.9"/>
    <n v="115"/>
    <n v="16.989999999999998"/>
    <n v="244.2"/>
    <n v="112"/>
    <n v="10.99"/>
    <n v="14.8"/>
    <n v="8"/>
    <n v="4"/>
    <n v="1"/>
    <m/>
    <s v="yes"/>
    <n v="64.669999999999987"/>
    <n v="372"/>
    <n v="651.20000000000005"/>
  </r>
  <r>
    <n v="162"/>
    <x v="20"/>
    <n v="133"/>
    <x v="1"/>
    <s v="no"/>
    <s v="no"/>
    <n v="0"/>
    <n v="277.3"/>
    <n v="138"/>
    <n v="47.14"/>
    <n v="228.4"/>
    <n v="117"/>
    <n v="19.41"/>
    <n v="117.3"/>
    <n v="103"/>
    <n v="5.28"/>
    <n v="12.8"/>
    <n v="4"/>
    <n v="3.46"/>
    <n v="2"/>
    <m/>
    <s v="no"/>
    <n v="75.289999999999992"/>
    <n v="362"/>
    <n v="635.79999999999995"/>
  </r>
  <r>
    <n v="289"/>
    <x v="3"/>
    <n v="80"/>
    <x v="0"/>
    <s v="no"/>
    <s v="no"/>
    <n v="0"/>
    <n v="199.8"/>
    <n v="138"/>
    <n v="33.97"/>
    <n v="167.1"/>
    <n v="91"/>
    <n v="14.2"/>
    <n v="271.8"/>
    <n v="94"/>
    <n v="12.23"/>
    <n v="5.5"/>
    <n v="4"/>
    <n v="1.49"/>
    <n v="1"/>
    <m/>
    <s v="no"/>
    <n v="61.890000000000008"/>
    <n v="327"/>
    <n v="644.20000000000005"/>
  </r>
  <r>
    <n v="479"/>
    <x v="29"/>
    <n v="41"/>
    <x v="2"/>
    <s v="no"/>
    <s v="no"/>
    <n v="0"/>
    <n v="207.2"/>
    <n v="138"/>
    <n v="35.22"/>
    <n v="214.1"/>
    <n v="83"/>
    <n v="18.2"/>
    <n v="193"/>
    <n v="105"/>
    <n v="8.69"/>
    <n v="11.9"/>
    <n v="4"/>
    <n v="3.21"/>
    <n v="1"/>
    <m/>
    <s v="yes"/>
    <n v="65.319999999999993"/>
    <n v="330"/>
    <n v="626.19999999999993"/>
  </r>
  <r>
    <n v="37"/>
    <x v="42"/>
    <n v="86"/>
    <x v="1"/>
    <s v="no"/>
    <s v="yes"/>
    <n v="31"/>
    <n v="167.6"/>
    <n v="139"/>
    <n v="28.49"/>
    <n v="113"/>
    <n v="118"/>
    <n v="9.61"/>
    <n v="246.9"/>
    <n v="121"/>
    <n v="11.11"/>
    <n v="12.2"/>
    <n v="6"/>
    <n v="3.29"/>
    <n v="1"/>
    <m/>
    <s v="yes"/>
    <n v="52.499999999999993"/>
    <n v="384"/>
    <n v="539.70000000000005"/>
  </r>
  <r>
    <n v="153"/>
    <x v="49"/>
    <n v="205"/>
    <x v="2"/>
    <s v="no"/>
    <s v="yes"/>
    <n v="24"/>
    <n v="175.8"/>
    <n v="139"/>
    <n v="29.89"/>
    <n v="155"/>
    <n v="98"/>
    <n v="13.18"/>
    <n v="180.7"/>
    <n v="64"/>
    <n v="8.1300000000000008"/>
    <n v="7.8"/>
    <n v="5"/>
    <n v="2.11"/>
    <n v="2"/>
    <m/>
    <s v="yes"/>
    <n v="53.31"/>
    <n v="306"/>
    <n v="519.29999999999995"/>
  </r>
  <r>
    <n v="358"/>
    <x v="29"/>
    <n v="161"/>
    <x v="2"/>
    <s v="no"/>
    <s v="no"/>
    <n v="0"/>
    <n v="297.89999999999998"/>
    <n v="141"/>
    <n v="50.64"/>
    <n v="238.1"/>
    <n v="107"/>
    <n v="20.239999999999998"/>
    <n v="240.5"/>
    <n v="93"/>
    <n v="10.82"/>
    <n v="8.9"/>
    <n v="5"/>
    <n v="2.4"/>
    <n v="1"/>
    <m/>
    <s v="no"/>
    <n v="84.1"/>
    <n v="346"/>
    <n v="785.4"/>
  </r>
  <r>
    <n v="626"/>
    <x v="0"/>
    <n v="69"/>
    <x v="1"/>
    <s v="no"/>
    <s v="no"/>
    <n v="0"/>
    <n v="198.8"/>
    <n v="141"/>
    <n v="33.799999999999997"/>
    <n v="203.7"/>
    <n v="110"/>
    <n v="17.309999999999999"/>
    <n v="177.1"/>
    <n v="109"/>
    <n v="7.97"/>
    <n v="15.2"/>
    <n v="2"/>
    <n v="4.0999999999999996"/>
    <n v="4"/>
    <m/>
    <s v="no"/>
    <n v="63.18"/>
    <n v="362"/>
    <n v="594.80000000000007"/>
  </r>
  <r>
    <n v="508"/>
    <x v="50"/>
    <n v="111"/>
    <x v="0"/>
    <s v="no"/>
    <s v="yes"/>
    <n v="35"/>
    <n v="161.19999999999999"/>
    <n v="142"/>
    <n v="27.4"/>
    <n v="159.1"/>
    <n v="104"/>
    <n v="13.52"/>
    <n v="167.9"/>
    <n v="98"/>
    <n v="7.56"/>
    <n v="14.7"/>
    <n v="5"/>
    <n v="3.97"/>
    <n v="1"/>
    <m/>
    <s v="no"/>
    <n v="52.45"/>
    <n v="349"/>
    <n v="502.89999999999992"/>
  </r>
  <r>
    <n v="111"/>
    <x v="36"/>
    <n v="54"/>
    <x v="0"/>
    <s v="no"/>
    <s v="yes"/>
    <n v="39"/>
    <n v="206.9"/>
    <n v="143"/>
    <n v="35.17"/>
    <n v="127.8"/>
    <n v="72"/>
    <n v="10.86"/>
    <n v="199.2"/>
    <n v="120"/>
    <n v="8.9600000000000009"/>
    <n v="9.1999999999999993"/>
    <n v="1"/>
    <n v="2.48"/>
    <n v="3"/>
    <m/>
    <s v="yes"/>
    <n v="57.47"/>
    <n v="336"/>
    <n v="543.1"/>
  </r>
  <r>
    <n v="256"/>
    <x v="27"/>
    <n v="84"/>
    <x v="2"/>
    <s v="no"/>
    <s v="no"/>
    <n v="0"/>
    <n v="226.9"/>
    <n v="144"/>
    <n v="38.57"/>
    <n v="201.6"/>
    <n v="122"/>
    <n v="17.14"/>
    <n v="130.19999999999999"/>
    <n v="121"/>
    <n v="5.86"/>
    <n v="13.2"/>
    <n v="5"/>
    <n v="3.56"/>
    <n v="2"/>
    <m/>
    <s v="no"/>
    <n v="65.13"/>
    <n v="392"/>
    <n v="571.90000000000009"/>
  </r>
  <r>
    <n v="150"/>
    <x v="36"/>
    <n v="118"/>
    <x v="0"/>
    <s v="no"/>
    <s v="no"/>
    <n v="0"/>
    <n v="267.8"/>
    <n v="145"/>
    <n v="45.53"/>
    <n v="316.39999999999998"/>
    <n v="121"/>
    <n v="26.89"/>
    <n v="208.6"/>
    <n v="91"/>
    <n v="9.39"/>
    <n v="14.4"/>
    <n v="11"/>
    <n v="3.89"/>
    <n v="5"/>
    <m/>
    <s v="no"/>
    <n v="85.7"/>
    <n v="368"/>
    <n v="807.2"/>
  </r>
  <r>
    <n v="277"/>
    <x v="28"/>
    <n v="60"/>
    <x v="1"/>
    <s v="no"/>
    <s v="no"/>
    <n v="0"/>
    <n v="179.3"/>
    <n v="147"/>
    <n v="30.48"/>
    <n v="208.9"/>
    <n v="89"/>
    <n v="17.760000000000002"/>
    <n v="248.2"/>
    <n v="98"/>
    <n v="11.17"/>
    <n v="13.5"/>
    <n v="6"/>
    <n v="3.65"/>
    <n v="1"/>
    <m/>
    <s v="no"/>
    <n v="63.06"/>
    <n v="340"/>
    <n v="649.90000000000009"/>
  </r>
  <r>
    <n v="724"/>
    <x v="48"/>
    <n v="96"/>
    <x v="0"/>
    <s v="no"/>
    <s v="yes"/>
    <n v="28"/>
    <n v="66.599999999999994"/>
    <n v="147"/>
    <n v="11.32"/>
    <n v="297"/>
    <n v="121"/>
    <n v="25.25"/>
    <n v="144.19999999999999"/>
    <n v="106"/>
    <n v="6.49"/>
    <n v="13"/>
    <n v="3"/>
    <n v="3.51"/>
    <n v="2"/>
    <m/>
    <s v="yes"/>
    <n v="46.57"/>
    <n v="377"/>
    <n v="520.79999999999995"/>
  </r>
  <r>
    <n v="255"/>
    <x v="29"/>
    <n v="138"/>
    <x v="2"/>
    <s v="no"/>
    <s v="yes"/>
    <n v="21"/>
    <n v="19.5"/>
    <n v="149"/>
    <n v="3.32"/>
    <n v="140.9"/>
    <n v="109"/>
    <n v="11.98"/>
    <n v="179.7"/>
    <n v="111"/>
    <n v="8.09"/>
    <n v="7.9"/>
    <n v="1"/>
    <n v="2.13"/>
    <n v="0"/>
    <m/>
    <s v="no"/>
    <n v="25.52"/>
    <n v="370"/>
    <n v="348"/>
  </r>
  <r>
    <n v="539"/>
    <x v="10"/>
    <n v="144"/>
    <x v="0"/>
    <s v="no"/>
    <s v="yes"/>
    <n v="38"/>
    <n v="276.3"/>
    <n v="149"/>
    <n v="46.97"/>
    <n v="252"/>
    <n v="112"/>
    <n v="21.42"/>
    <n v="132.5"/>
    <n v="85"/>
    <n v="5.96"/>
    <n v="8.6999999999999993"/>
    <n v="3"/>
    <n v="2.35"/>
    <n v="1"/>
    <m/>
    <s v="no"/>
    <n v="76.699999999999989"/>
    <n v="349"/>
    <n v="669.5"/>
  </r>
  <r>
    <n v="140"/>
    <x v="23"/>
    <n v="123"/>
    <x v="1"/>
    <s v="no"/>
    <s v="no"/>
    <n v="0"/>
    <n v="105"/>
    <n v="150"/>
    <n v="17.850000000000001"/>
    <n v="251.6"/>
    <n v="90"/>
    <n v="21.39"/>
    <n v="258"/>
    <n v="93"/>
    <n v="11.61"/>
    <n v="14.9"/>
    <n v="5"/>
    <n v="4.0199999999999996"/>
    <n v="0"/>
    <m/>
    <s v="no"/>
    <n v="54.870000000000005"/>
    <n v="338"/>
    <n v="629.5"/>
  </r>
  <r>
    <n v="219"/>
    <x v="34"/>
    <n v="47"/>
    <x v="1"/>
    <s v="no"/>
    <s v="yes"/>
    <n v="37"/>
    <n v="112.8"/>
    <n v="150"/>
    <n v="19.18"/>
    <n v="243.9"/>
    <n v="97"/>
    <n v="20.73"/>
    <n v="178.7"/>
    <n v="112"/>
    <n v="8.0399999999999991"/>
    <n v="13.2"/>
    <n v="6"/>
    <n v="3.56"/>
    <n v="2"/>
    <m/>
    <s v="yes"/>
    <n v="51.51"/>
    <n v="365"/>
    <n v="548.6"/>
  </r>
  <r>
    <n v="429"/>
    <x v="2"/>
    <n v="112"/>
    <x v="0"/>
    <s v="no"/>
    <s v="no"/>
    <n v="0"/>
    <n v="208.7"/>
    <n v="150"/>
    <n v="35.479999999999997"/>
    <n v="212.8"/>
    <n v="104"/>
    <n v="18.09"/>
    <n v="178.1"/>
    <n v="98"/>
    <n v="8.01"/>
    <n v="8.5"/>
    <n v="4"/>
    <n v="2.2999999999999998"/>
    <n v="0"/>
    <m/>
    <s v="yes"/>
    <n v="63.879999999999988"/>
    <n v="356"/>
    <n v="608.1"/>
  </r>
  <r>
    <n v="30"/>
    <x v="44"/>
    <n v="146"/>
    <x v="0"/>
    <s v="no"/>
    <s v="no"/>
    <n v="0"/>
    <n v="206.3"/>
    <n v="151"/>
    <n v="35.07"/>
    <n v="148.6"/>
    <n v="89"/>
    <n v="12.63"/>
    <n v="167.2"/>
    <n v="91"/>
    <n v="7.52"/>
    <n v="6.1"/>
    <n v="3"/>
    <n v="1.65"/>
    <n v="1"/>
    <m/>
    <s v="no"/>
    <n v="56.87"/>
    <n v="334"/>
    <n v="528.19999999999993"/>
  </r>
  <r>
    <n v="360"/>
    <x v="7"/>
    <n v="90"/>
    <x v="2"/>
    <s v="no"/>
    <s v="no"/>
    <n v="0"/>
    <n v="125.4"/>
    <n v="158"/>
    <n v="21.32"/>
    <n v="269.10000000000002"/>
    <n v="83"/>
    <n v="22.87"/>
    <n v="238.6"/>
    <n v="103"/>
    <n v="10.74"/>
    <n v="11"/>
    <n v="7"/>
    <n v="2.97"/>
    <n v="1"/>
    <m/>
    <s v="yes"/>
    <n v="57.9"/>
    <n v="351"/>
    <n v="644.1"/>
  </r>
  <r>
    <n v="81"/>
    <x v="42"/>
    <n v="86"/>
    <x v="0"/>
    <s v="no"/>
    <s v="yes"/>
    <n v="32"/>
    <n v="70.900000000000006"/>
    <n v="163"/>
    <n v="12.05"/>
    <n v="166.7"/>
    <n v="121"/>
    <n v="14.17"/>
    <n v="244.9"/>
    <n v="105"/>
    <n v="11.02"/>
    <n v="11.1"/>
    <n v="5"/>
    <n v="3"/>
    <n v="3"/>
    <m/>
    <s v="yes"/>
    <n v="40.239999999999995"/>
    <n v="394"/>
    <n v="493.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0"/>
  </r>
  <r>
    <n v="1"/>
  </r>
  <r>
    <n v="0"/>
  </r>
  <r>
    <n v="0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1"/>
  </r>
  <r>
    <n v="1"/>
  </r>
  <r>
    <n v="1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1"/>
  </r>
  <r>
    <n v="0"/>
  </r>
  <r>
    <n v="0"/>
  </r>
  <r>
    <n v="1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1"/>
  </r>
  <r>
    <n v="0"/>
  </r>
  <r>
    <n v="1"/>
  </r>
  <r>
    <n v="0"/>
  </r>
  <r>
    <n v="1"/>
  </r>
  <r>
    <n v="1"/>
  </r>
  <r>
    <n v="1"/>
  </r>
  <r>
    <n v="0"/>
  </r>
  <r>
    <n v="1"/>
  </r>
  <r>
    <n v="1"/>
  </r>
  <r>
    <n v="0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1"/>
  </r>
  <r>
    <n v="1"/>
  </r>
  <r>
    <n v="1"/>
  </r>
  <r>
    <n v="0"/>
  </r>
  <r>
    <n v="0"/>
  </r>
  <r>
    <n v="1"/>
  </r>
  <r>
    <n v="1"/>
  </r>
  <r>
    <n v="0"/>
  </r>
  <r>
    <n v="1"/>
  </r>
  <r>
    <n v="0"/>
  </r>
  <r>
    <n v="1"/>
  </r>
  <r>
    <n v="0"/>
  </r>
  <r>
    <n v="0"/>
  </r>
  <r>
    <n v="1"/>
  </r>
  <r>
    <n v="0"/>
  </r>
  <r>
    <n v="1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1"/>
  </r>
  <r>
    <n v="1"/>
  </r>
  <r>
    <n v="1"/>
  </r>
  <r>
    <n v="0"/>
  </r>
  <r>
    <n v="1"/>
  </r>
  <r>
    <n v="1"/>
  </r>
  <r>
    <n v="1"/>
  </r>
  <r>
    <n v="1"/>
  </r>
  <r>
    <n v="0"/>
  </r>
  <r>
    <n v="0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0"/>
  </r>
  <r>
    <n v="0"/>
  </r>
  <r>
    <n v="0"/>
  </r>
  <r>
    <n v="1"/>
  </r>
  <r>
    <n v="1"/>
  </r>
  <r>
    <n v="1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1"/>
  </r>
  <r>
    <n v="1"/>
  </r>
  <r>
    <n v="1"/>
  </r>
  <r>
    <n v="0"/>
  </r>
  <r>
    <n v="1"/>
  </r>
  <r>
    <n v="1"/>
  </r>
  <r>
    <n v="1"/>
  </r>
  <r>
    <n v="0"/>
  </r>
  <r>
    <n v="0"/>
  </r>
  <r>
    <n v="0"/>
  </r>
  <r>
    <n v="0"/>
  </r>
  <r>
    <n v="1"/>
  </r>
  <r>
    <n v="0"/>
  </r>
  <r>
    <n v="1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1"/>
  </r>
  <r>
    <n v="0"/>
  </r>
  <r>
    <n v="1"/>
  </r>
  <r>
    <n v="0"/>
  </r>
  <r>
    <n v="0"/>
  </r>
  <r>
    <n v="0"/>
  </r>
  <r>
    <n v="0"/>
  </r>
  <r>
    <n v="1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1"/>
  </r>
  <r>
    <n v="0"/>
  </r>
  <r>
    <n v="1"/>
  </r>
  <r>
    <n v="1"/>
  </r>
  <r>
    <n v="1"/>
  </r>
  <r>
    <n v="1"/>
  </r>
  <r>
    <n v="0"/>
  </r>
  <r>
    <n v="0"/>
  </r>
  <r>
    <n v="1"/>
  </r>
  <r>
    <n v="1"/>
  </r>
  <r>
    <n v="0"/>
  </r>
  <r>
    <n v="0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1"/>
  </r>
  <r>
    <n v="0"/>
  </r>
  <r>
    <n v="1"/>
  </r>
  <r>
    <n v="0"/>
  </r>
  <r>
    <n v="1"/>
  </r>
  <r>
    <n v="1"/>
  </r>
  <r>
    <n v="0"/>
  </r>
  <r>
    <n v="1"/>
  </r>
  <r>
    <n v="0"/>
  </r>
  <r>
    <n v="1"/>
  </r>
  <r>
    <n v="0"/>
  </r>
  <r>
    <n v="1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1"/>
  </r>
  <r>
    <n v="1"/>
  </r>
  <r>
    <n v="0"/>
  </r>
  <r>
    <n v="0"/>
  </r>
  <r>
    <n v="1"/>
  </r>
  <r>
    <n v="1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1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1"/>
  </r>
  <r>
    <n v="0"/>
  </r>
  <r>
    <n v="0"/>
  </r>
  <r>
    <n v="0"/>
  </r>
  <r>
    <n v="1"/>
  </r>
  <r>
    <n v="0"/>
  </r>
  <r>
    <n v="0"/>
  </r>
  <r>
    <n v="0"/>
  </r>
  <r>
    <n v="1"/>
  </r>
  <r>
    <n v="0"/>
  </r>
  <r>
    <n v="0"/>
  </r>
  <r>
    <n v="0"/>
  </r>
  <r>
    <n v="1"/>
  </r>
  <r>
    <n v="1"/>
  </r>
  <r>
    <n v="0"/>
  </r>
  <r>
    <n v="1"/>
  </r>
  <r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D869E-4B6C-4322-AE87-400677548A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0">
    <pivotField showAll="0"/>
    <pivotField axis="axisRow" showAll="0" measureFilter="1" sortType="ascending">
      <items count="52">
        <item x="10"/>
        <item x="26"/>
        <item x="36"/>
        <item x="42"/>
        <item x="2"/>
        <item x="6"/>
        <item x="18"/>
        <item x="28"/>
        <item x="3"/>
        <item x="17"/>
        <item x="1"/>
        <item x="19"/>
        <item x="33"/>
        <item x="35"/>
        <item x="40"/>
        <item x="32"/>
        <item x="12"/>
        <item x="30"/>
        <item x="25"/>
        <item x="46"/>
        <item x="8"/>
        <item x="49"/>
        <item x="20"/>
        <item x="16"/>
        <item x="4"/>
        <item x="47"/>
        <item x="38"/>
        <item x="9"/>
        <item x="27"/>
        <item x="39"/>
        <item x="21"/>
        <item x="43"/>
        <item x="45"/>
        <item x="50"/>
        <item x="22"/>
        <item x="23"/>
        <item x="44"/>
        <item x="24"/>
        <item x="48"/>
        <item x="0"/>
        <item x="29"/>
        <item x="37"/>
        <item x="41"/>
        <item x="31"/>
        <item x="34"/>
        <item x="5"/>
        <item x="14"/>
        <item x="13"/>
        <item x="15"/>
        <item x="1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2">
    <i>
      <x v="2"/>
    </i>
    <i>
      <x v="4"/>
    </i>
    <i>
      <x v="7"/>
    </i>
    <i>
      <x v="9"/>
    </i>
    <i>
      <x v="10"/>
    </i>
    <i>
      <x v="13"/>
    </i>
    <i>
      <x v="17"/>
    </i>
    <i>
      <x v="20"/>
    </i>
    <i>
      <x v="22"/>
    </i>
    <i>
      <x v="25"/>
    </i>
    <i>
      <x v="28"/>
    </i>
    <i>
      <x v="30"/>
    </i>
    <i>
      <x v="31"/>
    </i>
    <i>
      <x v="34"/>
    </i>
    <i>
      <x v="40"/>
    </i>
    <i>
      <x v="43"/>
    </i>
    <i>
      <x v="44"/>
    </i>
    <i>
      <x v="45"/>
    </i>
    <i>
      <x v="46"/>
    </i>
    <i>
      <x v="47"/>
    </i>
    <i>
      <x v="50"/>
    </i>
    <i t="grand">
      <x/>
    </i>
  </rowItems>
  <colItems count="1">
    <i/>
  </colItems>
  <dataFields count="1">
    <dataField name="Sum of number_customer_service_calls" fld="19" baseField="0" baseItem="0"/>
  </dataFields>
  <conditionalFormats count="1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1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valueGreaterThanOrEqual" evalOrder="-1" id="1" iMeasureFld="0">
      <autoFilter ref="A1">
        <filterColumn colId="0">
          <customFilters>
            <customFilter operator="greaterThanOrEqual" val="2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1D5DF-FE9F-4515-BC2D-4C7BE45FAD1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3:E25" firstHeaderRow="1" firstDataRow="2" firstDataCol="1"/>
  <pivotFields count="25">
    <pivotField showAll="0"/>
    <pivotField axis="axisRow" showAll="0" measureFilter="1">
      <items count="52">
        <item x="10"/>
        <item x="26"/>
        <item x="36"/>
        <item x="42"/>
        <item x="2"/>
        <item x="6"/>
        <item x="18"/>
        <item x="28"/>
        <item x="3"/>
        <item x="17"/>
        <item x="1"/>
        <item x="19"/>
        <item x="33"/>
        <item x="35"/>
        <item x="40"/>
        <item x="32"/>
        <item x="12"/>
        <item x="30"/>
        <item x="25"/>
        <item x="46"/>
        <item x="8"/>
        <item x="49"/>
        <item x="20"/>
        <item x="16"/>
        <item x="4"/>
        <item x="47"/>
        <item x="38"/>
        <item x="9"/>
        <item x="27"/>
        <item x="39"/>
        <item x="21"/>
        <item x="43"/>
        <item x="45"/>
        <item x="50"/>
        <item x="22"/>
        <item x="23"/>
        <item x="44"/>
        <item x="24"/>
        <item x="48"/>
        <item x="0"/>
        <item x="29"/>
        <item x="37"/>
        <item x="41"/>
        <item x="31"/>
        <item x="34"/>
        <item x="5"/>
        <item x="14"/>
        <item x="13"/>
        <item x="15"/>
        <item x="11"/>
        <item x="7"/>
        <item t="default"/>
      </items>
    </pivotField>
    <pivotField showAll="0"/>
    <pivotField axis="axisCol" showAll="0" measureFilter="1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21">
    <i>
      <x v="1"/>
    </i>
    <i>
      <x v="2"/>
    </i>
    <i>
      <x v="7"/>
    </i>
    <i>
      <x v="10"/>
    </i>
    <i>
      <x v="20"/>
    </i>
    <i>
      <x v="22"/>
    </i>
    <i>
      <x v="23"/>
    </i>
    <i>
      <x v="25"/>
    </i>
    <i>
      <x v="26"/>
    </i>
    <i>
      <x v="28"/>
    </i>
    <i>
      <x v="30"/>
    </i>
    <i>
      <x v="31"/>
    </i>
    <i>
      <x v="34"/>
    </i>
    <i>
      <x v="35"/>
    </i>
    <i>
      <x v="40"/>
    </i>
    <i>
      <x v="43"/>
    </i>
    <i>
      <x v="45"/>
    </i>
    <i>
      <x v="47"/>
    </i>
    <i>
      <x v="49"/>
    </i>
    <i>
      <x v="5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_charges" fld="22" baseField="0" baseItem="0"/>
  </dataFields>
  <conditionalFormats count="1">
    <conditionalFormat priority="1">
      <pivotAreas count="1">
        <pivotArea type="all" outline="0" fieldPosition="0"/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20" filterVal="20"/>
        </filterColumn>
      </autoFilter>
    </filter>
    <filter fld="1" type="count" evalOrder="-1" id="2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5EFE0-AD1C-427A-B240-346D57B7D763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Churn rate numb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21822-5F15-4C90-8E53-7AEFE529EB36}" name="PivotTable7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2">
    <pivotField axis="axisRow" allDrilled="1" showAll="0" dataSourceSort="1" defaultAttributeDrillState="1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Churn rate numb" fld="1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Range]"/>
        <x15:activeTabTopLevelEntity name="[test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4F389-48D6-48B0-8898-4A3C4563B251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436402-438D-49FC-AB2C-49C3DBCB3EDC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state" tableColumnId="2"/>
      <queryTableField id="3" name="account_length" tableColumnId="3"/>
      <queryTableField id="4" name="area_code" tableColumnId="4"/>
      <queryTableField id="5" name="international_plan" tableColumnId="5"/>
      <queryTableField id="6" name="voice_mail_plan" tableColumnId="6"/>
      <queryTableField id="7" name="number_vmail_messages" tableColumnId="7"/>
      <queryTableField id="8" name="total_day_minutes" tableColumnId="8"/>
      <queryTableField id="9" name="total_day_calls" tableColumnId="9"/>
      <queryTableField id="10" name="total_day_charge" tableColumnId="10"/>
      <queryTableField id="11" name="total_eve_minutes" tableColumnId="11"/>
      <queryTableField id="12" name="total_eve_calls" tableColumnId="12"/>
      <queryTableField id="13" name="total_eve_charge" tableColumnId="13"/>
      <queryTableField id="14" name="total_night_minutes" tableColumnId="14"/>
      <queryTableField id="15" name="total_night_calls" tableColumnId="15"/>
      <queryTableField id="16" name="total_night_charge" tableColumnId="16"/>
      <queryTableField id="17" name="total_intl_minutes" tableColumnId="17"/>
      <queryTableField id="18" name="total_intl_calls" tableColumnId="18"/>
      <queryTableField id="19" name="total_intl_charge" tableColumnId="19"/>
      <queryTableField id="20" name="number_customer_service_calls" tableColumnId="20"/>
      <queryTableField id="21" name="Column21" tableColumnId="21"/>
      <queryTableField id="22" name="churn" tableColumnId="22"/>
      <queryTableField id="23" name="total_charges" tableColumnId="23"/>
      <queryTableField id="24" name="total_calls" tableColumnId="24"/>
      <queryTableField id="25" name="total_minutes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99045D4-E4F0-4D05-B443-5BB1695E41C1}" autoFormatId="16" applyNumberFormats="0" applyBorderFormats="0" applyFontFormats="0" applyPatternFormats="0" applyAlignmentFormats="0" applyWidthHeightFormats="0">
  <queryTableRefresh nextId="2">
    <queryTableFields count="1">
      <queryTableField id="1" name="Range[Churn rate numb]" tableColumnId="1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1BA320-4749-4917-8416-A7ECA18F8106}" name="test" displayName="test" ref="A1:Y751" tableType="queryTable" totalsRowShown="0">
  <autoFilter ref="A1:Y751" xr:uid="{951BA320-4749-4917-8416-A7ECA18F8106}"/>
  <tableColumns count="25">
    <tableColumn id="1" xr3:uid="{1E00A1E1-F370-4DD3-BE4A-24BCD8B9CC38}" uniqueName="1" name="id" queryTableFieldId="1"/>
    <tableColumn id="2" xr3:uid="{69E85775-A40F-4AB6-91C0-320B02E87FC4}" uniqueName="2" name="state" queryTableFieldId="2" dataDxfId="7"/>
    <tableColumn id="3" xr3:uid="{D146E174-9B6A-45D1-B141-4EF63A87223E}" uniqueName="3" name="account_length" queryTableFieldId="3"/>
    <tableColumn id="4" xr3:uid="{0037E7B7-BA08-44B9-9305-BF15662AE61C}" uniqueName="4" name="area_code" queryTableFieldId="4" dataDxfId="6"/>
    <tableColumn id="5" xr3:uid="{99F21C7B-BFE7-4C47-A650-A1A0A4326819}" uniqueName="5" name="international_plan" queryTableFieldId="5" dataDxfId="5"/>
    <tableColumn id="6" xr3:uid="{C25C70E1-1980-4500-B906-E0B35ECF6B7B}" uniqueName="6" name="voice_mail_plan" queryTableFieldId="6" dataDxfId="4"/>
    <tableColumn id="7" xr3:uid="{B7726D9C-A9A8-4EB0-A5D4-E4F9DF3BF291}" uniqueName="7" name="number_vmail_messages" queryTableFieldId="7"/>
    <tableColumn id="8" xr3:uid="{622859A3-5351-42AF-A896-C3019E731D85}" uniqueName="8" name="total_day_minutes" queryTableFieldId="8"/>
    <tableColumn id="9" xr3:uid="{EC7F3A0A-72E1-484E-99E7-51AAC25029E0}" uniqueName="9" name="total_day_calls" queryTableFieldId="9"/>
    <tableColumn id="10" xr3:uid="{9E867E13-B773-413B-8E9A-9AC93C3C0DE1}" uniqueName="10" name="total_day_charge" queryTableFieldId="10"/>
    <tableColumn id="11" xr3:uid="{3F701CF2-9445-4711-A22B-1471FCA69689}" uniqueName="11" name="total_eve_minutes" queryTableFieldId="11"/>
    <tableColumn id="12" xr3:uid="{7CC308D4-C1A4-41B9-A02E-8CB3C8CDBB26}" uniqueName="12" name="total_eve_calls" queryTableFieldId="12"/>
    <tableColumn id="13" xr3:uid="{116ACD9A-A0B8-4573-93CF-F12F64C6C224}" uniqueName="13" name="total_eve_charge" queryTableFieldId="13"/>
    <tableColumn id="14" xr3:uid="{6D5101BB-9A1D-4CAB-B04F-E7747D2AF43A}" uniqueName="14" name="total_night_minutes" queryTableFieldId="14"/>
    <tableColumn id="15" xr3:uid="{E392441F-4F8E-46CC-93DC-84A6A462F4E4}" uniqueName="15" name="total_night_calls" queryTableFieldId="15"/>
    <tableColumn id="16" xr3:uid="{D66F5557-BA36-4710-9F40-7F9A8821D20C}" uniqueName="16" name="total_night_charge" queryTableFieldId="16"/>
    <tableColumn id="17" xr3:uid="{E23C70E3-7104-41DC-BCB7-7ED2043D3228}" uniqueName="17" name="total_intl_minutes" queryTableFieldId="17"/>
    <tableColumn id="18" xr3:uid="{7FDF8F5A-3C2A-4652-9555-CA5603B0AD04}" uniqueName="18" name="total_intl_calls" queryTableFieldId="18"/>
    <tableColumn id="19" xr3:uid="{E3FEB58A-08FC-4452-8158-814D379602B9}" uniqueName="19" name="total_intl_charge" queryTableFieldId="19"/>
    <tableColumn id="20" xr3:uid="{455319C3-9B1B-4EBE-8525-2976994CAD92}" uniqueName="20" name="number_customer_service_calls" queryTableFieldId="20"/>
    <tableColumn id="21" xr3:uid="{18F99F92-D33C-44B5-90A7-D644EBBF7537}" uniqueName="21" name="Column21" queryTableFieldId="21"/>
    <tableColumn id="22" xr3:uid="{4A9AB003-7186-4702-B498-F2C5FD3FE113}" uniqueName="22" name="churn" queryTableFieldId="22" dataDxfId="3"/>
    <tableColumn id="23" xr3:uid="{8727C663-2FA3-4250-BED6-9400F17BAD56}" uniqueName="23" name="total_charges" queryTableFieldId="23"/>
    <tableColumn id="24" xr3:uid="{A2B37149-0888-4C7E-860B-5925F1AAD80D}" uniqueName="24" name="total_calls" queryTableFieldId="24"/>
    <tableColumn id="25" xr3:uid="{5F4A6BD4-0E00-477C-8355-A7510ECFFF66}" uniqueName="25" name="total_minutes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D3FA6D-5550-4299-A3F8-68013F579433}" name="Table_ExternalData_1" displayName="Table_ExternalData_1" ref="A3:A753" tableType="queryTable" totalsRowShown="0">
  <autoFilter ref="A3:A753" xr:uid="{5CD3FA6D-5550-4299-A3F8-68013F579433}"/>
  <tableColumns count="1">
    <tableColumn id="1" xr3:uid="{AC3205FD-FFD0-40C2-9E89-1582DEEBE8D9}" uniqueName="1" name="Range[Churn rate numb]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64BB-7C42-40C9-9F58-19B20395FB75}">
  <sheetPr codeName="Sheet3"/>
  <dimension ref="A3:B25"/>
  <sheetViews>
    <sheetView workbookViewId="0">
      <selection activeCell="B4" sqref="B4"/>
    </sheetView>
  </sheetViews>
  <sheetFormatPr defaultRowHeight="14.25" x14ac:dyDescent="0.45"/>
  <cols>
    <col min="1" max="1" width="11.9296875" bestFit="1" customWidth="1"/>
    <col min="2" max="2" width="32.73046875" bestFit="1" customWidth="1"/>
    <col min="3" max="3" width="3" bestFit="1" customWidth="1"/>
    <col min="4" max="4" width="3.1328125" bestFit="1" customWidth="1"/>
    <col min="5" max="5" width="2.73046875" bestFit="1" customWidth="1"/>
    <col min="6" max="6" width="3.06640625" bestFit="1" customWidth="1"/>
    <col min="7" max="7" width="2.73046875" bestFit="1" customWidth="1"/>
    <col min="8" max="8" width="2.796875" bestFit="1" customWidth="1"/>
    <col min="9" max="9" width="3.33203125" bestFit="1" customWidth="1"/>
    <col min="10" max="10" width="2.73046875" bestFit="1" customWidth="1"/>
    <col min="11" max="12" width="3.19921875" bestFit="1" customWidth="1"/>
    <col min="13" max="13" width="3.265625" bestFit="1" customWidth="1"/>
    <col min="14" max="14" width="2.73046875" bestFit="1" customWidth="1"/>
    <col min="15" max="16" width="3" bestFit="1" customWidth="1"/>
    <col min="17" max="17" width="2.73046875" bestFit="1" customWidth="1"/>
    <col min="18" max="18" width="2.796875" bestFit="1" customWidth="1"/>
    <col min="19" max="19" width="2.86328125" bestFit="1" customWidth="1"/>
    <col min="20" max="20" width="2.73046875" bestFit="1" customWidth="1"/>
    <col min="21" max="21" width="3.3984375" bestFit="1" customWidth="1"/>
    <col min="22" max="22" width="3.33203125" bestFit="1" customWidth="1"/>
    <col min="23" max="23" width="9.86328125" bestFit="1" customWidth="1"/>
    <col min="24" max="24" width="2.73046875" bestFit="1" customWidth="1"/>
    <col min="25" max="26" width="3.3984375" bestFit="1" customWidth="1"/>
    <col min="27" max="27" width="3.19921875" bestFit="1" customWidth="1"/>
    <col min="28" max="28" width="3" bestFit="1" customWidth="1"/>
    <col min="29" max="30" width="3.19921875" bestFit="1" customWidth="1"/>
    <col min="31" max="31" width="3" bestFit="1" customWidth="1"/>
    <col min="32" max="32" width="3.265625" bestFit="1" customWidth="1"/>
    <col min="33" max="33" width="2.73046875" bestFit="1" customWidth="1"/>
    <col min="34" max="34" width="3.3984375" bestFit="1" customWidth="1"/>
    <col min="35" max="35" width="3.06640625" bestFit="1" customWidth="1"/>
    <col min="36" max="36" width="3" bestFit="1" customWidth="1"/>
    <col min="37" max="37" width="3.265625" bestFit="1" customWidth="1"/>
    <col min="38" max="38" width="3.06640625" bestFit="1" customWidth="1"/>
    <col min="39" max="39" width="3.1328125" bestFit="1" customWidth="1"/>
    <col min="40" max="40" width="2.86328125" bestFit="1" customWidth="1"/>
    <col min="41" max="41" width="2.73046875" bestFit="1" customWidth="1"/>
    <col min="42" max="43" width="3" bestFit="1" customWidth="1"/>
    <col min="44" max="44" width="2.86328125" bestFit="1" customWidth="1"/>
    <col min="45" max="45" width="2.73046875" bestFit="1" customWidth="1"/>
    <col min="46" max="46" width="2.796875" bestFit="1" customWidth="1"/>
    <col min="47" max="47" width="2.86328125" bestFit="1" customWidth="1"/>
    <col min="48" max="48" width="2.73046875" bestFit="1" customWidth="1"/>
    <col min="49" max="49" width="3.3984375" bestFit="1" customWidth="1"/>
    <col min="50" max="50" width="2.86328125" bestFit="1" customWidth="1"/>
    <col min="51" max="51" width="3.3984375" bestFit="1" customWidth="1"/>
    <col min="52" max="52" width="3.33203125" bestFit="1" customWidth="1"/>
    <col min="53" max="53" width="9.86328125" bestFit="1" customWidth="1"/>
  </cols>
  <sheetData>
    <row r="3" spans="1:2" x14ac:dyDescent="0.45">
      <c r="A3" s="1" t="s">
        <v>77</v>
      </c>
      <c r="B3" t="s">
        <v>76</v>
      </c>
    </row>
    <row r="4" spans="1:2" x14ac:dyDescent="0.45">
      <c r="A4" s="2" t="s">
        <v>67</v>
      </c>
      <c r="B4">
        <v>33</v>
      </c>
    </row>
    <row r="5" spans="1:2" x14ac:dyDescent="0.45">
      <c r="A5" s="2" t="s">
        <v>65</v>
      </c>
      <c r="B5">
        <v>29</v>
      </c>
    </row>
    <row r="6" spans="1:2" x14ac:dyDescent="0.45">
      <c r="A6" s="2" t="s">
        <v>68</v>
      </c>
      <c r="B6">
        <v>25</v>
      </c>
    </row>
    <row r="7" spans="1:2" x14ac:dyDescent="0.45">
      <c r="A7" s="2" t="s">
        <v>44</v>
      </c>
      <c r="B7">
        <v>25</v>
      </c>
    </row>
    <row r="8" spans="1:2" x14ac:dyDescent="0.45">
      <c r="A8" s="2" t="s">
        <v>32</v>
      </c>
      <c r="B8">
        <v>38</v>
      </c>
    </row>
    <row r="9" spans="1:2" x14ac:dyDescent="0.45">
      <c r="A9" s="2" t="s">
        <v>34</v>
      </c>
      <c r="B9">
        <v>29</v>
      </c>
    </row>
    <row r="10" spans="1:2" x14ac:dyDescent="0.45">
      <c r="A10" s="2" t="s">
        <v>75</v>
      </c>
      <c r="B10">
        <v>27</v>
      </c>
    </row>
    <row r="11" spans="1:2" x14ac:dyDescent="0.45">
      <c r="A11" s="2" t="s">
        <v>54</v>
      </c>
      <c r="B11">
        <v>31</v>
      </c>
    </row>
    <row r="12" spans="1:2" x14ac:dyDescent="0.45">
      <c r="A12" s="2" t="s">
        <v>45</v>
      </c>
      <c r="B12">
        <v>26</v>
      </c>
    </row>
    <row r="13" spans="1:2" x14ac:dyDescent="0.45">
      <c r="A13" s="2" t="s">
        <v>58</v>
      </c>
      <c r="B13">
        <v>29</v>
      </c>
    </row>
    <row r="14" spans="1:2" x14ac:dyDescent="0.45">
      <c r="A14" s="2" t="s">
        <v>69</v>
      </c>
      <c r="B14">
        <v>33</v>
      </c>
    </row>
    <row r="15" spans="1:2" x14ac:dyDescent="0.45">
      <c r="A15" s="2" t="s">
        <v>51</v>
      </c>
      <c r="B15">
        <v>28</v>
      </c>
    </row>
    <row r="16" spans="1:2" x14ac:dyDescent="0.45">
      <c r="A16" s="2" t="s">
        <v>33</v>
      </c>
      <c r="B16">
        <v>42</v>
      </c>
    </row>
    <row r="17" spans="1:2" x14ac:dyDescent="0.45">
      <c r="A17" s="2" t="s">
        <v>43</v>
      </c>
      <c r="B17">
        <v>38</v>
      </c>
    </row>
    <row r="18" spans="1:2" x14ac:dyDescent="0.45">
      <c r="A18" s="2" t="s">
        <v>48</v>
      </c>
      <c r="B18">
        <v>28</v>
      </c>
    </row>
    <row r="19" spans="1:2" x14ac:dyDescent="0.45">
      <c r="A19" s="2" t="s">
        <v>39</v>
      </c>
      <c r="B19">
        <v>29</v>
      </c>
    </row>
    <row r="20" spans="1:2" x14ac:dyDescent="0.45">
      <c r="A20" s="2" t="s">
        <v>47</v>
      </c>
      <c r="B20">
        <v>28</v>
      </c>
    </row>
    <row r="21" spans="1:2" x14ac:dyDescent="0.45">
      <c r="A21" s="2" t="s">
        <v>55</v>
      </c>
      <c r="B21">
        <v>29</v>
      </c>
    </row>
    <row r="22" spans="1:2" x14ac:dyDescent="0.45">
      <c r="A22" s="2" t="s">
        <v>27</v>
      </c>
      <c r="B22">
        <v>31</v>
      </c>
    </row>
    <row r="23" spans="1:2" x14ac:dyDescent="0.45">
      <c r="A23" s="2" t="s">
        <v>46</v>
      </c>
      <c r="B23">
        <v>33</v>
      </c>
    </row>
    <row r="24" spans="1:2" x14ac:dyDescent="0.45">
      <c r="A24" s="2" t="s">
        <v>35</v>
      </c>
      <c r="B24">
        <v>41</v>
      </c>
    </row>
    <row r="25" spans="1:2" x14ac:dyDescent="0.45">
      <c r="A25" s="2" t="s">
        <v>78</v>
      </c>
      <c r="B25">
        <v>652</v>
      </c>
    </row>
  </sheetData>
  <conditionalFormatting pivot="1" sqref="B10">
    <cfRule type="top10" dxfId="2" priority="2" rank="10"/>
  </conditionalFormatting>
  <conditionalFormatting sqref="A3:B3 A4:A25">
    <cfRule type="top10" dxfId="1" priority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42F2-39A6-4394-A152-5DA611F4E117}">
  <dimension ref="A3:E25"/>
  <sheetViews>
    <sheetView topLeftCell="A2" workbookViewId="0">
      <selection activeCell="H24" sqref="H24"/>
    </sheetView>
  </sheetViews>
  <sheetFormatPr defaultRowHeight="14.25" x14ac:dyDescent="0.45"/>
  <cols>
    <col min="1" max="1" width="17.46484375" bestFit="1" customWidth="1"/>
    <col min="2" max="2" width="14.73046875" bestFit="1" customWidth="1"/>
    <col min="3" max="4" width="12.86328125" bestFit="1" customWidth="1"/>
    <col min="5" max="5" width="9.86328125" bestFit="1" customWidth="1"/>
  </cols>
  <sheetData>
    <row r="3" spans="1:5" x14ac:dyDescent="0.45">
      <c r="A3" s="1" t="s">
        <v>85</v>
      </c>
      <c r="B3" s="1" t="s">
        <v>86</v>
      </c>
    </row>
    <row r="4" spans="1:5" x14ac:dyDescent="0.45">
      <c r="A4" s="1" t="s">
        <v>77</v>
      </c>
      <c r="B4" t="s">
        <v>31</v>
      </c>
      <c r="C4" t="s">
        <v>21</v>
      </c>
      <c r="D4" t="s">
        <v>25</v>
      </c>
      <c r="E4" t="s">
        <v>78</v>
      </c>
    </row>
    <row r="5" spans="1:5" x14ac:dyDescent="0.45">
      <c r="A5" s="2" t="s">
        <v>24</v>
      </c>
      <c r="B5">
        <v>369.03999999999996</v>
      </c>
      <c r="C5">
        <v>840.13000000000011</v>
      </c>
      <c r="D5">
        <v>173.25</v>
      </c>
      <c r="E5">
        <v>1382.42</v>
      </c>
    </row>
    <row r="6" spans="1:5" x14ac:dyDescent="0.45">
      <c r="A6" s="2" t="s">
        <v>67</v>
      </c>
      <c r="B6">
        <v>260.67</v>
      </c>
      <c r="C6">
        <v>596.3900000000001</v>
      </c>
      <c r="D6">
        <v>482.69</v>
      </c>
      <c r="E6">
        <v>1339.7500000000002</v>
      </c>
    </row>
    <row r="7" spans="1:5" x14ac:dyDescent="0.45">
      <c r="A7" s="2" t="s">
        <v>68</v>
      </c>
      <c r="B7">
        <v>372.68</v>
      </c>
      <c r="C7">
        <v>302.99999999999994</v>
      </c>
      <c r="D7">
        <v>299.45</v>
      </c>
      <c r="E7">
        <v>975.12999999999988</v>
      </c>
    </row>
    <row r="8" spans="1:5" x14ac:dyDescent="0.45">
      <c r="A8" s="2" t="s">
        <v>32</v>
      </c>
      <c r="B8">
        <v>277.92</v>
      </c>
      <c r="C8">
        <v>561.1099999999999</v>
      </c>
      <c r="D8">
        <v>261.25</v>
      </c>
      <c r="E8">
        <v>1100.28</v>
      </c>
    </row>
    <row r="9" spans="1:5" x14ac:dyDescent="0.45">
      <c r="A9" s="2" t="s">
        <v>54</v>
      </c>
      <c r="B9">
        <v>199.76999999999998</v>
      </c>
      <c r="C9">
        <v>693.61999999999989</v>
      </c>
      <c r="D9">
        <v>111.85</v>
      </c>
      <c r="E9">
        <v>1005.2399999999999</v>
      </c>
    </row>
    <row r="10" spans="1:5" x14ac:dyDescent="0.45">
      <c r="A10" s="2" t="s">
        <v>45</v>
      </c>
      <c r="B10">
        <v>220.76</v>
      </c>
      <c r="C10">
        <v>599.74</v>
      </c>
      <c r="D10">
        <v>214.21999999999997</v>
      </c>
      <c r="E10">
        <v>1034.72</v>
      </c>
    </row>
    <row r="11" spans="1:5" x14ac:dyDescent="0.45">
      <c r="A11" s="2" t="s">
        <v>37</v>
      </c>
      <c r="B11">
        <v>116.44</v>
      </c>
      <c r="C11">
        <v>627.12999999999988</v>
      </c>
      <c r="D11">
        <v>285.12</v>
      </c>
      <c r="E11">
        <v>1028.69</v>
      </c>
    </row>
    <row r="12" spans="1:5" x14ac:dyDescent="0.45">
      <c r="A12" s="2" t="s">
        <v>58</v>
      </c>
      <c r="B12">
        <v>133.6</v>
      </c>
      <c r="C12">
        <v>440.04</v>
      </c>
      <c r="D12">
        <v>470.82</v>
      </c>
      <c r="E12">
        <v>1044.46</v>
      </c>
    </row>
    <row r="13" spans="1:5" x14ac:dyDescent="0.45">
      <c r="A13" s="2" t="s">
        <v>62</v>
      </c>
      <c r="B13">
        <v>237.03000000000003</v>
      </c>
      <c r="C13">
        <v>764.45000000000016</v>
      </c>
      <c r="D13">
        <v>179.16</v>
      </c>
      <c r="E13">
        <v>1180.6400000000003</v>
      </c>
    </row>
    <row r="14" spans="1:5" x14ac:dyDescent="0.45">
      <c r="A14" s="2" t="s">
        <v>69</v>
      </c>
      <c r="B14">
        <v>290.27</v>
      </c>
      <c r="C14">
        <v>727.50000000000011</v>
      </c>
      <c r="D14">
        <v>226.5</v>
      </c>
      <c r="E14">
        <v>1244.27</v>
      </c>
    </row>
    <row r="15" spans="1:5" x14ac:dyDescent="0.45">
      <c r="A15" s="2" t="s">
        <v>51</v>
      </c>
      <c r="B15">
        <v>357.45000000000005</v>
      </c>
      <c r="C15">
        <v>480.08000000000004</v>
      </c>
      <c r="D15">
        <v>187.29000000000002</v>
      </c>
      <c r="E15">
        <v>1024.8200000000002</v>
      </c>
    </row>
    <row r="16" spans="1:5" x14ac:dyDescent="0.45">
      <c r="A16" s="2" t="s">
        <v>33</v>
      </c>
      <c r="B16">
        <v>362.66999999999996</v>
      </c>
      <c r="C16">
        <v>584.69000000000005</v>
      </c>
      <c r="D16">
        <v>50.739999999999995</v>
      </c>
      <c r="E16">
        <v>998.1</v>
      </c>
    </row>
    <row r="17" spans="1:5" x14ac:dyDescent="0.45">
      <c r="A17" s="2" t="s">
        <v>43</v>
      </c>
      <c r="B17">
        <v>250.64</v>
      </c>
      <c r="C17">
        <v>699.78000000000009</v>
      </c>
      <c r="D17">
        <v>125.6</v>
      </c>
      <c r="E17">
        <v>1076.02</v>
      </c>
    </row>
    <row r="18" spans="1:5" x14ac:dyDescent="0.45">
      <c r="A18" s="2" t="s">
        <v>66</v>
      </c>
      <c r="B18">
        <v>106</v>
      </c>
      <c r="C18">
        <v>911.41000000000008</v>
      </c>
      <c r="D18">
        <v>218.91</v>
      </c>
      <c r="E18">
        <v>1236.3200000000002</v>
      </c>
    </row>
    <row r="19" spans="1:5" x14ac:dyDescent="0.45">
      <c r="A19" s="2" t="s">
        <v>48</v>
      </c>
      <c r="B19">
        <v>121.46</v>
      </c>
      <c r="C19">
        <v>669.61000000000013</v>
      </c>
      <c r="D19">
        <v>343.98</v>
      </c>
      <c r="E19">
        <v>1135.0500000000002</v>
      </c>
    </row>
    <row r="20" spans="1:5" x14ac:dyDescent="0.45">
      <c r="A20" s="2" t="s">
        <v>39</v>
      </c>
      <c r="B20">
        <v>181.4</v>
      </c>
      <c r="C20">
        <v>573.54000000000008</v>
      </c>
      <c r="D20">
        <v>328.41999999999996</v>
      </c>
      <c r="E20">
        <v>1083.3600000000001</v>
      </c>
    </row>
    <row r="21" spans="1:5" x14ac:dyDescent="0.45">
      <c r="A21" s="2" t="s">
        <v>55</v>
      </c>
      <c r="B21">
        <v>382.5</v>
      </c>
      <c r="C21">
        <v>492.00000000000006</v>
      </c>
      <c r="D21">
        <v>247.91</v>
      </c>
      <c r="E21">
        <v>1122.4100000000001</v>
      </c>
    </row>
    <row r="22" spans="1:5" x14ac:dyDescent="0.45">
      <c r="A22" s="2" t="s">
        <v>46</v>
      </c>
      <c r="B22">
        <v>122.4</v>
      </c>
      <c r="C22">
        <v>672.58</v>
      </c>
      <c r="D22">
        <v>323.98999999999995</v>
      </c>
      <c r="E22">
        <v>1118.97</v>
      </c>
    </row>
    <row r="23" spans="1:5" x14ac:dyDescent="0.45">
      <c r="A23" s="2" t="s">
        <v>70</v>
      </c>
      <c r="B23">
        <v>123.07</v>
      </c>
      <c r="C23">
        <v>639.08000000000004</v>
      </c>
      <c r="D23">
        <v>343.11</v>
      </c>
      <c r="E23">
        <v>1105.2600000000002</v>
      </c>
    </row>
    <row r="24" spans="1:5" x14ac:dyDescent="0.45">
      <c r="A24" s="2" t="s">
        <v>35</v>
      </c>
      <c r="B24">
        <v>264.43</v>
      </c>
      <c r="C24">
        <v>524.36</v>
      </c>
      <c r="D24">
        <v>332.45</v>
      </c>
      <c r="E24">
        <v>1121.24</v>
      </c>
    </row>
    <row r="25" spans="1:5" x14ac:dyDescent="0.45">
      <c r="A25" s="2" t="s">
        <v>78</v>
      </c>
      <c r="B25">
        <v>4750.2</v>
      </c>
      <c r="C25">
        <v>12400.240000000002</v>
      </c>
      <c r="D25">
        <v>5206.7099999999991</v>
      </c>
      <c r="E25">
        <v>22357.150000000005</v>
      </c>
    </row>
  </sheetData>
  <conditionalFormatting pivot="1" sqref="B5:E25">
    <cfRule type="cellIs" dxfId="0" priority="1" operator="greaterThan">
      <formula>1200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E32-5CD2-44FB-8AEA-8FBD004C6880}">
  <dimension ref="A1:Y751"/>
  <sheetViews>
    <sheetView topLeftCell="R1" workbookViewId="0">
      <selection activeCell="Z1" sqref="Z1"/>
    </sheetView>
  </sheetViews>
  <sheetFormatPr defaultRowHeight="14.25" x14ac:dyDescent="0.45"/>
  <cols>
    <col min="1" max="1" width="4.3984375" bestFit="1" customWidth="1"/>
    <col min="2" max="2" width="6.9296875" bestFit="1" customWidth="1"/>
    <col min="3" max="3" width="15.19921875" bestFit="1" customWidth="1"/>
    <col min="4" max="4" width="12.59765625" bestFit="1" customWidth="1"/>
    <col min="5" max="5" width="17.46484375" bestFit="1" customWidth="1"/>
    <col min="6" max="6" width="15.796875" bestFit="1" customWidth="1"/>
    <col min="7" max="7" width="23.19921875" bestFit="1" customWidth="1"/>
    <col min="8" max="8" width="17.53125" bestFit="1" customWidth="1"/>
    <col min="9" max="9" width="14.796875" bestFit="1" customWidth="1"/>
    <col min="10" max="10" width="16.46484375" bestFit="1" customWidth="1"/>
    <col min="11" max="11" width="17.59765625" bestFit="1" customWidth="1"/>
    <col min="12" max="12" width="14.86328125" bestFit="1" customWidth="1"/>
    <col min="13" max="13" width="16.53125" bestFit="1" customWidth="1"/>
    <col min="14" max="14" width="18.6640625" bestFit="1" customWidth="1"/>
    <col min="15" max="15" width="16" bestFit="1" customWidth="1"/>
    <col min="16" max="16" width="17.59765625" bestFit="1" customWidth="1"/>
    <col min="17" max="17" width="17.33203125" bestFit="1" customWidth="1"/>
    <col min="18" max="18" width="14.59765625" bestFit="1" customWidth="1"/>
    <col min="19" max="19" width="16.265625" bestFit="1" customWidth="1"/>
    <col min="20" max="20" width="29" bestFit="1" customWidth="1"/>
    <col min="21" max="21" width="11.19921875" bestFit="1" customWidth="1"/>
    <col min="22" max="22" width="7.53125" bestFit="1" customWidth="1"/>
    <col min="23" max="23" width="13.6640625" bestFit="1" customWidth="1"/>
    <col min="24" max="24" width="11.19921875" bestFit="1" customWidth="1"/>
    <col min="25" max="25" width="13.8632812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81</v>
      </c>
      <c r="V1" t="s">
        <v>80</v>
      </c>
      <c r="W1" t="s">
        <v>82</v>
      </c>
      <c r="X1" t="s">
        <v>83</v>
      </c>
      <c r="Y1" t="s">
        <v>84</v>
      </c>
    </row>
    <row r="2" spans="1:25" x14ac:dyDescent="0.45">
      <c r="A2">
        <v>633</v>
      </c>
      <c r="B2" t="s">
        <v>60</v>
      </c>
      <c r="C2">
        <v>131</v>
      </c>
      <c r="D2" t="s">
        <v>21</v>
      </c>
      <c r="E2" t="s">
        <v>22</v>
      </c>
      <c r="F2" t="s">
        <v>22</v>
      </c>
      <c r="G2">
        <v>0</v>
      </c>
      <c r="H2">
        <v>131.30000000000001</v>
      </c>
      <c r="I2">
        <v>39</v>
      </c>
      <c r="J2">
        <v>22.32</v>
      </c>
      <c r="K2">
        <v>242.9</v>
      </c>
      <c r="L2">
        <v>101</v>
      </c>
      <c r="M2">
        <v>20.65</v>
      </c>
      <c r="N2">
        <v>278.8</v>
      </c>
      <c r="O2">
        <v>100</v>
      </c>
      <c r="P2">
        <v>12.55</v>
      </c>
      <c r="Q2">
        <v>8.5</v>
      </c>
      <c r="R2">
        <v>2</v>
      </c>
      <c r="S2">
        <v>2.2999999999999998</v>
      </c>
      <c r="T2">
        <v>2</v>
      </c>
      <c r="V2" t="s">
        <v>23</v>
      </c>
      <c r="W2">
        <v>57.819999999999993</v>
      </c>
      <c r="X2">
        <v>242</v>
      </c>
      <c r="Y2">
        <v>661.5</v>
      </c>
    </row>
    <row r="3" spans="1:25" x14ac:dyDescent="0.45">
      <c r="A3">
        <v>723</v>
      </c>
      <c r="B3" t="s">
        <v>32</v>
      </c>
      <c r="C3">
        <v>56</v>
      </c>
      <c r="D3" t="s">
        <v>21</v>
      </c>
      <c r="E3" t="s">
        <v>22</v>
      </c>
      <c r="F3" t="s">
        <v>22</v>
      </c>
      <c r="G3">
        <v>0</v>
      </c>
      <c r="H3">
        <v>245.5</v>
      </c>
      <c r="I3">
        <v>39</v>
      </c>
      <c r="J3">
        <v>41.74</v>
      </c>
      <c r="K3">
        <v>231.8</v>
      </c>
      <c r="L3">
        <v>116</v>
      </c>
      <c r="M3">
        <v>19.7</v>
      </c>
      <c r="N3">
        <v>156.9</v>
      </c>
      <c r="O3">
        <v>68</v>
      </c>
      <c r="P3">
        <v>7.06</v>
      </c>
      <c r="Q3">
        <v>10.1</v>
      </c>
      <c r="R3">
        <v>10</v>
      </c>
      <c r="S3">
        <v>2.73</v>
      </c>
      <c r="T3">
        <v>5</v>
      </c>
      <c r="V3" t="s">
        <v>22</v>
      </c>
      <c r="W3">
        <v>71.23</v>
      </c>
      <c r="X3">
        <v>233</v>
      </c>
      <c r="Y3">
        <v>644.30000000000007</v>
      </c>
    </row>
    <row r="4" spans="1:25" x14ac:dyDescent="0.45">
      <c r="A4">
        <v>333</v>
      </c>
      <c r="B4" t="s">
        <v>65</v>
      </c>
      <c r="C4">
        <v>137</v>
      </c>
      <c r="D4" t="s">
        <v>21</v>
      </c>
      <c r="E4" t="s">
        <v>22</v>
      </c>
      <c r="F4" t="s">
        <v>23</v>
      </c>
      <c r="G4">
        <v>22</v>
      </c>
      <c r="H4">
        <v>189.6</v>
      </c>
      <c r="I4">
        <v>42</v>
      </c>
      <c r="J4">
        <v>32.229999999999997</v>
      </c>
      <c r="K4">
        <v>179</v>
      </c>
      <c r="L4">
        <v>137</v>
      </c>
      <c r="M4">
        <v>15.22</v>
      </c>
      <c r="N4">
        <v>179.6</v>
      </c>
      <c r="O4">
        <v>126</v>
      </c>
      <c r="P4">
        <v>8.08</v>
      </c>
      <c r="Q4">
        <v>11.4</v>
      </c>
      <c r="R4">
        <v>5</v>
      </c>
      <c r="S4">
        <v>3.08</v>
      </c>
      <c r="T4">
        <v>2</v>
      </c>
      <c r="V4" t="s">
        <v>22</v>
      </c>
      <c r="W4">
        <v>58.609999999999992</v>
      </c>
      <c r="X4">
        <v>310</v>
      </c>
      <c r="Y4">
        <v>559.6</v>
      </c>
    </row>
    <row r="5" spans="1:25" x14ac:dyDescent="0.45">
      <c r="A5">
        <v>73</v>
      </c>
      <c r="B5" t="s">
        <v>50</v>
      </c>
      <c r="C5">
        <v>113</v>
      </c>
      <c r="D5" t="s">
        <v>21</v>
      </c>
      <c r="E5" t="s">
        <v>22</v>
      </c>
      <c r="F5" t="s">
        <v>22</v>
      </c>
      <c r="G5">
        <v>0</v>
      </c>
      <c r="H5">
        <v>239.7</v>
      </c>
      <c r="I5">
        <v>47</v>
      </c>
      <c r="J5">
        <v>40.75</v>
      </c>
      <c r="K5">
        <v>282.89999999999998</v>
      </c>
      <c r="L5">
        <v>110</v>
      </c>
      <c r="M5">
        <v>24.05</v>
      </c>
      <c r="N5">
        <v>238.4</v>
      </c>
      <c r="O5">
        <v>88</v>
      </c>
      <c r="P5">
        <v>10.73</v>
      </c>
      <c r="Q5">
        <v>8.6999999999999993</v>
      </c>
      <c r="R5">
        <v>3</v>
      </c>
      <c r="S5">
        <v>2.35</v>
      </c>
      <c r="T5">
        <v>2</v>
      </c>
      <c r="V5" t="s">
        <v>23</v>
      </c>
      <c r="W5">
        <v>77.88</v>
      </c>
      <c r="X5">
        <v>248</v>
      </c>
      <c r="Y5">
        <v>769.69999999999993</v>
      </c>
    </row>
    <row r="6" spans="1:25" x14ac:dyDescent="0.45">
      <c r="A6">
        <v>612</v>
      </c>
      <c r="B6" t="s">
        <v>32</v>
      </c>
      <c r="C6">
        <v>111</v>
      </c>
      <c r="D6" t="s">
        <v>31</v>
      </c>
      <c r="E6" t="s">
        <v>23</v>
      </c>
      <c r="F6" t="s">
        <v>22</v>
      </c>
      <c r="G6">
        <v>0</v>
      </c>
      <c r="H6">
        <v>159.4</v>
      </c>
      <c r="I6">
        <v>47</v>
      </c>
      <c r="J6">
        <v>27.1</v>
      </c>
      <c r="K6">
        <v>269.3</v>
      </c>
      <c r="L6">
        <v>53</v>
      </c>
      <c r="M6">
        <v>22.89</v>
      </c>
      <c r="N6">
        <v>179.8</v>
      </c>
      <c r="O6">
        <v>103</v>
      </c>
      <c r="P6">
        <v>8.09</v>
      </c>
      <c r="Q6">
        <v>13.7</v>
      </c>
      <c r="R6">
        <v>2</v>
      </c>
      <c r="S6">
        <v>3.7</v>
      </c>
      <c r="T6">
        <v>2</v>
      </c>
      <c r="V6" t="s">
        <v>23</v>
      </c>
      <c r="W6">
        <v>61.78</v>
      </c>
      <c r="X6">
        <v>205</v>
      </c>
      <c r="Y6">
        <v>622.20000000000005</v>
      </c>
    </row>
    <row r="7" spans="1:25" x14ac:dyDescent="0.45">
      <c r="A7">
        <v>354</v>
      </c>
      <c r="B7" t="s">
        <v>42</v>
      </c>
      <c r="C7">
        <v>101</v>
      </c>
      <c r="D7" t="s">
        <v>21</v>
      </c>
      <c r="E7" t="s">
        <v>23</v>
      </c>
      <c r="F7" t="s">
        <v>22</v>
      </c>
      <c r="G7">
        <v>0</v>
      </c>
      <c r="H7">
        <v>133.5</v>
      </c>
      <c r="I7">
        <v>51</v>
      </c>
      <c r="J7">
        <v>22.7</v>
      </c>
      <c r="K7">
        <v>219.6</v>
      </c>
      <c r="L7">
        <v>96</v>
      </c>
      <c r="M7">
        <v>18.670000000000002</v>
      </c>
      <c r="N7">
        <v>210</v>
      </c>
      <c r="O7">
        <v>74</v>
      </c>
      <c r="P7">
        <v>9.4499999999999993</v>
      </c>
      <c r="Q7">
        <v>11.7</v>
      </c>
      <c r="R7">
        <v>4</v>
      </c>
      <c r="S7">
        <v>3.16</v>
      </c>
      <c r="T7">
        <v>1</v>
      </c>
      <c r="V7" t="s">
        <v>22</v>
      </c>
      <c r="W7">
        <v>53.980000000000004</v>
      </c>
      <c r="X7">
        <v>225</v>
      </c>
      <c r="Y7">
        <v>574.80000000000007</v>
      </c>
    </row>
    <row r="8" spans="1:25" x14ac:dyDescent="0.45">
      <c r="A8">
        <v>555</v>
      </c>
      <c r="B8" t="s">
        <v>55</v>
      </c>
      <c r="C8">
        <v>25</v>
      </c>
      <c r="D8" t="s">
        <v>21</v>
      </c>
      <c r="E8" t="s">
        <v>23</v>
      </c>
      <c r="F8" t="s">
        <v>22</v>
      </c>
      <c r="G8">
        <v>0</v>
      </c>
      <c r="H8">
        <v>211.7</v>
      </c>
      <c r="I8">
        <v>51</v>
      </c>
      <c r="J8">
        <v>35.99</v>
      </c>
      <c r="K8">
        <v>225.2</v>
      </c>
      <c r="L8">
        <v>74</v>
      </c>
      <c r="M8">
        <v>19.14</v>
      </c>
      <c r="N8">
        <v>197.4</v>
      </c>
      <c r="O8">
        <v>95</v>
      </c>
      <c r="P8">
        <v>8.8800000000000008</v>
      </c>
      <c r="Q8">
        <v>12</v>
      </c>
      <c r="R8">
        <v>3</v>
      </c>
      <c r="S8">
        <v>3.24</v>
      </c>
      <c r="T8">
        <v>0</v>
      </c>
      <c r="V8" t="s">
        <v>22</v>
      </c>
      <c r="W8">
        <v>67.25</v>
      </c>
      <c r="X8">
        <v>223</v>
      </c>
      <c r="Y8">
        <v>646.29999999999995</v>
      </c>
    </row>
    <row r="9" spans="1:25" x14ac:dyDescent="0.45">
      <c r="A9">
        <v>624</v>
      </c>
      <c r="B9" t="s">
        <v>38</v>
      </c>
      <c r="C9">
        <v>103</v>
      </c>
      <c r="D9" t="s">
        <v>25</v>
      </c>
      <c r="E9" t="s">
        <v>22</v>
      </c>
      <c r="F9" t="s">
        <v>23</v>
      </c>
      <c r="G9">
        <v>40</v>
      </c>
      <c r="H9">
        <v>140.30000000000001</v>
      </c>
      <c r="I9">
        <v>52</v>
      </c>
      <c r="J9">
        <v>23.85</v>
      </c>
      <c r="K9">
        <v>245.6</v>
      </c>
      <c r="L9">
        <v>114</v>
      </c>
      <c r="M9">
        <v>20.88</v>
      </c>
      <c r="N9">
        <v>111.7</v>
      </c>
      <c r="O9">
        <v>86</v>
      </c>
      <c r="P9">
        <v>5.03</v>
      </c>
      <c r="Q9">
        <v>11.1</v>
      </c>
      <c r="R9">
        <v>6</v>
      </c>
      <c r="S9">
        <v>3</v>
      </c>
      <c r="T9">
        <v>1</v>
      </c>
      <c r="V9" t="s">
        <v>22</v>
      </c>
      <c r="W9">
        <v>52.760000000000005</v>
      </c>
      <c r="X9">
        <v>258</v>
      </c>
      <c r="Y9">
        <v>508.7</v>
      </c>
    </row>
    <row r="10" spans="1:25" x14ac:dyDescent="0.45">
      <c r="A10">
        <v>106</v>
      </c>
      <c r="B10" t="s">
        <v>35</v>
      </c>
      <c r="C10">
        <v>111</v>
      </c>
      <c r="D10" t="s">
        <v>21</v>
      </c>
      <c r="E10" t="s">
        <v>22</v>
      </c>
      <c r="F10" t="s">
        <v>22</v>
      </c>
      <c r="G10">
        <v>0</v>
      </c>
      <c r="H10">
        <v>146.19999999999999</v>
      </c>
      <c r="I10">
        <v>55</v>
      </c>
      <c r="J10">
        <v>24.85</v>
      </c>
      <c r="K10">
        <v>261.5</v>
      </c>
      <c r="L10">
        <v>83</v>
      </c>
      <c r="M10">
        <v>22.23</v>
      </c>
      <c r="N10">
        <v>163.19999999999999</v>
      </c>
      <c r="O10">
        <v>116</v>
      </c>
      <c r="P10">
        <v>7.34</v>
      </c>
      <c r="Q10">
        <v>8.6999999999999993</v>
      </c>
      <c r="R10">
        <v>3</v>
      </c>
      <c r="S10">
        <v>2.35</v>
      </c>
      <c r="T10">
        <v>3</v>
      </c>
      <c r="V10" t="s">
        <v>22</v>
      </c>
      <c r="W10">
        <v>56.77</v>
      </c>
      <c r="X10">
        <v>257</v>
      </c>
      <c r="Y10">
        <v>579.6</v>
      </c>
    </row>
    <row r="11" spans="1:25" x14ac:dyDescent="0.45">
      <c r="A11">
        <v>382</v>
      </c>
      <c r="B11" t="s">
        <v>54</v>
      </c>
      <c r="C11">
        <v>102</v>
      </c>
      <c r="D11" t="s">
        <v>21</v>
      </c>
      <c r="E11" t="s">
        <v>22</v>
      </c>
      <c r="F11" t="s">
        <v>22</v>
      </c>
      <c r="G11">
        <v>0</v>
      </c>
      <c r="H11">
        <v>129.5</v>
      </c>
      <c r="I11">
        <v>56</v>
      </c>
      <c r="J11">
        <v>22.02</v>
      </c>
      <c r="K11">
        <v>354.2</v>
      </c>
      <c r="L11">
        <v>118</v>
      </c>
      <c r="M11">
        <v>30.11</v>
      </c>
      <c r="N11">
        <v>145.5</v>
      </c>
      <c r="O11">
        <v>93</v>
      </c>
      <c r="P11">
        <v>6.55</v>
      </c>
      <c r="Q11">
        <v>10.9</v>
      </c>
      <c r="R11">
        <v>3</v>
      </c>
      <c r="S11">
        <v>2.94</v>
      </c>
      <c r="T11">
        <v>1</v>
      </c>
      <c r="V11" t="s">
        <v>23</v>
      </c>
      <c r="W11">
        <v>61.61999999999999</v>
      </c>
      <c r="X11">
        <v>270</v>
      </c>
      <c r="Y11">
        <v>640.1</v>
      </c>
    </row>
    <row r="12" spans="1:25" x14ac:dyDescent="0.45">
      <c r="A12">
        <v>700</v>
      </c>
      <c r="B12" t="s">
        <v>65</v>
      </c>
      <c r="C12">
        <v>91</v>
      </c>
      <c r="D12" t="s">
        <v>25</v>
      </c>
      <c r="E12" t="s">
        <v>22</v>
      </c>
      <c r="F12" t="s">
        <v>22</v>
      </c>
      <c r="G12">
        <v>0</v>
      </c>
      <c r="H12">
        <v>172.5</v>
      </c>
      <c r="I12">
        <v>56</v>
      </c>
      <c r="J12">
        <v>29.33</v>
      </c>
      <c r="K12">
        <v>276.5</v>
      </c>
      <c r="L12">
        <v>70</v>
      </c>
      <c r="M12">
        <v>23.5</v>
      </c>
      <c r="N12">
        <v>180.9</v>
      </c>
      <c r="O12">
        <v>90</v>
      </c>
      <c r="P12">
        <v>8.14</v>
      </c>
      <c r="Q12">
        <v>6.9</v>
      </c>
      <c r="R12">
        <v>2</v>
      </c>
      <c r="S12">
        <v>1.86</v>
      </c>
      <c r="T12">
        <v>3</v>
      </c>
      <c r="V12" t="s">
        <v>22</v>
      </c>
      <c r="W12">
        <v>62.83</v>
      </c>
      <c r="X12">
        <v>218</v>
      </c>
      <c r="Y12">
        <v>636.79999999999995</v>
      </c>
    </row>
    <row r="13" spans="1:25" x14ac:dyDescent="0.45">
      <c r="A13">
        <v>339</v>
      </c>
      <c r="B13" t="s">
        <v>71</v>
      </c>
      <c r="C13">
        <v>107</v>
      </c>
      <c r="D13" t="s">
        <v>21</v>
      </c>
      <c r="E13" t="s">
        <v>22</v>
      </c>
      <c r="F13" t="s">
        <v>23</v>
      </c>
      <c r="G13">
        <v>38</v>
      </c>
      <c r="H13">
        <v>204.2</v>
      </c>
      <c r="I13">
        <v>57</v>
      </c>
      <c r="J13">
        <v>34.71</v>
      </c>
      <c r="K13">
        <v>205.9</v>
      </c>
      <c r="L13">
        <v>92</v>
      </c>
      <c r="M13">
        <v>17.5</v>
      </c>
      <c r="N13">
        <v>286.5</v>
      </c>
      <c r="O13">
        <v>80</v>
      </c>
      <c r="P13">
        <v>12.89</v>
      </c>
      <c r="Q13">
        <v>8.3000000000000007</v>
      </c>
      <c r="R13">
        <v>4</v>
      </c>
      <c r="S13">
        <v>2.2400000000000002</v>
      </c>
      <c r="T13">
        <v>0</v>
      </c>
      <c r="V13" t="s">
        <v>22</v>
      </c>
      <c r="W13">
        <v>67.339999999999989</v>
      </c>
      <c r="X13">
        <v>233</v>
      </c>
      <c r="Y13">
        <v>704.9</v>
      </c>
    </row>
    <row r="14" spans="1:25" x14ac:dyDescent="0.45">
      <c r="A14">
        <v>94</v>
      </c>
      <c r="B14" t="s">
        <v>40</v>
      </c>
      <c r="C14">
        <v>111</v>
      </c>
      <c r="D14" t="s">
        <v>21</v>
      </c>
      <c r="E14" t="s">
        <v>22</v>
      </c>
      <c r="F14" t="s">
        <v>22</v>
      </c>
      <c r="G14">
        <v>0</v>
      </c>
      <c r="H14">
        <v>172.8</v>
      </c>
      <c r="I14">
        <v>58</v>
      </c>
      <c r="J14">
        <v>29.38</v>
      </c>
      <c r="K14">
        <v>183.1</v>
      </c>
      <c r="L14">
        <v>108</v>
      </c>
      <c r="M14">
        <v>15.56</v>
      </c>
      <c r="N14">
        <v>158.80000000000001</v>
      </c>
      <c r="O14">
        <v>104</v>
      </c>
      <c r="P14">
        <v>7.15</v>
      </c>
      <c r="Q14">
        <v>7.9</v>
      </c>
      <c r="R14">
        <v>3</v>
      </c>
      <c r="S14">
        <v>2.13</v>
      </c>
      <c r="T14">
        <v>4</v>
      </c>
      <c r="V14" t="s">
        <v>22</v>
      </c>
      <c r="W14">
        <v>54.22</v>
      </c>
      <c r="X14">
        <v>273</v>
      </c>
      <c r="Y14">
        <v>522.6</v>
      </c>
    </row>
    <row r="15" spans="1:25" x14ac:dyDescent="0.45">
      <c r="A15">
        <v>228</v>
      </c>
      <c r="B15" t="s">
        <v>50</v>
      </c>
      <c r="C15">
        <v>67</v>
      </c>
      <c r="D15" t="s">
        <v>21</v>
      </c>
      <c r="E15" t="s">
        <v>23</v>
      </c>
      <c r="F15" t="s">
        <v>23</v>
      </c>
      <c r="G15">
        <v>35</v>
      </c>
      <c r="H15">
        <v>181.1</v>
      </c>
      <c r="I15">
        <v>59</v>
      </c>
      <c r="J15">
        <v>30.79</v>
      </c>
      <c r="K15">
        <v>215.9</v>
      </c>
      <c r="L15">
        <v>116</v>
      </c>
      <c r="M15">
        <v>18.350000000000001</v>
      </c>
      <c r="N15">
        <v>216.3</v>
      </c>
      <c r="O15">
        <v>106</v>
      </c>
      <c r="P15">
        <v>9.73</v>
      </c>
      <c r="Q15">
        <v>16.899999999999999</v>
      </c>
      <c r="R15">
        <v>4</v>
      </c>
      <c r="S15">
        <v>4.5599999999999996</v>
      </c>
      <c r="T15">
        <v>0</v>
      </c>
      <c r="V15" t="s">
        <v>22</v>
      </c>
      <c r="W15">
        <v>63.430000000000007</v>
      </c>
      <c r="X15">
        <v>285</v>
      </c>
      <c r="Y15">
        <v>630.19999999999993</v>
      </c>
    </row>
    <row r="16" spans="1:25" x14ac:dyDescent="0.45">
      <c r="A16">
        <v>320</v>
      </c>
      <c r="B16" t="s">
        <v>60</v>
      </c>
      <c r="C16">
        <v>127</v>
      </c>
      <c r="D16" t="s">
        <v>21</v>
      </c>
      <c r="E16" t="s">
        <v>22</v>
      </c>
      <c r="F16" t="s">
        <v>23</v>
      </c>
      <c r="G16">
        <v>27</v>
      </c>
      <c r="H16">
        <v>140.1</v>
      </c>
      <c r="I16">
        <v>59</v>
      </c>
      <c r="J16">
        <v>23.82</v>
      </c>
      <c r="K16">
        <v>223.4</v>
      </c>
      <c r="L16">
        <v>111</v>
      </c>
      <c r="M16">
        <v>18.989999999999998</v>
      </c>
      <c r="N16">
        <v>257.89999999999998</v>
      </c>
      <c r="O16">
        <v>73</v>
      </c>
      <c r="P16">
        <v>11.61</v>
      </c>
      <c r="Q16">
        <v>3.8</v>
      </c>
      <c r="R16">
        <v>10</v>
      </c>
      <c r="S16">
        <v>1.03</v>
      </c>
      <c r="T16">
        <v>1</v>
      </c>
      <c r="V16" t="s">
        <v>22</v>
      </c>
      <c r="W16">
        <v>55.45</v>
      </c>
      <c r="X16">
        <v>253</v>
      </c>
      <c r="Y16">
        <v>625.19999999999993</v>
      </c>
    </row>
    <row r="17" spans="1:25" x14ac:dyDescent="0.45">
      <c r="A17">
        <v>744</v>
      </c>
      <c r="B17" t="s">
        <v>70</v>
      </c>
      <c r="C17">
        <v>102</v>
      </c>
      <c r="D17" t="s">
        <v>25</v>
      </c>
      <c r="E17" t="s">
        <v>22</v>
      </c>
      <c r="F17" t="s">
        <v>22</v>
      </c>
      <c r="G17">
        <v>0</v>
      </c>
      <c r="H17">
        <v>145.80000000000001</v>
      </c>
      <c r="I17">
        <v>59</v>
      </c>
      <c r="J17">
        <v>24.79</v>
      </c>
      <c r="K17">
        <v>223.1</v>
      </c>
      <c r="L17">
        <v>109</v>
      </c>
      <c r="M17">
        <v>18.96</v>
      </c>
      <c r="N17">
        <v>219.2</v>
      </c>
      <c r="O17">
        <v>104</v>
      </c>
      <c r="P17">
        <v>9.86</v>
      </c>
      <c r="Q17">
        <v>9.8000000000000007</v>
      </c>
      <c r="R17">
        <v>3</v>
      </c>
      <c r="S17">
        <v>2.65</v>
      </c>
      <c r="T17">
        <v>0</v>
      </c>
      <c r="V17" t="s">
        <v>22</v>
      </c>
      <c r="W17">
        <v>56.26</v>
      </c>
      <c r="X17">
        <v>275</v>
      </c>
      <c r="Y17">
        <v>597.89999999999986</v>
      </c>
    </row>
    <row r="18" spans="1:25" x14ac:dyDescent="0.45">
      <c r="A18">
        <v>552</v>
      </c>
      <c r="B18" t="s">
        <v>20</v>
      </c>
      <c r="C18">
        <v>48</v>
      </c>
      <c r="D18" t="s">
        <v>31</v>
      </c>
      <c r="E18" t="s">
        <v>22</v>
      </c>
      <c r="F18" t="s">
        <v>23</v>
      </c>
      <c r="G18">
        <v>26</v>
      </c>
      <c r="H18">
        <v>192.9</v>
      </c>
      <c r="I18">
        <v>60</v>
      </c>
      <c r="J18">
        <v>32.79</v>
      </c>
      <c r="K18">
        <v>179.2</v>
      </c>
      <c r="L18">
        <v>87</v>
      </c>
      <c r="M18">
        <v>15.23</v>
      </c>
      <c r="N18">
        <v>185.5</v>
      </c>
      <c r="O18">
        <v>137</v>
      </c>
      <c r="P18">
        <v>8.35</v>
      </c>
      <c r="Q18">
        <v>18.7</v>
      </c>
      <c r="R18">
        <v>7</v>
      </c>
      <c r="S18">
        <v>5.05</v>
      </c>
      <c r="T18">
        <v>0</v>
      </c>
      <c r="V18" t="s">
        <v>23</v>
      </c>
      <c r="W18">
        <v>61.419999999999995</v>
      </c>
      <c r="X18">
        <v>291</v>
      </c>
      <c r="Y18">
        <v>576.30000000000007</v>
      </c>
    </row>
    <row r="19" spans="1:25" x14ac:dyDescent="0.45">
      <c r="A19">
        <v>655</v>
      </c>
      <c r="B19" t="s">
        <v>46</v>
      </c>
      <c r="C19">
        <v>238</v>
      </c>
      <c r="D19" t="s">
        <v>21</v>
      </c>
      <c r="E19" t="s">
        <v>22</v>
      </c>
      <c r="F19" t="s">
        <v>22</v>
      </c>
      <c r="G19">
        <v>0</v>
      </c>
      <c r="H19">
        <v>202</v>
      </c>
      <c r="I19">
        <v>60</v>
      </c>
      <c r="J19">
        <v>34.340000000000003</v>
      </c>
      <c r="K19">
        <v>213.9</v>
      </c>
      <c r="L19">
        <v>105</v>
      </c>
      <c r="M19">
        <v>18.18</v>
      </c>
      <c r="N19">
        <v>266.39999999999998</v>
      </c>
      <c r="O19">
        <v>90</v>
      </c>
      <c r="P19">
        <v>11.99</v>
      </c>
      <c r="Q19">
        <v>12</v>
      </c>
      <c r="R19">
        <v>1</v>
      </c>
      <c r="S19">
        <v>3.24</v>
      </c>
      <c r="T19">
        <v>2</v>
      </c>
      <c r="V19" t="s">
        <v>22</v>
      </c>
      <c r="W19">
        <v>67.75</v>
      </c>
      <c r="X19">
        <v>256</v>
      </c>
      <c r="Y19">
        <v>694.3</v>
      </c>
    </row>
    <row r="20" spans="1:25" x14ac:dyDescent="0.45">
      <c r="A20">
        <v>730</v>
      </c>
      <c r="B20" t="s">
        <v>27</v>
      </c>
      <c r="C20">
        <v>122</v>
      </c>
      <c r="D20" t="s">
        <v>25</v>
      </c>
      <c r="E20" t="s">
        <v>22</v>
      </c>
      <c r="F20" t="s">
        <v>22</v>
      </c>
      <c r="G20">
        <v>0</v>
      </c>
      <c r="H20">
        <v>216.5</v>
      </c>
      <c r="I20">
        <v>60</v>
      </c>
      <c r="J20">
        <v>36.81</v>
      </c>
      <c r="K20">
        <v>250.3</v>
      </c>
      <c r="L20">
        <v>140</v>
      </c>
      <c r="M20">
        <v>21.28</v>
      </c>
      <c r="N20">
        <v>247</v>
      </c>
      <c r="O20">
        <v>99</v>
      </c>
      <c r="P20">
        <v>11.12</v>
      </c>
      <c r="Q20">
        <v>5.7</v>
      </c>
      <c r="R20">
        <v>6</v>
      </c>
      <c r="S20">
        <v>1.54</v>
      </c>
      <c r="T20">
        <v>2</v>
      </c>
      <c r="V20" t="s">
        <v>23</v>
      </c>
      <c r="W20">
        <v>70.750000000000014</v>
      </c>
      <c r="X20">
        <v>305</v>
      </c>
      <c r="Y20">
        <v>719.5</v>
      </c>
    </row>
    <row r="21" spans="1:25" x14ac:dyDescent="0.45">
      <c r="A21">
        <v>312</v>
      </c>
      <c r="B21" t="s">
        <v>36</v>
      </c>
      <c r="C21">
        <v>105</v>
      </c>
      <c r="D21" t="s">
        <v>21</v>
      </c>
      <c r="E21" t="s">
        <v>22</v>
      </c>
      <c r="F21" t="s">
        <v>23</v>
      </c>
      <c r="G21">
        <v>34</v>
      </c>
      <c r="H21">
        <v>218.5</v>
      </c>
      <c r="I21">
        <v>61</v>
      </c>
      <c r="J21">
        <v>37.15</v>
      </c>
      <c r="K21">
        <v>196.7</v>
      </c>
      <c r="L21">
        <v>74</v>
      </c>
      <c r="M21">
        <v>16.72</v>
      </c>
      <c r="N21">
        <v>151.1</v>
      </c>
      <c r="O21">
        <v>103</v>
      </c>
      <c r="P21">
        <v>6.8</v>
      </c>
      <c r="Q21">
        <v>9.9</v>
      </c>
      <c r="R21">
        <v>4</v>
      </c>
      <c r="S21">
        <v>2.67</v>
      </c>
      <c r="T21">
        <v>2</v>
      </c>
      <c r="V21" t="s">
        <v>22</v>
      </c>
      <c r="W21">
        <v>63.339999999999996</v>
      </c>
      <c r="X21">
        <v>242</v>
      </c>
      <c r="Y21">
        <v>576.19999999999993</v>
      </c>
    </row>
    <row r="22" spans="1:25" x14ac:dyDescent="0.45">
      <c r="A22">
        <v>475</v>
      </c>
      <c r="B22" t="s">
        <v>37</v>
      </c>
      <c r="C22">
        <v>91</v>
      </c>
      <c r="D22" t="s">
        <v>21</v>
      </c>
      <c r="E22" t="s">
        <v>22</v>
      </c>
      <c r="F22" t="s">
        <v>22</v>
      </c>
      <c r="G22">
        <v>0</v>
      </c>
      <c r="H22">
        <v>133.80000000000001</v>
      </c>
      <c r="I22">
        <v>61</v>
      </c>
      <c r="J22">
        <v>22.75</v>
      </c>
      <c r="K22">
        <v>158.80000000000001</v>
      </c>
      <c r="L22">
        <v>96</v>
      </c>
      <c r="M22">
        <v>13.5</v>
      </c>
      <c r="N22">
        <v>189.6</v>
      </c>
      <c r="O22">
        <v>92</v>
      </c>
      <c r="P22">
        <v>8.5299999999999994</v>
      </c>
      <c r="Q22">
        <v>10.5</v>
      </c>
      <c r="R22">
        <v>2</v>
      </c>
      <c r="S22">
        <v>2.84</v>
      </c>
      <c r="T22">
        <v>1</v>
      </c>
      <c r="V22" t="s">
        <v>22</v>
      </c>
      <c r="W22">
        <v>47.620000000000005</v>
      </c>
      <c r="X22">
        <v>251</v>
      </c>
      <c r="Y22">
        <v>492.70000000000005</v>
      </c>
    </row>
    <row r="23" spans="1:25" x14ac:dyDescent="0.45">
      <c r="A23">
        <v>59</v>
      </c>
      <c r="B23" t="s">
        <v>44</v>
      </c>
      <c r="C23">
        <v>100</v>
      </c>
      <c r="D23" t="s">
        <v>25</v>
      </c>
      <c r="E23" t="s">
        <v>22</v>
      </c>
      <c r="F23" t="s">
        <v>22</v>
      </c>
      <c r="G23">
        <v>0</v>
      </c>
      <c r="H23">
        <v>107</v>
      </c>
      <c r="I23">
        <v>63</v>
      </c>
      <c r="J23">
        <v>18.190000000000001</v>
      </c>
      <c r="K23">
        <v>105.7</v>
      </c>
      <c r="L23">
        <v>67</v>
      </c>
      <c r="M23">
        <v>8.98</v>
      </c>
      <c r="N23">
        <v>243.1</v>
      </c>
      <c r="O23">
        <v>74</v>
      </c>
      <c r="P23">
        <v>10.94</v>
      </c>
      <c r="Q23">
        <v>12.8</v>
      </c>
      <c r="R23">
        <v>3</v>
      </c>
      <c r="S23">
        <v>3.46</v>
      </c>
      <c r="T23">
        <v>4</v>
      </c>
      <c r="V23" t="s">
        <v>22</v>
      </c>
      <c r="W23">
        <v>41.57</v>
      </c>
      <c r="X23">
        <v>207</v>
      </c>
      <c r="Y23">
        <v>468.59999999999997</v>
      </c>
    </row>
    <row r="24" spans="1:25" x14ac:dyDescent="0.45">
      <c r="A24">
        <v>194</v>
      </c>
      <c r="B24" t="s">
        <v>27</v>
      </c>
      <c r="C24">
        <v>48</v>
      </c>
      <c r="D24" t="s">
        <v>25</v>
      </c>
      <c r="E24" t="s">
        <v>22</v>
      </c>
      <c r="F24" t="s">
        <v>22</v>
      </c>
      <c r="G24">
        <v>0</v>
      </c>
      <c r="H24">
        <v>188.4</v>
      </c>
      <c r="I24">
        <v>63</v>
      </c>
      <c r="J24">
        <v>32.03</v>
      </c>
      <c r="K24">
        <v>165.9</v>
      </c>
      <c r="L24">
        <v>89</v>
      </c>
      <c r="M24">
        <v>14.1</v>
      </c>
      <c r="N24">
        <v>205.7</v>
      </c>
      <c r="O24">
        <v>71</v>
      </c>
      <c r="P24">
        <v>9.26</v>
      </c>
      <c r="Q24">
        <v>13.2</v>
      </c>
      <c r="R24">
        <v>2</v>
      </c>
      <c r="S24">
        <v>3.56</v>
      </c>
      <c r="T24">
        <v>1</v>
      </c>
      <c r="V24" t="s">
        <v>23</v>
      </c>
      <c r="W24">
        <v>58.95</v>
      </c>
      <c r="X24">
        <v>225</v>
      </c>
      <c r="Y24">
        <v>573.20000000000005</v>
      </c>
    </row>
    <row r="25" spans="1:25" x14ac:dyDescent="0.45">
      <c r="A25">
        <v>66</v>
      </c>
      <c r="B25" t="s">
        <v>59</v>
      </c>
      <c r="C25">
        <v>99</v>
      </c>
      <c r="D25" t="s">
        <v>21</v>
      </c>
      <c r="E25" t="s">
        <v>22</v>
      </c>
      <c r="F25" t="s">
        <v>22</v>
      </c>
      <c r="G25">
        <v>0</v>
      </c>
      <c r="H25">
        <v>146.69999999999999</v>
      </c>
      <c r="I25">
        <v>64</v>
      </c>
      <c r="J25">
        <v>24.94</v>
      </c>
      <c r="K25">
        <v>274</v>
      </c>
      <c r="L25">
        <v>99</v>
      </c>
      <c r="M25">
        <v>23.29</v>
      </c>
      <c r="N25">
        <v>321.3</v>
      </c>
      <c r="O25">
        <v>98</v>
      </c>
      <c r="P25">
        <v>14.46</v>
      </c>
      <c r="Q25">
        <v>8.9</v>
      </c>
      <c r="R25">
        <v>1</v>
      </c>
      <c r="S25">
        <v>2.4</v>
      </c>
      <c r="T25">
        <v>3</v>
      </c>
      <c r="V25" t="s">
        <v>22</v>
      </c>
      <c r="W25">
        <v>65.09</v>
      </c>
      <c r="X25">
        <v>262</v>
      </c>
      <c r="Y25">
        <v>750.9</v>
      </c>
    </row>
    <row r="26" spans="1:25" x14ac:dyDescent="0.45">
      <c r="A26">
        <v>611</v>
      </c>
      <c r="B26" t="s">
        <v>72</v>
      </c>
      <c r="C26">
        <v>72</v>
      </c>
      <c r="D26" t="s">
        <v>31</v>
      </c>
      <c r="E26" t="s">
        <v>22</v>
      </c>
      <c r="F26" t="s">
        <v>22</v>
      </c>
      <c r="G26">
        <v>0</v>
      </c>
      <c r="H26">
        <v>153.80000000000001</v>
      </c>
      <c r="I26">
        <v>64</v>
      </c>
      <c r="J26">
        <v>26.15</v>
      </c>
      <c r="K26">
        <v>304.39999999999998</v>
      </c>
      <c r="L26">
        <v>106</v>
      </c>
      <c r="M26">
        <v>25.87</v>
      </c>
      <c r="N26">
        <v>185</v>
      </c>
      <c r="O26">
        <v>125</v>
      </c>
      <c r="P26">
        <v>8.32</v>
      </c>
      <c r="Q26">
        <v>8.4</v>
      </c>
      <c r="R26">
        <v>5</v>
      </c>
      <c r="S26">
        <v>2.27</v>
      </c>
      <c r="T26">
        <v>1</v>
      </c>
      <c r="V26" t="s">
        <v>22</v>
      </c>
      <c r="W26">
        <v>62.61</v>
      </c>
      <c r="X26">
        <v>300</v>
      </c>
      <c r="Y26">
        <v>651.6</v>
      </c>
    </row>
    <row r="27" spans="1:25" x14ac:dyDescent="0.45">
      <c r="A27">
        <v>704</v>
      </c>
      <c r="B27" t="s">
        <v>46</v>
      </c>
      <c r="C27">
        <v>124</v>
      </c>
      <c r="D27" t="s">
        <v>25</v>
      </c>
      <c r="E27" t="s">
        <v>22</v>
      </c>
      <c r="F27" t="s">
        <v>22</v>
      </c>
      <c r="G27">
        <v>0</v>
      </c>
      <c r="H27">
        <v>178.8</v>
      </c>
      <c r="I27">
        <v>64</v>
      </c>
      <c r="J27">
        <v>30.4</v>
      </c>
      <c r="K27">
        <v>226</v>
      </c>
      <c r="L27">
        <v>118</v>
      </c>
      <c r="M27">
        <v>19.21</v>
      </c>
      <c r="N27">
        <v>240.5</v>
      </c>
      <c r="O27">
        <v>89</v>
      </c>
      <c r="P27">
        <v>10.82</v>
      </c>
      <c r="Q27">
        <v>5.5</v>
      </c>
      <c r="R27">
        <v>4</v>
      </c>
      <c r="S27">
        <v>1.49</v>
      </c>
      <c r="T27">
        <v>2</v>
      </c>
      <c r="V27" t="s">
        <v>22</v>
      </c>
      <c r="W27">
        <v>61.92</v>
      </c>
      <c r="X27">
        <v>275</v>
      </c>
      <c r="Y27">
        <v>650.79999999999995</v>
      </c>
    </row>
    <row r="28" spans="1:25" x14ac:dyDescent="0.45">
      <c r="A28">
        <v>284</v>
      </c>
      <c r="B28" t="s">
        <v>45</v>
      </c>
      <c r="C28">
        <v>59</v>
      </c>
      <c r="D28" t="s">
        <v>21</v>
      </c>
      <c r="E28" t="s">
        <v>22</v>
      </c>
      <c r="F28" t="s">
        <v>22</v>
      </c>
      <c r="G28">
        <v>0</v>
      </c>
      <c r="H28">
        <v>204.3</v>
      </c>
      <c r="I28">
        <v>65</v>
      </c>
      <c r="J28">
        <v>34.729999999999997</v>
      </c>
      <c r="K28">
        <v>247.3</v>
      </c>
      <c r="L28">
        <v>123</v>
      </c>
      <c r="M28">
        <v>21.02</v>
      </c>
      <c r="N28">
        <v>214.7</v>
      </c>
      <c r="O28">
        <v>94</v>
      </c>
      <c r="P28">
        <v>9.66</v>
      </c>
      <c r="Q28">
        <v>12</v>
      </c>
      <c r="R28">
        <v>4</v>
      </c>
      <c r="S28">
        <v>3.24</v>
      </c>
      <c r="T28">
        <v>1</v>
      </c>
      <c r="V28" t="s">
        <v>23</v>
      </c>
      <c r="W28">
        <v>68.649999999999991</v>
      </c>
      <c r="X28">
        <v>286</v>
      </c>
      <c r="Y28">
        <v>678.3</v>
      </c>
    </row>
    <row r="29" spans="1:25" x14ac:dyDescent="0.45">
      <c r="A29">
        <v>426</v>
      </c>
      <c r="B29" t="s">
        <v>51</v>
      </c>
      <c r="C29">
        <v>84</v>
      </c>
      <c r="D29" t="s">
        <v>31</v>
      </c>
      <c r="E29" t="s">
        <v>22</v>
      </c>
      <c r="F29" t="s">
        <v>23</v>
      </c>
      <c r="G29">
        <v>30</v>
      </c>
      <c r="H29">
        <v>106.5</v>
      </c>
      <c r="I29">
        <v>65</v>
      </c>
      <c r="J29">
        <v>18.11</v>
      </c>
      <c r="K29">
        <v>225.7</v>
      </c>
      <c r="L29">
        <v>108</v>
      </c>
      <c r="M29">
        <v>19.18</v>
      </c>
      <c r="N29">
        <v>188.6</v>
      </c>
      <c r="O29">
        <v>61</v>
      </c>
      <c r="P29">
        <v>8.49</v>
      </c>
      <c r="Q29">
        <v>5.7</v>
      </c>
      <c r="R29">
        <v>3</v>
      </c>
      <c r="S29">
        <v>1.54</v>
      </c>
      <c r="T29">
        <v>2</v>
      </c>
      <c r="V29" t="s">
        <v>23</v>
      </c>
      <c r="W29">
        <v>47.32</v>
      </c>
      <c r="X29">
        <v>237</v>
      </c>
      <c r="Y29">
        <v>526.5</v>
      </c>
    </row>
    <row r="30" spans="1:25" x14ac:dyDescent="0.45">
      <c r="A30">
        <v>595</v>
      </c>
      <c r="B30" t="s">
        <v>43</v>
      </c>
      <c r="C30">
        <v>115</v>
      </c>
      <c r="D30" t="s">
        <v>31</v>
      </c>
      <c r="E30" t="s">
        <v>22</v>
      </c>
      <c r="F30" t="s">
        <v>23</v>
      </c>
      <c r="G30">
        <v>30</v>
      </c>
      <c r="H30">
        <v>181.2</v>
      </c>
      <c r="I30">
        <v>65</v>
      </c>
      <c r="J30">
        <v>30.8</v>
      </c>
      <c r="K30">
        <v>193.2</v>
      </c>
      <c r="L30">
        <v>62</v>
      </c>
      <c r="M30">
        <v>16.420000000000002</v>
      </c>
      <c r="N30">
        <v>153.19999999999999</v>
      </c>
      <c r="O30">
        <v>92</v>
      </c>
      <c r="P30">
        <v>6.89</v>
      </c>
      <c r="Q30">
        <v>9.9</v>
      </c>
      <c r="R30">
        <v>6</v>
      </c>
      <c r="S30">
        <v>2.67</v>
      </c>
      <c r="T30">
        <v>2</v>
      </c>
      <c r="V30" t="s">
        <v>22</v>
      </c>
      <c r="W30">
        <v>56.78</v>
      </c>
      <c r="X30">
        <v>225</v>
      </c>
      <c r="Y30">
        <v>537.49999999999989</v>
      </c>
    </row>
    <row r="31" spans="1:25" x14ac:dyDescent="0.45">
      <c r="A31">
        <v>432</v>
      </c>
      <c r="B31" t="s">
        <v>51</v>
      </c>
      <c r="C31">
        <v>90</v>
      </c>
      <c r="D31" t="s">
        <v>21</v>
      </c>
      <c r="E31" t="s">
        <v>22</v>
      </c>
      <c r="F31" t="s">
        <v>23</v>
      </c>
      <c r="G31">
        <v>42</v>
      </c>
      <c r="H31">
        <v>193.3</v>
      </c>
      <c r="I31">
        <v>66</v>
      </c>
      <c r="J31">
        <v>32.86</v>
      </c>
      <c r="K31">
        <v>263.3</v>
      </c>
      <c r="L31">
        <v>85</v>
      </c>
      <c r="M31">
        <v>22.38</v>
      </c>
      <c r="N31">
        <v>214.4</v>
      </c>
      <c r="O31">
        <v>97</v>
      </c>
      <c r="P31">
        <v>9.65</v>
      </c>
      <c r="Q31">
        <v>11.1</v>
      </c>
      <c r="R31">
        <v>4</v>
      </c>
      <c r="S31">
        <v>3</v>
      </c>
      <c r="T31">
        <v>0</v>
      </c>
      <c r="V31" t="s">
        <v>22</v>
      </c>
      <c r="W31">
        <v>67.89</v>
      </c>
      <c r="X31">
        <v>252</v>
      </c>
      <c r="Y31">
        <v>682.1</v>
      </c>
    </row>
    <row r="32" spans="1:25" x14ac:dyDescent="0.45">
      <c r="A32">
        <v>492</v>
      </c>
      <c r="B32" t="s">
        <v>66</v>
      </c>
      <c r="C32">
        <v>160</v>
      </c>
      <c r="D32" t="s">
        <v>21</v>
      </c>
      <c r="E32" t="s">
        <v>22</v>
      </c>
      <c r="F32" t="s">
        <v>22</v>
      </c>
      <c r="G32">
        <v>0</v>
      </c>
      <c r="H32">
        <v>206.3</v>
      </c>
      <c r="I32">
        <v>66</v>
      </c>
      <c r="J32">
        <v>35.07</v>
      </c>
      <c r="K32">
        <v>241.1</v>
      </c>
      <c r="L32">
        <v>109</v>
      </c>
      <c r="M32">
        <v>20.49</v>
      </c>
      <c r="N32">
        <v>227.8</v>
      </c>
      <c r="O32">
        <v>102</v>
      </c>
      <c r="P32">
        <v>10.25</v>
      </c>
      <c r="Q32">
        <v>11.7</v>
      </c>
      <c r="R32">
        <v>6</v>
      </c>
      <c r="S32">
        <v>3.16</v>
      </c>
      <c r="T32">
        <v>0</v>
      </c>
      <c r="V32" t="s">
        <v>22</v>
      </c>
      <c r="W32">
        <v>68.97</v>
      </c>
      <c r="X32">
        <v>283</v>
      </c>
      <c r="Y32">
        <v>686.90000000000009</v>
      </c>
    </row>
    <row r="33" spans="1:25" x14ac:dyDescent="0.45">
      <c r="A33">
        <v>584</v>
      </c>
      <c r="B33" t="s">
        <v>45</v>
      </c>
      <c r="C33">
        <v>142</v>
      </c>
      <c r="D33" t="s">
        <v>31</v>
      </c>
      <c r="E33" t="s">
        <v>22</v>
      </c>
      <c r="F33" t="s">
        <v>22</v>
      </c>
      <c r="G33">
        <v>0</v>
      </c>
      <c r="H33">
        <v>245.1</v>
      </c>
      <c r="I33">
        <v>66</v>
      </c>
      <c r="J33">
        <v>41.67</v>
      </c>
      <c r="K33">
        <v>144.6</v>
      </c>
      <c r="L33">
        <v>109</v>
      </c>
      <c r="M33">
        <v>12.29</v>
      </c>
      <c r="N33">
        <v>227.3</v>
      </c>
      <c r="O33">
        <v>112</v>
      </c>
      <c r="P33">
        <v>10.23</v>
      </c>
      <c r="Q33">
        <v>3.1</v>
      </c>
      <c r="R33">
        <v>4</v>
      </c>
      <c r="S33">
        <v>0.84</v>
      </c>
      <c r="T33">
        <v>1</v>
      </c>
      <c r="V33" t="s">
        <v>22</v>
      </c>
      <c r="W33">
        <v>65.03</v>
      </c>
      <c r="X33">
        <v>291</v>
      </c>
      <c r="Y33">
        <v>620.1</v>
      </c>
    </row>
    <row r="34" spans="1:25" x14ac:dyDescent="0.45">
      <c r="A34">
        <v>690</v>
      </c>
      <c r="B34" t="s">
        <v>37</v>
      </c>
      <c r="C34">
        <v>162</v>
      </c>
      <c r="D34" t="s">
        <v>31</v>
      </c>
      <c r="E34" t="s">
        <v>22</v>
      </c>
      <c r="F34" t="s">
        <v>22</v>
      </c>
      <c r="G34">
        <v>0</v>
      </c>
      <c r="H34">
        <v>221.9</v>
      </c>
      <c r="I34">
        <v>66</v>
      </c>
      <c r="J34">
        <v>37.72</v>
      </c>
      <c r="K34">
        <v>112.7</v>
      </c>
      <c r="L34">
        <v>109</v>
      </c>
      <c r="M34">
        <v>9.58</v>
      </c>
      <c r="N34">
        <v>176.5</v>
      </c>
      <c r="O34">
        <v>141</v>
      </c>
      <c r="P34">
        <v>7.94</v>
      </c>
      <c r="Q34">
        <v>10.7</v>
      </c>
      <c r="R34">
        <v>6</v>
      </c>
      <c r="S34">
        <v>2.89</v>
      </c>
      <c r="T34">
        <v>1</v>
      </c>
      <c r="V34" t="s">
        <v>22</v>
      </c>
      <c r="W34">
        <v>58.129999999999995</v>
      </c>
      <c r="X34">
        <v>322</v>
      </c>
      <c r="Y34">
        <v>521.80000000000007</v>
      </c>
    </row>
    <row r="35" spans="1:25" x14ac:dyDescent="0.45">
      <c r="A35">
        <v>169</v>
      </c>
      <c r="B35" t="s">
        <v>63</v>
      </c>
      <c r="C35">
        <v>98</v>
      </c>
      <c r="D35" t="s">
        <v>21</v>
      </c>
      <c r="E35" t="s">
        <v>23</v>
      </c>
      <c r="F35" t="s">
        <v>22</v>
      </c>
      <c r="G35">
        <v>0</v>
      </c>
      <c r="H35">
        <v>12.5</v>
      </c>
      <c r="I35">
        <v>67</v>
      </c>
      <c r="J35">
        <v>2.13</v>
      </c>
      <c r="K35">
        <v>256.60000000000002</v>
      </c>
      <c r="L35">
        <v>90</v>
      </c>
      <c r="M35">
        <v>21.81</v>
      </c>
      <c r="N35">
        <v>169.4</v>
      </c>
      <c r="O35">
        <v>88</v>
      </c>
      <c r="P35">
        <v>7.62</v>
      </c>
      <c r="Q35">
        <v>7.7</v>
      </c>
      <c r="R35">
        <v>9</v>
      </c>
      <c r="S35">
        <v>2.08</v>
      </c>
      <c r="T35">
        <v>1</v>
      </c>
      <c r="V35" t="s">
        <v>23</v>
      </c>
      <c r="W35">
        <v>33.64</v>
      </c>
      <c r="X35">
        <v>254</v>
      </c>
      <c r="Y35">
        <v>446.2</v>
      </c>
    </row>
    <row r="36" spans="1:25" x14ac:dyDescent="0.45">
      <c r="A36">
        <v>311</v>
      </c>
      <c r="B36" t="s">
        <v>50</v>
      </c>
      <c r="C36">
        <v>115</v>
      </c>
      <c r="D36" t="s">
        <v>31</v>
      </c>
      <c r="E36" t="s">
        <v>22</v>
      </c>
      <c r="F36" t="s">
        <v>22</v>
      </c>
      <c r="G36">
        <v>0</v>
      </c>
      <c r="H36">
        <v>127.7</v>
      </c>
      <c r="I36">
        <v>67</v>
      </c>
      <c r="J36">
        <v>21.71</v>
      </c>
      <c r="K36">
        <v>182.9</v>
      </c>
      <c r="L36">
        <v>90</v>
      </c>
      <c r="M36">
        <v>15.55</v>
      </c>
      <c r="N36">
        <v>172.9</v>
      </c>
      <c r="O36">
        <v>92</v>
      </c>
      <c r="P36">
        <v>7.78</v>
      </c>
      <c r="Q36">
        <v>10.6</v>
      </c>
      <c r="R36">
        <v>7</v>
      </c>
      <c r="S36">
        <v>2.86</v>
      </c>
      <c r="T36">
        <v>1</v>
      </c>
      <c r="V36" t="s">
        <v>22</v>
      </c>
      <c r="W36">
        <v>47.900000000000006</v>
      </c>
      <c r="X36">
        <v>256</v>
      </c>
      <c r="Y36">
        <v>494.1</v>
      </c>
    </row>
    <row r="37" spans="1:25" x14ac:dyDescent="0.45">
      <c r="A37">
        <v>329</v>
      </c>
      <c r="B37" t="s">
        <v>30</v>
      </c>
      <c r="C37">
        <v>133</v>
      </c>
      <c r="D37" t="s">
        <v>21</v>
      </c>
      <c r="E37" t="s">
        <v>22</v>
      </c>
      <c r="F37" t="s">
        <v>22</v>
      </c>
      <c r="G37">
        <v>0</v>
      </c>
      <c r="H37">
        <v>216.2</v>
      </c>
      <c r="I37">
        <v>67</v>
      </c>
      <c r="J37">
        <v>36.75</v>
      </c>
      <c r="K37">
        <v>222.2</v>
      </c>
      <c r="L37">
        <v>133</v>
      </c>
      <c r="M37">
        <v>18.89</v>
      </c>
      <c r="N37">
        <v>192</v>
      </c>
      <c r="O37">
        <v>95</v>
      </c>
      <c r="P37">
        <v>8.64</v>
      </c>
      <c r="Q37">
        <v>3.1</v>
      </c>
      <c r="R37">
        <v>1</v>
      </c>
      <c r="S37">
        <v>0.84</v>
      </c>
      <c r="T37">
        <v>2</v>
      </c>
      <c r="V37" t="s">
        <v>23</v>
      </c>
      <c r="W37">
        <v>65.12</v>
      </c>
      <c r="X37">
        <v>296</v>
      </c>
      <c r="Y37">
        <v>633.5</v>
      </c>
    </row>
    <row r="38" spans="1:25" x14ac:dyDescent="0.45">
      <c r="A38">
        <v>331</v>
      </c>
      <c r="B38" t="s">
        <v>24</v>
      </c>
      <c r="C38">
        <v>8</v>
      </c>
      <c r="D38" t="s">
        <v>21</v>
      </c>
      <c r="E38" t="s">
        <v>22</v>
      </c>
      <c r="F38" t="s">
        <v>23</v>
      </c>
      <c r="G38">
        <v>36</v>
      </c>
      <c r="H38">
        <v>242.9</v>
      </c>
      <c r="I38">
        <v>67</v>
      </c>
      <c r="J38">
        <v>41.29</v>
      </c>
      <c r="K38">
        <v>170.9</v>
      </c>
      <c r="L38">
        <v>59</v>
      </c>
      <c r="M38">
        <v>14.53</v>
      </c>
      <c r="N38">
        <v>177.3</v>
      </c>
      <c r="O38">
        <v>130</v>
      </c>
      <c r="P38">
        <v>7.98</v>
      </c>
      <c r="Q38">
        <v>4.8</v>
      </c>
      <c r="R38">
        <v>12</v>
      </c>
      <c r="S38">
        <v>1.3</v>
      </c>
      <c r="T38">
        <v>1</v>
      </c>
      <c r="V38" t="s">
        <v>23</v>
      </c>
      <c r="W38">
        <v>65.099999999999994</v>
      </c>
      <c r="X38">
        <v>268</v>
      </c>
      <c r="Y38">
        <v>595.9</v>
      </c>
    </row>
    <row r="39" spans="1:25" x14ac:dyDescent="0.45">
      <c r="A39">
        <v>457</v>
      </c>
      <c r="B39" t="s">
        <v>43</v>
      </c>
      <c r="C39">
        <v>46</v>
      </c>
      <c r="D39" t="s">
        <v>21</v>
      </c>
      <c r="E39" t="s">
        <v>22</v>
      </c>
      <c r="F39" t="s">
        <v>22</v>
      </c>
      <c r="G39">
        <v>0</v>
      </c>
      <c r="H39">
        <v>122.2</v>
      </c>
      <c r="I39">
        <v>67</v>
      </c>
      <c r="J39">
        <v>20.77</v>
      </c>
      <c r="K39">
        <v>167.2</v>
      </c>
      <c r="L39">
        <v>62</v>
      </c>
      <c r="M39">
        <v>14.21</v>
      </c>
      <c r="N39">
        <v>194.8</v>
      </c>
      <c r="O39">
        <v>98</v>
      </c>
      <c r="P39">
        <v>8.77</v>
      </c>
      <c r="Q39">
        <v>9.6999999999999993</v>
      </c>
      <c r="R39">
        <v>6</v>
      </c>
      <c r="S39">
        <v>2.62</v>
      </c>
      <c r="T39">
        <v>1</v>
      </c>
      <c r="V39" t="s">
        <v>23</v>
      </c>
      <c r="W39">
        <v>46.37</v>
      </c>
      <c r="X39">
        <v>233</v>
      </c>
      <c r="Y39">
        <v>493.9</v>
      </c>
    </row>
    <row r="40" spans="1:25" x14ac:dyDescent="0.45">
      <c r="A40">
        <v>481</v>
      </c>
      <c r="B40" t="s">
        <v>69</v>
      </c>
      <c r="C40">
        <v>27</v>
      </c>
      <c r="D40" t="s">
        <v>21</v>
      </c>
      <c r="E40" t="s">
        <v>22</v>
      </c>
      <c r="F40" t="s">
        <v>22</v>
      </c>
      <c r="G40">
        <v>0</v>
      </c>
      <c r="H40">
        <v>227.4</v>
      </c>
      <c r="I40">
        <v>67</v>
      </c>
      <c r="J40">
        <v>38.659999999999997</v>
      </c>
      <c r="K40">
        <v>248</v>
      </c>
      <c r="L40">
        <v>115</v>
      </c>
      <c r="M40">
        <v>21.08</v>
      </c>
      <c r="N40">
        <v>61.4</v>
      </c>
      <c r="O40">
        <v>109</v>
      </c>
      <c r="P40">
        <v>2.76</v>
      </c>
      <c r="Q40">
        <v>7.8</v>
      </c>
      <c r="R40">
        <v>6</v>
      </c>
      <c r="S40">
        <v>2.11</v>
      </c>
      <c r="T40">
        <v>1</v>
      </c>
      <c r="V40" t="s">
        <v>23</v>
      </c>
      <c r="W40">
        <v>64.61</v>
      </c>
      <c r="X40">
        <v>297</v>
      </c>
      <c r="Y40">
        <v>544.59999999999991</v>
      </c>
    </row>
    <row r="41" spans="1:25" x14ac:dyDescent="0.45">
      <c r="A41">
        <v>750</v>
      </c>
      <c r="B41" t="s">
        <v>68</v>
      </c>
      <c r="C41">
        <v>109</v>
      </c>
      <c r="D41" t="s">
        <v>25</v>
      </c>
      <c r="E41" t="s">
        <v>22</v>
      </c>
      <c r="F41" t="s">
        <v>22</v>
      </c>
      <c r="G41">
        <v>0</v>
      </c>
      <c r="H41">
        <v>188.8</v>
      </c>
      <c r="I41">
        <v>67</v>
      </c>
      <c r="J41">
        <v>32.1</v>
      </c>
      <c r="K41">
        <v>171.7</v>
      </c>
      <c r="L41">
        <v>92</v>
      </c>
      <c r="M41">
        <v>14.59</v>
      </c>
      <c r="N41">
        <v>224.4</v>
      </c>
      <c r="O41">
        <v>89</v>
      </c>
      <c r="P41">
        <v>10.1</v>
      </c>
      <c r="Q41">
        <v>8.5</v>
      </c>
      <c r="R41">
        <v>6</v>
      </c>
      <c r="S41">
        <v>2.2999999999999998</v>
      </c>
      <c r="T41">
        <v>0</v>
      </c>
      <c r="V41" t="s">
        <v>23</v>
      </c>
      <c r="W41">
        <v>59.089999999999996</v>
      </c>
      <c r="X41">
        <v>254</v>
      </c>
      <c r="Y41">
        <v>593.4</v>
      </c>
    </row>
    <row r="42" spans="1:25" x14ac:dyDescent="0.45">
      <c r="A42">
        <v>442</v>
      </c>
      <c r="B42" t="s">
        <v>48</v>
      </c>
      <c r="C42">
        <v>1</v>
      </c>
      <c r="D42" t="s">
        <v>21</v>
      </c>
      <c r="E42" t="s">
        <v>22</v>
      </c>
      <c r="F42" t="s">
        <v>23</v>
      </c>
      <c r="G42">
        <v>26</v>
      </c>
      <c r="H42">
        <v>146.6</v>
      </c>
      <c r="I42">
        <v>68</v>
      </c>
      <c r="J42">
        <v>24.92</v>
      </c>
      <c r="K42">
        <v>172.8</v>
      </c>
      <c r="L42">
        <v>67</v>
      </c>
      <c r="M42">
        <v>14.69</v>
      </c>
      <c r="N42">
        <v>173.8</v>
      </c>
      <c r="O42">
        <v>113</v>
      </c>
      <c r="P42">
        <v>7.82</v>
      </c>
      <c r="Q42">
        <v>10</v>
      </c>
      <c r="R42">
        <v>2</v>
      </c>
      <c r="S42">
        <v>2.7</v>
      </c>
      <c r="T42">
        <v>1</v>
      </c>
      <c r="V42" t="s">
        <v>22</v>
      </c>
      <c r="W42">
        <v>50.13</v>
      </c>
      <c r="X42">
        <v>250</v>
      </c>
      <c r="Y42">
        <v>503.2</v>
      </c>
    </row>
    <row r="43" spans="1:25" x14ac:dyDescent="0.45">
      <c r="A43">
        <v>450</v>
      </c>
      <c r="B43" t="s">
        <v>20</v>
      </c>
      <c r="C43">
        <v>68</v>
      </c>
      <c r="D43" t="s">
        <v>21</v>
      </c>
      <c r="E43" t="s">
        <v>22</v>
      </c>
      <c r="F43" t="s">
        <v>22</v>
      </c>
      <c r="G43">
        <v>0</v>
      </c>
      <c r="H43">
        <v>207.6</v>
      </c>
      <c r="I43">
        <v>68</v>
      </c>
      <c r="J43">
        <v>35.29</v>
      </c>
      <c r="K43">
        <v>251.6</v>
      </c>
      <c r="L43">
        <v>123</v>
      </c>
      <c r="M43">
        <v>21.39</v>
      </c>
      <c r="N43">
        <v>191.6</v>
      </c>
      <c r="O43">
        <v>100</v>
      </c>
      <c r="P43">
        <v>8.6199999999999992</v>
      </c>
      <c r="Q43">
        <v>10.9</v>
      </c>
      <c r="R43">
        <v>6</v>
      </c>
      <c r="S43">
        <v>2.94</v>
      </c>
      <c r="T43">
        <v>2</v>
      </c>
      <c r="V43" t="s">
        <v>23</v>
      </c>
      <c r="W43">
        <v>68.239999999999995</v>
      </c>
      <c r="X43">
        <v>297</v>
      </c>
      <c r="Y43">
        <v>661.69999999999993</v>
      </c>
    </row>
    <row r="44" spans="1:25" x14ac:dyDescent="0.45">
      <c r="A44">
        <v>461</v>
      </c>
      <c r="B44" t="s">
        <v>75</v>
      </c>
      <c r="C44">
        <v>76</v>
      </c>
      <c r="D44" t="s">
        <v>21</v>
      </c>
      <c r="E44" t="s">
        <v>22</v>
      </c>
      <c r="F44" t="s">
        <v>22</v>
      </c>
      <c r="G44">
        <v>0</v>
      </c>
      <c r="H44">
        <v>204</v>
      </c>
      <c r="I44">
        <v>69</v>
      </c>
      <c r="J44">
        <v>34.68</v>
      </c>
      <c r="K44">
        <v>225.1</v>
      </c>
      <c r="L44">
        <v>110</v>
      </c>
      <c r="M44">
        <v>19.13</v>
      </c>
      <c r="N44">
        <v>240.3</v>
      </c>
      <c r="O44">
        <v>85</v>
      </c>
      <c r="P44">
        <v>10.81</v>
      </c>
      <c r="Q44">
        <v>9.6</v>
      </c>
      <c r="R44">
        <v>5</v>
      </c>
      <c r="S44">
        <v>2.59</v>
      </c>
      <c r="T44">
        <v>1</v>
      </c>
      <c r="V44" t="s">
        <v>22</v>
      </c>
      <c r="W44">
        <v>67.210000000000008</v>
      </c>
      <c r="X44">
        <v>269</v>
      </c>
      <c r="Y44">
        <v>679.00000000000011</v>
      </c>
    </row>
    <row r="45" spans="1:25" x14ac:dyDescent="0.45">
      <c r="A45">
        <v>649</v>
      </c>
      <c r="B45" t="s">
        <v>39</v>
      </c>
      <c r="C45">
        <v>112</v>
      </c>
      <c r="D45" t="s">
        <v>25</v>
      </c>
      <c r="E45" t="s">
        <v>22</v>
      </c>
      <c r="F45" t="s">
        <v>22</v>
      </c>
      <c r="G45">
        <v>0</v>
      </c>
      <c r="H45">
        <v>242.1</v>
      </c>
      <c r="I45">
        <v>69</v>
      </c>
      <c r="J45">
        <v>41.16</v>
      </c>
      <c r="K45">
        <v>235.2</v>
      </c>
      <c r="L45">
        <v>150</v>
      </c>
      <c r="M45">
        <v>19.989999999999998</v>
      </c>
      <c r="N45">
        <v>237.7</v>
      </c>
      <c r="O45">
        <v>106</v>
      </c>
      <c r="P45">
        <v>10.7</v>
      </c>
      <c r="Q45">
        <v>10</v>
      </c>
      <c r="R45">
        <v>5</v>
      </c>
      <c r="S45">
        <v>2.7</v>
      </c>
      <c r="T45">
        <v>3</v>
      </c>
      <c r="V45" t="s">
        <v>22</v>
      </c>
      <c r="W45">
        <v>74.55</v>
      </c>
      <c r="X45">
        <v>330</v>
      </c>
      <c r="Y45">
        <v>725</v>
      </c>
    </row>
    <row r="46" spans="1:25" x14ac:dyDescent="0.45">
      <c r="A46">
        <v>717</v>
      </c>
      <c r="B46" t="s">
        <v>56</v>
      </c>
      <c r="C46">
        <v>104</v>
      </c>
      <c r="D46" t="s">
        <v>25</v>
      </c>
      <c r="E46" t="s">
        <v>22</v>
      </c>
      <c r="F46" t="s">
        <v>23</v>
      </c>
      <c r="G46">
        <v>44</v>
      </c>
      <c r="H46">
        <v>163.19999999999999</v>
      </c>
      <c r="I46">
        <v>69</v>
      </c>
      <c r="J46">
        <v>27.74</v>
      </c>
      <c r="K46">
        <v>271.7</v>
      </c>
      <c r="L46">
        <v>107</v>
      </c>
      <c r="M46">
        <v>23.09</v>
      </c>
      <c r="N46">
        <v>175.6</v>
      </c>
      <c r="O46">
        <v>109</v>
      </c>
      <c r="P46">
        <v>7.9</v>
      </c>
      <c r="Q46">
        <v>9.9</v>
      </c>
      <c r="R46">
        <v>2</v>
      </c>
      <c r="S46">
        <v>2.67</v>
      </c>
      <c r="T46">
        <v>3</v>
      </c>
      <c r="V46" t="s">
        <v>22</v>
      </c>
      <c r="W46">
        <v>61.4</v>
      </c>
      <c r="X46">
        <v>287</v>
      </c>
      <c r="Y46">
        <v>620.4</v>
      </c>
    </row>
    <row r="47" spans="1:25" x14ac:dyDescent="0.45">
      <c r="A47">
        <v>3</v>
      </c>
      <c r="B47" t="s">
        <v>26</v>
      </c>
      <c r="C47">
        <v>62</v>
      </c>
      <c r="D47" t="s">
        <v>21</v>
      </c>
      <c r="E47" t="s">
        <v>22</v>
      </c>
      <c r="F47" t="s">
        <v>22</v>
      </c>
      <c r="G47">
        <v>0</v>
      </c>
      <c r="H47">
        <v>120.7</v>
      </c>
      <c r="I47">
        <v>70</v>
      </c>
      <c r="J47">
        <v>20.52</v>
      </c>
      <c r="K47">
        <v>307.2</v>
      </c>
      <c r="L47">
        <v>76</v>
      </c>
      <c r="M47">
        <v>26.11</v>
      </c>
      <c r="N47">
        <v>203</v>
      </c>
      <c r="O47">
        <v>99</v>
      </c>
      <c r="P47">
        <v>9.14</v>
      </c>
      <c r="Q47">
        <v>13.1</v>
      </c>
      <c r="R47">
        <v>6</v>
      </c>
      <c r="S47">
        <v>3.54</v>
      </c>
      <c r="T47">
        <v>4</v>
      </c>
      <c r="V47" t="s">
        <v>23</v>
      </c>
      <c r="W47">
        <v>59.309999999999995</v>
      </c>
      <c r="X47">
        <v>251</v>
      </c>
      <c r="Y47">
        <v>644</v>
      </c>
    </row>
    <row r="48" spans="1:25" x14ac:dyDescent="0.45">
      <c r="A48">
        <v>12</v>
      </c>
      <c r="B48" t="s">
        <v>36</v>
      </c>
      <c r="C48">
        <v>68</v>
      </c>
      <c r="D48" t="s">
        <v>21</v>
      </c>
      <c r="E48" t="s">
        <v>22</v>
      </c>
      <c r="F48" t="s">
        <v>22</v>
      </c>
      <c r="G48">
        <v>0</v>
      </c>
      <c r="H48">
        <v>148.80000000000001</v>
      </c>
      <c r="I48">
        <v>70</v>
      </c>
      <c r="J48">
        <v>25.3</v>
      </c>
      <c r="K48">
        <v>246.5</v>
      </c>
      <c r="L48">
        <v>164</v>
      </c>
      <c r="M48">
        <v>20.95</v>
      </c>
      <c r="N48">
        <v>129.80000000000001</v>
      </c>
      <c r="O48">
        <v>103</v>
      </c>
      <c r="P48">
        <v>5.84</v>
      </c>
      <c r="Q48">
        <v>12.1</v>
      </c>
      <c r="R48">
        <v>3</v>
      </c>
      <c r="S48">
        <v>3.27</v>
      </c>
      <c r="T48">
        <v>3</v>
      </c>
      <c r="V48" t="s">
        <v>22</v>
      </c>
      <c r="W48">
        <v>55.360000000000007</v>
      </c>
      <c r="X48">
        <v>340</v>
      </c>
      <c r="Y48">
        <v>537.20000000000005</v>
      </c>
    </row>
    <row r="49" spans="1:25" x14ac:dyDescent="0.45">
      <c r="A49">
        <v>598</v>
      </c>
      <c r="B49" t="s">
        <v>42</v>
      </c>
      <c r="C49">
        <v>87</v>
      </c>
      <c r="D49" t="s">
        <v>31</v>
      </c>
      <c r="E49" t="s">
        <v>22</v>
      </c>
      <c r="F49" t="s">
        <v>22</v>
      </c>
      <c r="G49">
        <v>0</v>
      </c>
      <c r="H49">
        <v>156</v>
      </c>
      <c r="I49">
        <v>70</v>
      </c>
      <c r="J49">
        <v>26.52</v>
      </c>
      <c r="K49">
        <v>160.5</v>
      </c>
      <c r="L49">
        <v>89</v>
      </c>
      <c r="M49">
        <v>13.64</v>
      </c>
      <c r="N49">
        <v>206.6</v>
      </c>
      <c r="O49">
        <v>112</v>
      </c>
      <c r="P49">
        <v>9.3000000000000007</v>
      </c>
      <c r="Q49">
        <v>7.1</v>
      </c>
      <c r="R49">
        <v>3</v>
      </c>
      <c r="S49">
        <v>1.92</v>
      </c>
      <c r="T49">
        <v>4</v>
      </c>
      <c r="V49" t="s">
        <v>22</v>
      </c>
      <c r="W49">
        <v>51.379999999999995</v>
      </c>
      <c r="X49">
        <v>274</v>
      </c>
      <c r="Y49">
        <v>530.20000000000005</v>
      </c>
    </row>
    <row r="50" spans="1:25" x14ac:dyDescent="0.45">
      <c r="A50">
        <v>184</v>
      </c>
      <c r="B50" t="s">
        <v>47</v>
      </c>
      <c r="C50">
        <v>105</v>
      </c>
      <c r="D50" t="s">
        <v>21</v>
      </c>
      <c r="E50" t="s">
        <v>22</v>
      </c>
      <c r="F50" t="s">
        <v>22</v>
      </c>
      <c r="G50">
        <v>0</v>
      </c>
      <c r="H50">
        <v>106.4</v>
      </c>
      <c r="I50">
        <v>71</v>
      </c>
      <c r="J50">
        <v>18.09</v>
      </c>
      <c r="K50">
        <v>240.1</v>
      </c>
      <c r="L50">
        <v>83</v>
      </c>
      <c r="M50">
        <v>20.41</v>
      </c>
      <c r="N50">
        <v>147.69999999999999</v>
      </c>
      <c r="O50">
        <v>114</v>
      </c>
      <c r="P50">
        <v>6.65</v>
      </c>
      <c r="Q50">
        <v>5.3</v>
      </c>
      <c r="R50">
        <v>4</v>
      </c>
      <c r="S50">
        <v>1.43</v>
      </c>
      <c r="T50">
        <v>6</v>
      </c>
      <c r="V50" t="s">
        <v>22</v>
      </c>
      <c r="W50">
        <v>46.58</v>
      </c>
      <c r="X50">
        <v>272</v>
      </c>
      <c r="Y50">
        <v>499.5</v>
      </c>
    </row>
    <row r="51" spans="1:25" x14ac:dyDescent="0.45">
      <c r="A51">
        <v>207</v>
      </c>
      <c r="B51" t="s">
        <v>40</v>
      </c>
      <c r="C51">
        <v>52</v>
      </c>
      <c r="D51" t="s">
        <v>21</v>
      </c>
      <c r="E51" t="s">
        <v>22</v>
      </c>
      <c r="F51" t="s">
        <v>23</v>
      </c>
      <c r="G51">
        <v>24</v>
      </c>
      <c r="H51">
        <v>170.9</v>
      </c>
      <c r="I51">
        <v>71</v>
      </c>
      <c r="J51">
        <v>29.05</v>
      </c>
      <c r="K51">
        <v>201.4</v>
      </c>
      <c r="L51">
        <v>80</v>
      </c>
      <c r="M51">
        <v>17.12</v>
      </c>
      <c r="N51">
        <v>159</v>
      </c>
      <c r="O51">
        <v>124</v>
      </c>
      <c r="P51">
        <v>7.15</v>
      </c>
      <c r="Q51">
        <v>4.0999999999999996</v>
      </c>
      <c r="R51">
        <v>5</v>
      </c>
      <c r="S51">
        <v>1.1100000000000001</v>
      </c>
      <c r="T51">
        <v>2</v>
      </c>
      <c r="V51" t="s">
        <v>23</v>
      </c>
      <c r="W51">
        <v>54.43</v>
      </c>
      <c r="X51">
        <v>280</v>
      </c>
      <c r="Y51">
        <v>535.4</v>
      </c>
    </row>
    <row r="52" spans="1:25" x14ac:dyDescent="0.45">
      <c r="A52">
        <v>361</v>
      </c>
      <c r="B52" t="s">
        <v>54</v>
      </c>
      <c r="C52">
        <v>107</v>
      </c>
      <c r="D52" t="s">
        <v>21</v>
      </c>
      <c r="E52" t="s">
        <v>22</v>
      </c>
      <c r="F52" t="s">
        <v>22</v>
      </c>
      <c r="G52">
        <v>0</v>
      </c>
      <c r="H52">
        <v>294.89999999999998</v>
      </c>
      <c r="I52">
        <v>71</v>
      </c>
      <c r="J52">
        <v>50.13</v>
      </c>
      <c r="K52">
        <v>192.8</v>
      </c>
      <c r="L52">
        <v>78</v>
      </c>
      <c r="M52">
        <v>16.39</v>
      </c>
      <c r="N52">
        <v>148.1</v>
      </c>
      <c r="O52">
        <v>87</v>
      </c>
      <c r="P52">
        <v>6.66</v>
      </c>
      <c r="Q52">
        <v>13.2</v>
      </c>
      <c r="R52">
        <v>5</v>
      </c>
      <c r="S52">
        <v>3.56</v>
      </c>
      <c r="T52">
        <v>1</v>
      </c>
      <c r="V52" t="s">
        <v>22</v>
      </c>
      <c r="W52">
        <v>76.740000000000009</v>
      </c>
      <c r="X52">
        <v>241</v>
      </c>
      <c r="Y52">
        <v>649</v>
      </c>
    </row>
    <row r="53" spans="1:25" x14ac:dyDescent="0.45">
      <c r="A53">
        <v>630</v>
      </c>
      <c r="B53" t="s">
        <v>34</v>
      </c>
      <c r="C53">
        <v>49</v>
      </c>
      <c r="D53" t="s">
        <v>21</v>
      </c>
      <c r="E53" t="s">
        <v>22</v>
      </c>
      <c r="F53" t="s">
        <v>22</v>
      </c>
      <c r="G53">
        <v>0</v>
      </c>
      <c r="H53">
        <v>101.7</v>
      </c>
      <c r="I53">
        <v>71</v>
      </c>
      <c r="J53">
        <v>17.29</v>
      </c>
      <c r="K53">
        <v>223.2</v>
      </c>
      <c r="L53">
        <v>102</v>
      </c>
      <c r="M53">
        <v>18.97</v>
      </c>
      <c r="N53">
        <v>182.1</v>
      </c>
      <c r="O53">
        <v>112</v>
      </c>
      <c r="P53">
        <v>8.19</v>
      </c>
      <c r="Q53">
        <v>7.3</v>
      </c>
      <c r="R53">
        <v>3</v>
      </c>
      <c r="S53">
        <v>1.97</v>
      </c>
      <c r="T53">
        <v>3</v>
      </c>
      <c r="V53" t="s">
        <v>22</v>
      </c>
      <c r="W53">
        <v>46.419999999999995</v>
      </c>
      <c r="X53">
        <v>288</v>
      </c>
      <c r="Y53">
        <v>514.29999999999995</v>
      </c>
    </row>
    <row r="54" spans="1:25" x14ac:dyDescent="0.45">
      <c r="A54">
        <v>569</v>
      </c>
      <c r="B54" t="s">
        <v>35</v>
      </c>
      <c r="C54">
        <v>111</v>
      </c>
      <c r="D54" t="s">
        <v>31</v>
      </c>
      <c r="E54" t="s">
        <v>22</v>
      </c>
      <c r="F54" t="s">
        <v>22</v>
      </c>
      <c r="G54">
        <v>0</v>
      </c>
      <c r="H54">
        <v>165.5</v>
      </c>
      <c r="I54">
        <v>72</v>
      </c>
      <c r="J54">
        <v>28.14</v>
      </c>
      <c r="K54">
        <v>228.9</v>
      </c>
      <c r="L54">
        <v>73</v>
      </c>
      <c r="M54">
        <v>19.46</v>
      </c>
      <c r="N54">
        <v>169.7</v>
      </c>
      <c r="O54">
        <v>103</v>
      </c>
      <c r="P54">
        <v>7.64</v>
      </c>
      <c r="Q54">
        <v>9.6999999999999993</v>
      </c>
      <c r="R54">
        <v>6</v>
      </c>
      <c r="S54">
        <v>2.62</v>
      </c>
      <c r="T54">
        <v>2</v>
      </c>
      <c r="V54" t="s">
        <v>22</v>
      </c>
      <c r="W54">
        <v>57.86</v>
      </c>
      <c r="X54">
        <v>254</v>
      </c>
      <c r="Y54">
        <v>573.79999999999995</v>
      </c>
    </row>
    <row r="55" spans="1:25" x14ac:dyDescent="0.45">
      <c r="A55">
        <v>597</v>
      </c>
      <c r="B55" t="s">
        <v>55</v>
      </c>
      <c r="C55">
        <v>94</v>
      </c>
      <c r="D55" t="s">
        <v>21</v>
      </c>
      <c r="E55" t="s">
        <v>22</v>
      </c>
      <c r="F55" t="s">
        <v>22</v>
      </c>
      <c r="G55">
        <v>0</v>
      </c>
      <c r="H55">
        <v>208.1</v>
      </c>
      <c r="I55">
        <v>72</v>
      </c>
      <c r="J55">
        <v>35.380000000000003</v>
      </c>
      <c r="K55">
        <v>188</v>
      </c>
      <c r="L55">
        <v>79</v>
      </c>
      <c r="M55">
        <v>15.98</v>
      </c>
      <c r="N55">
        <v>162</v>
      </c>
      <c r="O55">
        <v>96</v>
      </c>
      <c r="P55">
        <v>7.29</v>
      </c>
      <c r="Q55">
        <v>4.5999999999999996</v>
      </c>
      <c r="R55">
        <v>5</v>
      </c>
      <c r="S55">
        <v>1.24</v>
      </c>
      <c r="T55">
        <v>2</v>
      </c>
      <c r="V55" t="s">
        <v>22</v>
      </c>
      <c r="W55">
        <v>59.89</v>
      </c>
      <c r="X55">
        <v>252</v>
      </c>
      <c r="Y55">
        <v>562.70000000000005</v>
      </c>
    </row>
    <row r="56" spans="1:25" x14ac:dyDescent="0.45">
      <c r="A56">
        <v>139</v>
      </c>
      <c r="B56" t="s">
        <v>42</v>
      </c>
      <c r="C56">
        <v>120</v>
      </c>
      <c r="D56" t="s">
        <v>21</v>
      </c>
      <c r="E56" t="s">
        <v>22</v>
      </c>
      <c r="F56" t="s">
        <v>23</v>
      </c>
      <c r="G56">
        <v>24</v>
      </c>
      <c r="H56">
        <v>212.7</v>
      </c>
      <c r="I56">
        <v>73</v>
      </c>
      <c r="J56">
        <v>36.159999999999997</v>
      </c>
      <c r="K56">
        <v>257.5</v>
      </c>
      <c r="L56">
        <v>103</v>
      </c>
      <c r="M56">
        <v>21.89</v>
      </c>
      <c r="N56">
        <v>227.8</v>
      </c>
      <c r="O56">
        <v>119</v>
      </c>
      <c r="P56">
        <v>10.25</v>
      </c>
      <c r="Q56">
        <v>9.6999999999999993</v>
      </c>
      <c r="R56">
        <v>13</v>
      </c>
      <c r="S56">
        <v>2.62</v>
      </c>
      <c r="T56">
        <v>2</v>
      </c>
      <c r="V56" t="s">
        <v>22</v>
      </c>
      <c r="W56">
        <v>70.92</v>
      </c>
      <c r="X56">
        <v>308</v>
      </c>
      <c r="Y56">
        <v>707.7</v>
      </c>
    </row>
    <row r="57" spans="1:25" x14ac:dyDescent="0.45">
      <c r="A57">
        <v>157</v>
      </c>
      <c r="B57" t="s">
        <v>67</v>
      </c>
      <c r="C57">
        <v>77</v>
      </c>
      <c r="D57" t="s">
        <v>21</v>
      </c>
      <c r="E57" t="s">
        <v>22</v>
      </c>
      <c r="F57" t="s">
        <v>23</v>
      </c>
      <c r="G57">
        <v>23</v>
      </c>
      <c r="H57">
        <v>209.7</v>
      </c>
      <c r="I57">
        <v>73</v>
      </c>
      <c r="J57">
        <v>35.65</v>
      </c>
      <c r="K57">
        <v>183.6</v>
      </c>
      <c r="L57">
        <v>63</v>
      </c>
      <c r="M57">
        <v>15.61</v>
      </c>
      <c r="N57">
        <v>205.5</v>
      </c>
      <c r="O57">
        <v>111</v>
      </c>
      <c r="P57">
        <v>9.25</v>
      </c>
      <c r="Q57">
        <v>7.1</v>
      </c>
      <c r="R57">
        <v>3</v>
      </c>
      <c r="S57">
        <v>1.92</v>
      </c>
      <c r="T57">
        <v>2</v>
      </c>
      <c r="V57" t="s">
        <v>22</v>
      </c>
      <c r="W57">
        <v>62.43</v>
      </c>
      <c r="X57">
        <v>250</v>
      </c>
      <c r="Y57">
        <v>605.9</v>
      </c>
    </row>
    <row r="58" spans="1:25" x14ac:dyDescent="0.45">
      <c r="A58">
        <v>248</v>
      </c>
      <c r="B58" t="s">
        <v>61</v>
      </c>
      <c r="C58">
        <v>78</v>
      </c>
      <c r="D58" t="s">
        <v>21</v>
      </c>
      <c r="E58" t="s">
        <v>22</v>
      </c>
      <c r="F58" t="s">
        <v>23</v>
      </c>
      <c r="G58">
        <v>25</v>
      </c>
      <c r="H58">
        <v>197.4</v>
      </c>
      <c r="I58">
        <v>73</v>
      </c>
      <c r="J58">
        <v>33.56</v>
      </c>
      <c r="K58">
        <v>295.7</v>
      </c>
      <c r="L58">
        <v>113</v>
      </c>
      <c r="M58">
        <v>25.13</v>
      </c>
      <c r="N58">
        <v>211.7</v>
      </c>
      <c r="O58">
        <v>73</v>
      </c>
      <c r="P58">
        <v>9.5299999999999994</v>
      </c>
      <c r="Q58">
        <v>13.2</v>
      </c>
      <c r="R58">
        <v>2</v>
      </c>
      <c r="S58">
        <v>3.56</v>
      </c>
      <c r="T58">
        <v>0</v>
      </c>
      <c r="V58" t="s">
        <v>23</v>
      </c>
      <c r="W58">
        <v>71.78</v>
      </c>
      <c r="X58">
        <v>261</v>
      </c>
      <c r="Y58">
        <v>718</v>
      </c>
    </row>
    <row r="59" spans="1:25" x14ac:dyDescent="0.45">
      <c r="A59">
        <v>254</v>
      </c>
      <c r="B59" t="s">
        <v>62</v>
      </c>
      <c r="C59">
        <v>184</v>
      </c>
      <c r="D59" t="s">
        <v>21</v>
      </c>
      <c r="E59" t="s">
        <v>22</v>
      </c>
      <c r="F59" t="s">
        <v>22</v>
      </c>
      <c r="G59">
        <v>0</v>
      </c>
      <c r="H59">
        <v>236.4</v>
      </c>
      <c r="I59">
        <v>73</v>
      </c>
      <c r="J59">
        <v>40.19</v>
      </c>
      <c r="K59">
        <v>287.3</v>
      </c>
      <c r="L59">
        <v>120</v>
      </c>
      <c r="M59">
        <v>24.42</v>
      </c>
      <c r="N59">
        <v>192</v>
      </c>
      <c r="O59">
        <v>94</v>
      </c>
      <c r="P59">
        <v>8.64</v>
      </c>
      <c r="Q59">
        <v>13.8</v>
      </c>
      <c r="R59">
        <v>4</v>
      </c>
      <c r="S59">
        <v>3.73</v>
      </c>
      <c r="T59">
        <v>1</v>
      </c>
      <c r="V59" t="s">
        <v>22</v>
      </c>
      <c r="W59">
        <v>76.98</v>
      </c>
      <c r="X59">
        <v>291</v>
      </c>
      <c r="Y59">
        <v>729.5</v>
      </c>
    </row>
    <row r="60" spans="1:25" x14ac:dyDescent="0.45">
      <c r="A60">
        <v>270</v>
      </c>
      <c r="B60" t="s">
        <v>48</v>
      </c>
      <c r="C60">
        <v>102</v>
      </c>
      <c r="D60" t="s">
        <v>31</v>
      </c>
      <c r="E60" t="s">
        <v>22</v>
      </c>
      <c r="F60" t="s">
        <v>22</v>
      </c>
      <c r="G60">
        <v>0</v>
      </c>
      <c r="H60">
        <v>174.5</v>
      </c>
      <c r="I60">
        <v>73</v>
      </c>
      <c r="J60">
        <v>29.67</v>
      </c>
      <c r="K60">
        <v>213.7</v>
      </c>
      <c r="L60">
        <v>114</v>
      </c>
      <c r="M60">
        <v>18.16</v>
      </c>
      <c r="N60">
        <v>164.7</v>
      </c>
      <c r="O60">
        <v>116</v>
      </c>
      <c r="P60">
        <v>7.41</v>
      </c>
      <c r="Q60">
        <v>10.3</v>
      </c>
      <c r="R60">
        <v>5</v>
      </c>
      <c r="S60">
        <v>2.78</v>
      </c>
      <c r="T60">
        <v>4</v>
      </c>
      <c r="V60" t="s">
        <v>22</v>
      </c>
      <c r="W60">
        <v>58.019999999999996</v>
      </c>
      <c r="X60">
        <v>308</v>
      </c>
      <c r="Y60">
        <v>563.19999999999993</v>
      </c>
    </row>
    <row r="61" spans="1:25" x14ac:dyDescent="0.45">
      <c r="A61">
        <v>460</v>
      </c>
      <c r="B61" t="s">
        <v>63</v>
      </c>
      <c r="C61">
        <v>161</v>
      </c>
      <c r="D61" t="s">
        <v>31</v>
      </c>
      <c r="E61" t="s">
        <v>22</v>
      </c>
      <c r="F61" t="s">
        <v>22</v>
      </c>
      <c r="G61">
        <v>0</v>
      </c>
      <c r="H61">
        <v>196.6</v>
      </c>
      <c r="I61">
        <v>73</v>
      </c>
      <c r="J61">
        <v>33.42</v>
      </c>
      <c r="K61">
        <v>170.2</v>
      </c>
      <c r="L61">
        <v>79</v>
      </c>
      <c r="M61">
        <v>14.47</v>
      </c>
      <c r="N61">
        <v>194.3</v>
      </c>
      <c r="O61">
        <v>79</v>
      </c>
      <c r="P61">
        <v>8.74</v>
      </c>
      <c r="Q61">
        <v>12.5</v>
      </c>
      <c r="R61">
        <v>3</v>
      </c>
      <c r="S61">
        <v>3.38</v>
      </c>
      <c r="T61">
        <v>1</v>
      </c>
      <c r="V61" t="s">
        <v>22</v>
      </c>
      <c r="W61">
        <v>60.010000000000005</v>
      </c>
      <c r="X61">
        <v>234</v>
      </c>
      <c r="Y61">
        <v>573.59999999999991</v>
      </c>
    </row>
    <row r="62" spans="1:25" x14ac:dyDescent="0.45">
      <c r="A62">
        <v>693</v>
      </c>
      <c r="B62" t="s">
        <v>35</v>
      </c>
      <c r="C62">
        <v>46</v>
      </c>
      <c r="D62" t="s">
        <v>25</v>
      </c>
      <c r="E62" t="s">
        <v>23</v>
      </c>
      <c r="F62" t="s">
        <v>23</v>
      </c>
      <c r="G62">
        <v>27</v>
      </c>
      <c r="H62">
        <v>170.9</v>
      </c>
      <c r="I62">
        <v>73</v>
      </c>
      <c r="J62">
        <v>29.05</v>
      </c>
      <c r="K62">
        <v>184.7</v>
      </c>
      <c r="L62">
        <v>77</v>
      </c>
      <c r="M62">
        <v>15.7</v>
      </c>
      <c r="N62">
        <v>130.80000000000001</v>
      </c>
      <c r="O62">
        <v>94</v>
      </c>
      <c r="P62">
        <v>5.89</v>
      </c>
      <c r="Q62">
        <v>6.1</v>
      </c>
      <c r="R62">
        <v>7</v>
      </c>
      <c r="S62">
        <v>1.65</v>
      </c>
      <c r="T62">
        <v>2</v>
      </c>
      <c r="V62" t="s">
        <v>22</v>
      </c>
      <c r="W62">
        <v>52.29</v>
      </c>
      <c r="X62">
        <v>251</v>
      </c>
      <c r="Y62">
        <v>492.50000000000006</v>
      </c>
    </row>
    <row r="63" spans="1:25" x14ac:dyDescent="0.45">
      <c r="A63">
        <v>49</v>
      </c>
      <c r="B63" t="s">
        <v>45</v>
      </c>
      <c r="C63">
        <v>86</v>
      </c>
      <c r="D63" t="s">
        <v>21</v>
      </c>
      <c r="E63" t="s">
        <v>22</v>
      </c>
      <c r="F63" t="s">
        <v>23</v>
      </c>
      <c r="G63">
        <v>28</v>
      </c>
      <c r="H63">
        <v>221.6</v>
      </c>
      <c r="I63">
        <v>74</v>
      </c>
      <c r="J63">
        <v>37.67</v>
      </c>
      <c r="K63">
        <v>288.39999999999998</v>
      </c>
      <c r="L63">
        <v>100</v>
      </c>
      <c r="M63">
        <v>24.51</v>
      </c>
      <c r="N63">
        <v>240.3</v>
      </c>
      <c r="O63">
        <v>105</v>
      </c>
      <c r="P63">
        <v>10.81</v>
      </c>
      <c r="Q63">
        <v>9</v>
      </c>
      <c r="R63">
        <v>2</v>
      </c>
      <c r="S63">
        <v>2.4300000000000002</v>
      </c>
      <c r="T63">
        <v>1</v>
      </c>
      <c r="V63" t="s">
        <v>23</v>
      </c>
      <c r="W63">
        <v>75.420000000000016</v>
      </c>
      <c r="X63">
        <v>281</v>
      </c>
      <c r="Y63">
        <v>759.3</v>
      </c>
    </row>
    <row r="64" spans="1:25" x14ac:dyDescent="0.45">
      <c r="A64">
        <v>101</v>
      </c>
      <c r="B64" t="s">
        <v>44</v>
      </c>
      <c r="C64">
        <v>92</v>
      </c>
      <c r="D64" t="s">
        <v>21</v>
      </c>
      <c r="E64" t="s">
        <v>22</v>
      </c>
      <c r="F64" t="s">
        <v>22</v>
      </c>
      <c r="G64">
        <v>0</v>
      </c>
      <c r="H64">
        <v>201.9</v>
      </c>
      <c r="I64">
        <v>74</v>
      </c>
      <c r="J64">
        <v>34.32</v>
      </c>
      <c r="K64">
        <v>226.8</v>
      </c>
      <c r="L64">
        <v>119</v>
      </c>
      <c r="M64">
        <v>19.28</v>
      </c>
      <c r="N64">
        <v>217.5</v>
      </c>
      <c r="O64">
        <v>80</v>
      </c>
      <c r="P64">
        <v>9.7899999999999991</v>
      </c>
      <c r="Q64">
        <v>13.7</v>
      </c>
      <c r="R64">
        <v>6</v>
      </c>
      <c r="S64">
        <v>3.7</v>
      </c>
      <c r="T64">
        <v>3</v>
      </c>
      <c r="V64" t="s">
        <v>23</v>
      </c>
      <c r="W64">
        <v>67.09</v>
      </c>
      <c r="X64">
        <v>279</v>
      </c>
      <c r="Y64">
        <v>659.90000000000009</v>
      </c>
    </row>
    <row r="65" spans="1:25" x14ac:dyDescent="0.45">
      <c r="A65">
        <v>110</v>
      </c>
      <c r="B65" t="s">
        <v>70</v>
      </c>
      <c r="C65">
        <v>153</v>
      </c>
      <c r="D65" t="s">
        <v>31</v>
      </c>
      <c r="E65" t="s">
        <v>22</v>
      </c>
      <c r="F65" t="s">
        <v>23</v>
      </c>
      <c r="G65">
        <v>28</v>
      </c>
      <c r="H65">
        <v>235.6</v>
      </c>
      <c r="I65">
        <v>74</v>
      </c>
      <c r="J65">
        <v>40.049999999999997</v>
      </c>
      <c r="K65">
        <v>227.9</v>
      </c>
      <c r="L65">
        <v>37</v>
      </c>
      <c r="M65">
        <v>19.37</v>
      </c>
      <c r="N65">
        <v>170.3</v>
      </c>
      <c r="O65">
        <v>103</v>
      </c>
      <c r="P65">
        <v>7.66</v>
      </c>
      <c r="Q65">
        <v>15.4</v>
      </c>
      <c r="R65">
        <v>9</v>
      </c>
      <c r="S65">
        <v>4.16</v>
      </c>
      <c r="T65">
        <v>0</v>
      </c>
      <c r="V65" t="s">
        <v>23</v>
      </c>
      <c r="W65">
        <v>71.239999999999995</v>
      </c>
      <c r="X65">
        <v>223</v>
      </c>
      <c r="Y65">
        <v>649.19999999999993</v>
      </c>
    </row>
    <row r="66" spans="1:25" x14ac:dyDescent="0.45">
      <c r="A66">
        <v>151</v>
      </c>
      <c r="B66" t="s">
        <v>35</v>
      </c>
      <c r="C66">
        <v>105</v>
      </c>
      <c r="D66" t="s">
        <v>21</v>
      </c>
      <c r="E66" t="s">
        <v>22</v>
      </c>
      <c r="F66" t="s">
        <v>22</v>
      </c>
      <c r="G66">
        <v>0</v>
      </c>
      <c r="H66">
        <v>102.8</v>
      </c>
      <c r="I66">
        <v>74</v>
      </c>
      <c r="J66">
        <v>17.48</v>
      </c>
      <c r="K66">
        <v>281.7</v>
      </c>
      <c r="L66">
        <v>125</v>
      </c>
      <c r="M66">
        <v>23.94</v>
      </c>
      <c r="N66">
        <v>228.1</v>
      </c>
      <c r="O66">
        <v>113</v>
      </c>
      <c r="P66">
        <v>10.26</v>
      </c>
      <c r="Q66">
        <v>13.2</v>
      </c>
      <c r="R66">
        <v>5</v>
      </c>
      <c r="S66">
        <v>3.56</v>
      </c>
      <c r="T66">
        <v>2</v>
      </c>
      <c r="V66" t="s">
        <v>22</v>
      </c>
      <c r="W66">
        <v>55.24</v>
      </c>
      <c r="X66">
        <v>317</v>
      </c>
      <c r="Y66">
        <v>625.80000000000007</v>
      </c>
    </row>
    <row r="67" spans="1:25" x14ac:dyDescent="0.45">
      <c r="A67">
        <v>340</v>
      </c>
      <c r="B67" t="s">
        <v>28</v>
      </c>
      <c r="C67">
        <v>34</v>
      </c>
      <c r="D67" t="s">
        <v>21</v>
      </c>
      <c r="E67" t="s">
        <v>22</v>
      </c>
      <c r="F67" t="s">
        <v>22</v>
      </c>
      <c r="G67">
        <v>0</v>
      </c>
      <c r="H67">
        <v>193.7</v>
      </c>
      <c r="I67">
        <v>74</v>
      </c>
      <c r="J67">
        <v>32.93</v>
      </c>
      <c r="K67">
        <v>126.9</v>
      </c>
      <c r="L67">
        <v>84</v>
      </c>
      <c r="M67">
        <v>10.79</v>
      </c>
      <c r="N67">
        <v>221.2</v>
      </c>
      <c r="O67">
        <v>166</v>
      </c>
      <c r="P67">
        <v>9.9499999999999993</v>
      </c>
      <c r="Q67">
        <v>8.8000000000000007</v>
      </c>
      <c r="R67">
        <v>4</v>
      </c>
      <c r="S67">
        <v>2.38</v>
      </c>
      <c r="T67">
        <v>0</v>
      </c>
      <c r="V67" t="s">
        <v>23</v>
      </c>
      <c r="W67">
        <v>56.050000000000004</v>
      </c>
      <c r="X67">
        <v>328</v>
      </c>
      <c r="Y67">
        <v>550.59999999999991</v>
      </c>
    </row>
    <row r="68" spans="1:25" x14ac:dyDescent="0.45">
      <c r="A68">
        <v>370</v>
      </c>
      <c r="B68" t="s">
        <v>40</v>
      </c>
      <c r="C68">
        <v>1</v>
      </c>
      <c r="D68" t="s">
        <v>31</v>
      </c>
      <c r="E68" t="s">
        <v>22</v>
      </c>
      <c r="F68" t="s">
        <v>22</v>
      </c>
      <c r="G68">
        <v>0</v>
      </c>
      <c r="H68">
        <v>175.2</v>
      </c>
      <c r="I68">
        <v>74</v>
      </c>
      <c r="J68">
        <v>29.78</v>
      </c>
      <c r="K68">
        <v>151.69999999999999</v>
      </c>
      <c r="L68">
        <v>79</v>
      </c>
      <c r="M68">
        <v>12.89</v>
      </c>
      <c r="N68">
        <v>230.5</v>
      </c>
      <c r="O68">
        <v>109</v>
      </c>
      <c r="P68">
        <v>10.37</v>
      </c>
      <c r="Q68">
        <v>5.3</v>
      </c>
      <c r="R68">
        <v>3</v>
      </c>
      <c r="S68">
        <v>1.43</v>
      </c>
      <c r="T68">
        <v>1</v>
      </c>
      <c r="V68" t="s">
        <v>22</v>
      </c>
      <c r="W68">
        <v>54.47</v>
      </c>
      <c r="X68">
        <v>265</v>
      </c>
      <c r="Y68">
        <v>562.69999999999993</v>
      </c>
    </row>
    <row r="69" spans="1:25" x14ac:dyDescent="0.45">
      <c r="A69">
        <v>556</v>
      </c>
      <c r="B69" t="s">
        <v>50</v>
      </c>
      <c r="C69">
        <v>82</v>
      </c>
      <c r="D69" t="s">
        <v>21</v>
      </c>
      <c r="E69" t="s">
        <v>23</v>
      </c>
      <c r="F69" t="s">
        <v>23</v>
      </c>
      <c r="G69">
        <v>41</v>
      </c>
      <c r="H69">
        <v>116.9</v>
      </c>
      <c r="I69">
        <v>74</v>
      </c>
      <c r="J69">
        <v>19.87</v>
      </c>
      <c r="K69">
        <v>228.2</v>
      </c>
      <c r="L69">
        <v>115</v>
      </c>
      <c r="M69">
        <v>19.399999999999999</v>
      </c>
      <c r="N69">
        <v>251.4</v>
      </c>
      <c r="O69">
        <v>89</v>
      </c>
      <c r="P69">
        <v>11.31</v>
      </c>
      <c r="Q69">
        <v>9.9</v>
      </c>
      <c r="R69">
        <v>8</v>
      </c>
      <c r="S69">
        <v>2.67</v>
      </c>
      <c r="T69">
        <v>1</v>
      </c>
      <c r="V69" t="s">
        <v>22</v>
      </c>
      <c r="W69">
        <v>53.25</v>
      </c>
      <c r="X69">
        <v>286</v>
      </c>
      <c r="Y69">
        <v>606.4</v>
      </c>
    </row>
    <row r="70" spans="1:25" x14ac:dyDescent="0.45">
      <c r="A70">
        <v>604</v>
      </c>
      <c r="B70" t="s">
        <v>29</v>
      </c>
      <c r="C70">
        <v>103</v>
      </c>
      <c r="D70" t="s">
        <v>31</v>
      </c>
      <c r="E70" t="s">
        <v>22</v>
      </c>
      <c r="F70" t="s">
        <v>22</v>
      </c>
      <c r="G70">
        <v>0</v>
      </c>
      <c r="H70">
        <v>205.2</v>
      </c>
      <c r="I70">
        <v>74</v>
      </c>
      <c r="J70">
        <v>34.880000000000003</v>
      </c>
      <c r="K70">
        <v>200.8</v>
      </c>
      <c r="L70">
        <v>97</v>
      </c>
      <c r="M70">
        <v>17.07</v>
      </c>
      <c r="N70">
        <v>251.1</v>
      </c>
      <c r="O70">
        <v>94</v>
      </c>
      <c r="P70">
        <v>11.3</v>
      </c>
      <c r="Q70">
        <v>11.2</v>
      </c>
      <c r="R70">
        <v>1</v>
      </c>
      <c r="S70">
        <v>3.02</v>
      </c>
      <c r="T70">
        <v>1</v>
      </c>
      <c r="V70" t="s">
        <v>23</v>
      </c>
      <c r="W70">
        <v>66.27</v>
      </c>
      <c r="X70">
        <v>266</v>
      </c>
      <c r="Y70">
        <v>668.30000000000007</v>
      </c>
    </row>
    <row r="71" spans="1:25" x14ac:dyDescent="0.45">
      <c r="A71">
        <v>695</v>
      </c>
      <c r="B71" t="s">
        <v>37</v>
      </c>
      <c r="C71">
        <v>76</v>
      </c>
      <c r="D71" t="s">
        <v>21</v>
      </c>
      <c r="E71" t="s">
        <v>22</v>
      </c>
      <c r="F71" t="s">
        <v>22</v>
      </c>
      <c r="G71">
        <v>0</v>
      </c>
      <c r="H71">
        <v>168.4</v>
      </c>
      <c r="I71">
        <v>74</v>
      </c>
      <c r="J71">
        <v>28.63</v>
      </c>
      <c r="K71">
        <v>161</v>
      </c>
      <c r="L71">
        <v>83</v>
      </c>
      <c r="M71">
        <v>13.69</v>
      </c>
      <c r="N71">
        <v>147.4</v>
      </c>
      <c r="O71">
        <v>117</v>
      </c>
      <c r="P71">
        <v>6.63</v>
      </c>
      <c r="Q71">
        <v>8</v>
      </c>
      <c r="R71">
        <v>4</v>
      </c>
      <c r="S71">
        <v>2.16</v>
      </c>
      <c r="T71">
        <v>1</v>
      </c>
      <c r="V71" t="s">
        <v>22</v>
      </c>
      <c r="W71">
        <v>51.11</v>
      </c>
      <c r="X71">
        <v>278</v>
      </c>
      <c r="Y71">
        <v>484.79999999999995</v>
      </c>
    </row>
    <row r="72" spans="1:25" x14ac:dyDescent="0.45">
      <c r="A72">
        <v>63</v>
      </c>
      <c r="B72" t="s">
        <v>38</v>
      </c>
      <c r="C72">
        <v>154</v>
      </c>
      <c r="D72" t="s">
        <v>21</v>
      </c>
      <c r="E72" t="s">
        <v>22</v>
      </c>
      <c r="F72" t="s">
        <v>22</v>
      </c>
      <c r="G72">
        <v>0</v>
      </c>
      <c r="H72">
        <v>350.8</v>
      </c>
      <c r="I72">
        <v>75</v>
      </c>
      <c r="J72">
        <v>59.64</v>
      </c>
      <c r="K72">
        <v>216.5</v>
      </c>
      <c r="L72">
        <v>94</v>
      </c>
      <c r="M72">
        <v>18.399999999999999</v>
      </c>
      <c r="N72">
        <v>253.9</v>
      </c>
      <c r="O72">
        <v>100</v>
      </c>
      <c r="P72">
        <v>11.43</v>
      </c>
      <c r="Q72">
        <v>10.1</v>
      </c>
      <c r="R72">
        <v>9</v>
      </c>
      <c r="S72">
        <v>2.73</v>
      </c>
      <c r="T72">
        <v>1</v>
      </c>
      <c r="V72" t="s">
        <v>22</v>
      </c>
      <c r="W72">
        <v>92.2</v>
      </c>
      <c r="X72">
        <v>278</v>
      </c>
      <c r="Y72">
        <v>831.3</v>
      </c>
    </row>
    <row r="73" spans="1:25" x14ac:dyDescent="0.45">
      <c r="A73">
        <v>180</v>
      </c>
      <c r="B73" t="s">
        <v>62</v>
      </c>
      <c r="C73">
        <v>111</v>
      </c>
      <c r="D73" t="s">
        <v>31</v>
      </c>
      <c r="E73" t="s">
        <v>22</v>
      </c>
      <c r="F73" t="s">
        <v>22</v>
      </c>
      <c r="G73">
        <v>0</v>
      </c>
      <c r="H73">
        <v>142.30000000000001</v>
      </c>
      <c r="I73">
        <v>75</v>
      </c>
      <c r="J73">
        <v>24.19</v>
      </c>
      <c r="K73">
        <v>122.8</v>
      </c>
      <c r="L73">
        <v>106</v>
      </c>
      <c r="M73">
        <v>10.44</v>
      </c>
      <c r="N73">
        <v>229.5</v>
      </c>
      <c r="O73">
        <v>94</v>
      </c>
      <c r="P73">
        <v>10.33</v>
      </c>
      <c r="Q73">
        <v>12.8</v>
      </c>
      <c r="R73">
        <v>9</v>
      </c>
      <c r="S73">
        <v>3.46</v>
      </c>
      <c r="T73">
        <v>2</v>
      </c>
      <c r="V73" t="s">
        <v>23</v>
      </c>
      <c r="W73">
        <v>48.42</v>
      </c>
      <c r="X73">
        <v>284</v>
      </c>
      <c r="Y73">
        <v>507.40000000000003</v>
      </c>
    </row>
    <row r="74" spans="1:25" x14ac:dyDescent="0.45">
      <c r="A74">
        <v>218</v>
      </c>
      <c r="B74" t="s">
        <v>74</v>
      </c>
      <c r="C74">
        <v>63</v>
      </c>
      <c r="D74" t="s">
        <v>21</v>
      </c>
      <c r="E74" t="s">
        <v>22</v>
      </c>
      <c r="F74" t="s">
        <v>22</v>
      </c>
      <c r="G74">
        <v>0</v>
      </c>
      <c r="H74">
        <v>164.5</v>
      </c>
      <c r="I74">
        <v>75</v>
      </c>
      <c r="J74">
        <v>27.97</v>
      </c>
      <c r="K74">
        <v>147.9</v>
      </c>
      <c r="L74">
        <v>118</v>
      </c>
      <c r="M74">
        <v>12.57</v>
      </c>
      <c r="N74">
        <v>252.7</v>
      </c>
      <c r="O74">
        <v>97</v>
      </c>
      <c r="P74">
        <v>11.37</v>
      </c>
      <c r="Q74">
        <v>11.2</v>
      </c>
      <c r="R74">
        <v>2</v>
      </c>
      <c r="S74">
        <v>3.02</v>
      </c>
      <c r="T74">
        <v>0</v>
      </c>
      <c r="V74" t="s">
        <v>22</v>
      </c>
      <c r="W74">
        <v>54.93</v>
      </c>
      <c r="X74">
        <v>292</v>
      </c>
      <c r="Y74">
        <v>576.29999999999995</v>
      </c>
    </row>
    <row r="75" spans="1:25" x14ac:dyDescent="0.45">
      <c r="A75">
        <v>516</v>
      </c>
      <c r="B75" t="s">
        <v>24</v>
      </c>
      <c r="C75">
        <v>117</v>
      </c>
      <c r="D75" t="s">
        <v>21</v>
      </c>
      <c r="E75" t="s">
        <v>22</v>
      </c>
      <c r="F75" t="s">
        <v>22</v>
      </c>
      <c r="G75">
        <v>0</v>
      </c>
      <c r="H75">
        <v>198.5</v>
      </c>
      <c r="I75">
        <v>75</v>
      </c>
      <c r="J75">
        <v>33.75</v>
      </c>
      <c r="K75">
        <v>179.8</v>
      </c>
      <c r="L75">
        <v>92</v>
      </c>
      <c r="M75">
        <v>15.28</v>
      </c>
      <c r="N75">
        <v>234.1</v>
      </c>
      <c r="O75">
        <v>119</v>
      </c>
      <c r="P75">
        <v>10.53</v>
      </c>
      <c r="Q75">
        <v>10.6</v>
      </c>
      <c r="R75">
        <v>6</v>
      </c>
      <c r="S75">
        <v>2.86</v>
      </c>
      <c r="T75">
        <v>0</v>
      </c>
      <c r="V75" t="s">
        <v>23</v>
      </c>
      <c r="W75">
        <v>62.42</v>
      </c>
      <c r="X75">
        <v>292</v>
      </c>
      <c r="Y75">
        <v>623</v>
      </c>
    </row>
    <row r="76" spans="1:25" x14ac:dyDescent="0.45">
      <c r="A76">
        <v>642</v>
      </c>
      <c r="B76" t="s">
        <v>75</v>
      </c>
      <c r="C76">
        <v>127</v>
      </c>
      <c r="D76" t="s">
        <v>21</v>
      </c>
      <c r="E76" t="s">
        <v>22</v>
      </c>
      <c r="F76" t="s">
        <v>22</v>
      </c>
      <c r="G76">
        <v>0</v>
      </c>
      <c r="H76">
        <v>264.5</v>
      </c>
      <c r="I76">
        <v>75</v>
      </c>
      <c r="J76">
        <v>44.97</v>
      </c>
      <c r="K76">
        <v>179.2</v>
      </c>
      <c r="L76">
        <v>91</v>
      </c>
      <c r="M76">
        <v>15.23</v>
      </c>
      <c r="N76">
        <v>141.9</v>
      </c>
      <c r="O76">
        <v>93</v>
      </c>
      <c r="P76">
        <v>6.39</v>
      </c>
      <c r="Q76">
        <v>8</v>
      </c>
      <c r="R76">
        <v>1</v>
      </c>
      <c r="S76">
        <v>2.16</v>
      </c>
      <c r="T76">
        <v>1</v>
      </c>
      <c r="V76" t="s">
        <v>22</v>
      </c>
      <c r="W76">
        <v>68.75</v>
      </c>
      <c r="X76">
        <v>260</v>
      </c>
      <c r="Y76">
        <v>593.6</v>
      </c>
    </row>
    <row r="77" spans="1:25" x14ac:dyDescent="0.45">
      <c r="A77">
        <v>644</v>
      </c>
      <c r="B77" t="s">
        <v>61</v>
      </c>
      <c r="C77">
        <v>124</v>
      </c>
      <c r="D77" t="s">
        <v>31</v>
      </c>
      <c r="E77" t="s">
        <v>23</v>
      </c>
      <c r="F77" t="s">
        <v>23</v>
      </c>
      <c r="G77">
        <v>29</v>
      </c>
      <c r="H77">
        <v>187.1</v>
      </c>
      <c r="I77">
        <v>75</v>
      </c>
      <c r="J77">
        <v>31.81</v>
      </c>
      <c r="K77">
        <v>148.5</v>
      </c>
      <c r="L77">
        <v>142</v>
      </c>
      <c r="M77">
        <v>12.62</v>
      </c>
      <c r="N77">
        <v>214.4</v>
      </c>
      <c r="O77">
        <v>124</v>
      </c>
      <c r="P77">
        <v>9.65</v>
      </c>
      <c r="Q77">
        <v>5.5</v>
      </c>
      <c r="R77">
        <v>7</v>
      </c>
      <c r="S77">
        <v>1.49</v>
      </c>
      <c r="T77">
        <v>2</v>
      </c>
      <c r="V77" t="s">
        <v>22</v>
      </c>
      <c r="W77">
        <v>55.57</v>
      </c>
      <c r="X77">
        <v>348</v>
      </c>
      <c r="Y77">
        <v>555.5</v>
      </c>
    </row>
    <row r="78" spans="1:25" x14ac:dyDescent="0.45">
      <c r="A78">
        <v>707</v>
      </c>
      <c r="B78" t="s">
        <v>60</v>
      </c>
      <c r="C78">
        <v>105</v>
      </c>
      <c r="D78" t="s">
        <v>31</v>
      </c>
      <c r="E78" t="s">
        <v>22</v>
      </c>
      <c r="F78" t="s">
        <v>22</v>
      </c>
      <c r="G78">
        <v>0</v>
      </c>
      <c r="H78">
        <v>104.2</v>
      </c>
      <c r="I78">
        <v>75</v>
      </c>
      <c r="J78">
        <v>17.71</v>
      </c>
      <c r="K78">
        <v>272.89999999999998</v>
      </c>
      <c r="L78">
        <v>91</v>
      </c>
      <c r="M78">
        <v>23.2</v>
      </c>
      <c r="N78">
        <v>187.2</v>
      </c>
      <c r="O78">
        <v>107</v>
      </c>
      <c r="P78">
        <v>8.42</v>
      </c>
      <c r="Q78">
        <v>9.1999999999999993</v>
      </c>
      <c r="R78">
        <v>2</v>
      </c>
      <c r="S78">
        <v>2.48</v>
      </c>
      <c r="T78">
        <v>1</v>
      </c>
      <c r="V78" t="s">
        <v>22</v>
      </c>
      <c r="W78">
        <v>51.809999999999995</v>
      </c>
      <c r="X78">
        <v>275</v>
      </c>
      <c r="Y78">
        <v>573.5</v>
      </c>
    </row>
    <row r="79" spans="1:25" x14ac:dyDescent="0.45">
      <c r="A79">
        <v>5</v>
      </c>
      <c r="B79" t="s">
        <v>28</v>
      </c>
      <c r="C79">
        <v>174</v>
      </c>
      <c r="D79" t="s">
        <v>21</v>
      </c>
      <c r="E79" t="s">
        <v>22</v>
      </c>
      <c r="F79" t="s">
        <v>22</v>
      </c>
      <c r="G79">
        <v>0</v>
      </c>
      <c r="H79">
        <v>124.3</v>
      </c>
      <c r="I79">
        <v>76</v>
      </c>
      <c r="J79">
        <v>21.13</v>
      </c>
      <c r="K79">
        <v>277.10000000000002</v>
      </c>
      <c r="L79">
        <v>112</v>
      </c>
      <c r="M79">
        <v>23.55</v>
      </c>
      <c r="N79">
        <v>250.7</v>
      </c>
      <c r="O79">
        <v>115</v>
      </c>
      <c r="P79">
        <v>11.28</v>
      </c>
      <c r="Q79">
        <v>15.5</v>
      </c>
      <c r="R79">
        <v>5</v>
      </c>
      <c r="S79">
        <v>4.1900000000000004</v>
      </c>
      <c r="T79">
        <v>3</v>
      </c>
      <c r="V79" t="s">
        <v>22</v>
      </c>
      <c r="W79">
        <v>60.15</v>
      </c>
      <c r="X79">
        <v>308</v>
      </c>
      <c r="Y79">
        <v>667.6</v>
      </c>
    </row>
    <row r="80" spans="1:25" x14ac:dyDescent="0.45">
      <c r="A80">
        <v>126</v>
      </c>
      <c r="B80" t="s">
        <v>63</v>
      </c>
      <c r="C80">
        <v>69</v>
      </c>
      <c r="D80" t="s">
        <v>21</v>
      </c>
      <c r="E80" t="s">
        <v>22</v>
      </c>
      <c r="F80" t="s">
        <v>22</v>
      </c>
      <c r="G80">
        <v>0</v>
      </c>
      <c r="H80">
        <v>167.5</v>
      </c>
      <c r="I80">
        <v>76</v>
      </c>
      <c r="J80">
        <v>28.48</v>
      </c>
      <c r="K80">
        <v>242.1</v>
      </c>
      <c r="L80">
        <v>92</v>
      </c>
      <c r="M80">
        <v>20.58</v>
      </c>
      <c r="N80">
        <v>101.2</v>
      </c>
      <c r="O80">
        <v>103</v>
      </c>
      <c r="P80">
        <v>4.55</v>
      </c>
      <c r="Q80">
        <v>11.4</v>
      </c>
      <c r="R80">
        <v>4</v>
      </c>
      <c r="S80">
        <v>3.08</v>
      </c>
      <c r="T80">
        <v>2</v>
      </c>
      <c r="V80" t="s">
        <v>23</v>
      </c>
      <c r="W80">
        <v>56.69</v>
      </c>
      <c r="X80">
        <v>275</v>
      </c>
      <c r="Y80">
        <v>522.20000000000005</v>
      </c>
    </row>
    <row r="81" spans="1:25" x14ac:dyDescent="0.45">
      <c r="A81">
        <v>133</v>
      </c>
      <c r="B81" t="s">
        <v>66</v>
      </c>
      <c r="C81">
        <v>61</v>
      </c>
      <c r="D81" t="s">
        <v>25</v>
      </c>
      <c r="E81" t="s">
        <v>23</v>
      </c>
      <c r="F81" t="s">
        <v>23</v>
      </c>
      <c r="G81">
        <v>16</v>
      </c>
      <c r="H81">
        <v>143.5</v>
      </c>
      <c r="I81">
        <v>76</v>
      </c>
      <c r="J81">
        <v>24.4</v>
      </c>
      <c r="K81">
        <v>242.6</v>
      </c>
      <c r="L81">
        <v>58</v>
      </c>
      <c r="M81">
        <v>20.62</v>
      </c>
      <c r="N81">
        <v>147.69999999999999</v>
      </c>
      <c r="O81">
        <v>95</v>
      </c>
      <c r="P81">
        <v>6.65</v>
      </c>
      <c r="Q81">
        <v>11.3</v>
      </c>
      <c r="R81">
        <v>3</v>
      </c>
      <c r="S81">
        <v>3.05</v>
      </c>
      <c r="T81">
        <v>0</v>
      </c>
      <c r="V81" t="s">
        <v>23</v>
      </c>
      <c r="W81">
        <v>54.719999999999992</v>
      </c>
      <c r="X81">
        <v>232</v>
      </c>
      <c r="Y81">
        <v>545.09999999999991</v>
      </c>
    </row>
    <row r="82" spans="1:25" x14ac:dyDescent="0.45">
      <c r="A82">
        <v>186</v>
      </c>
      <c r="B82" t="s">
        <v>54</v>
      </c>
      <c r="C82">
        <v>37</v>
      </c>
      <c r="D82" t="s">
        <v>21</v>
      </c>
      <c r="E82" t="s">
        <v>23</v>
      </c>
      <c r="F82" t="s">
        <v>22</v>
      </c>
      <c r="G82">
        <v>0</v>
      </c>
      <c r="H82">
        <v>106.6</v>
      </c>
      <c r="I82">
        <v>76</v>
      </c>
      <c r="J82">
        <v>18.12</v>
      </c>
      <c r="K82">
        <v>147.4</v>
      </c>
      <c r="L82">
        <v>89</v>
      </c>
      <c r="M82">
        <v>12.53</v>
      </c>
      <c r="N82">
        <v>235.8</v>
      </c>
      <c r="O82">
        <v>113</v>
      </c>
      <c r="P82">
        <v>10.61</v>
      </c>
      <c r="Q82">
        <v>9.6</v>
      </c>
      <c r="R82">
        <v>8</v>
      </c>
      <c r="S82">
        <v>2.59</v>
      </c>
      <c r="T82">
        <v>2</v>
      </c>
      <c r="V82" t="s">
        <v>22</v>
      </c>
      <c r="W82">
        <v>43.849999999999994</v>
      </c>
      <c r="X82">
        <v>286</v>
      </c>
      <c r="Y82">
        <v>499.40000000000003</v>
      </c>
    </row>
    <row r="83" spans="1:25" x14ac:dyDescent="0.45">
      <c r="A83">
        <v>477</v>
      </c>
      <c r="B83" t="s">
        <v>27</v>
      </c>
      <c r="C83">
        <v>107</v>
      </c>
      <c r="D83" t="s">
        <v>25</v>
      </c>
      <c r="E83" t="s">
        <v>22</v>
      </c>
      <c r="F83" t="s">
        <v>22</v>
      </c>
      <c r="G83">
        <v>0</v>
      </c>
      <c r="H83">
        <v>189.7</v>
      </c>
      <c r="I83">
        <v>76</v>
      </c>
      <c r="J83">
        <v>32.25</v>
      </c>
      <c r="K83">
        <v>156.1</v>
      </c>
      <c r="L83">
        <v>65</v>
      </c>
      <c r="M83">
        <v>13.27</v>
      </c>
      <c r="N83">
        <v>244</v>
      </c>
      <c r="O83">
        <v>91</v>
      </c>
      <c r="P83">
        <v>10.98</v>
      </c>
      <c r="Q83">
        <v>8.3000000000000007</v>
      </c>
      <c r="R83">
        <v>3</v>
      </c>
      <c r="S83">
        <v>2.2400000000000002</v>
      </c>
      <c r="T83">
        <v>5</v>
      </c>
      <c r="V83" t="s">
        <v>22</v>
      </c>
      <c r="W83">
        <v>58.74</v>
      </c>
      <c r="X83">
        <v>235</v>
      </c>
      <c r="Y83">
        <v>598.09999999999991</v>
      </c>
    </row>
    <row r="84" spans="1:25" x14ac:dyDescent="0.45">
      <c r="A84">
        <v>551</v>
      </c>
      <c r="B84" t="s">
        <v>46</v>
      </c>
      <c r="C84">
        <v>62</v>
      </c>
      <c r="D84" t="s">
        <v>21</v>
      </c>
      <c r="E84" t="s">
        <v>22</v>
      </c>
      <c r="F84" t="s">
        <v>22</v>
      </c>
      <c r="G84">
        <v>0</v>
      </c>
      <c r="H84">
        <v>166.9</v>
      </c>
      <c r="I84">
        <v>76</v>
      </c>
      <c r="J84">
        <v>28.37</v>
      </c>
      <c r="K84">
        <v>223.6</v>
      </c>
      <c r="L84">
        <v>113</v>
      </c>
      <c r="M84">
        <v>19.010000000000002</v>
      </c>
      <c r="N84">
        <v>188.9</v>
      </c>
      <c r="O84">
        <v>87</v>
      </c>
      <c r="P84">
        <v>8.5</v>
      </c>
      <c r="Q84">
        <v>14.2</v>
      </c>
      <c r="R84">
        <v>5</v>
      </c>
      <c r="S84">
        <v>3.83</v>
      </c>
      <c r="T84">
        <v>1</v>
      </c>
      <c r="V84" t="s">
        <v>23</v>
      </c>
      <c r="W84">
        <v>59.71</v>
      </c>
      <c r="X84">
        <v>281</v>
      </c>
      <c r="Y84">
        <v>593.6</v>
      </c>
    </row>
    <row r="85" spans="1:25" x14ac:dyDescent="0.45">
      <c r="A85">
        <v>43</v>
      </c>
      <c r="B85" t="s">
        <v>56</v>
      </c>
      <c r="C85">
        <v>36</v>
      </c>
      <c r="D85" t="s">
        <v>21</v>
      </c>
      <c r="E85" t="s">
        <v>22</v>
      </c>
      <c r="F85" t="s">
        <v>22</v>
      </c>
      <c r="G85">
        <v>0</v>
      </c>
      <c r="H85">
        <v>253.4</v>
      </c>
      <c r="I85">
        <v>77</v>
      </c>
      <c r="J85">
        <v>43.08</v>
      </c>
      <c r="K85">
        <v>182.4</v>
      </c>
      <c r="L85">
        <v>151</v>
      </c>
      <c r="M85">
        <v>15.5</v>
      </c>
      <c r="N85">
        <v>275.8</v>
      </c>
      <c r="O85">
        <v>103</v>
      </c>
      <c r="P85">
        <v>12.41</v>
      </c>
      <c r="Q85">
        <v>8.4</v>
      </c>
      <c r="R85">
        <v>2</v>
      </c>
      <c r="S85">
        <v>2.27</v>
      </c>
      <c r="T85">
        <v>1</v>
      </c>
      <c r="V85" t="s">
        <v>23</v>
      </c>
      <c r="W85">
        <v>73.259999999999991</v>
      </c>
      <c r="X85">
        <v>333</v>
      </c>
      <c r="Y85">
        <v>720</v>
      </c>
    </row>
    <row r="86" spans="1:25" x14ac:dyDescent="0.45">
      <c r="A86">
        <v>65</v>
      </c>
      <c r="B86" t="s">
        <v>53</v>
      </c>
      <c r="C86">
        <v>90</v>
      </c>
      <c r="D86" t="s">
        <v>21</v>
      </c>
      <c r="E86" t="s">
        <v>22</v>
      </c>
      <c r="F86" t="s">
        <v>22</v>
      </c>
      <c r="G86">
        <v>0</v>
      </c>
      <c r="H86">
        <v>179.2</v>
      </c>
      <c r="I86">
        <v>77</v>
      </c>
      <c r="J86">
        <v>30.46</v>
      </c>
      <c r="K86">
        <v>210.7</v>
      </c>
      <c r="L86">
        <v>99</v>
      </c>
      <c r="M86">
        <v>17.91</v>
      </c>
      <c r="N86">
        <v>276.89999999999998</v>
      </c>
      <c r="O86">
        <v>58</v>
      </c>
      <c r="P86">
        <v>12.46</v>
      </c>
      <c r="Q86">
        <v>9.1999999999999993</v>
      </c>
      <c r="R86">
        <v>6</v>
      </c>
      <c r="S86">
        <v>2.48</v>
      </c>
      <c r="T86">
        <v>2</v>
      </c>
      <c r="V86" t="s">
        <v>23</v>
      </c>
      <c r="W86">
        <v>63.31</v>
      </c>
      <c r="X86">
        <v>240</v>
      </c>
      <c r="Y86">
        <v>676</v>
      </c>
    </row>
    <row r="87" spans="1:25" x14ac:dyDescent="0.45">
      <c r="A87">
        <v>91</v>
      </c>
      <c r="B87" t="s">
        <v>43</v>
      </c>
      <c r="C87">
        <v>47</v>
      </c>
      <c r="D87" t="s">
        <v>21</v>
      </c>
      <c r="E87" t="s">
        <v>22</v>
      </c>
      <c r="F87" t="s">
        <v>23</v>
      </c>
      <c r="G87">
        <v>37</v>
      </c>
      <c r="H87">
        <v>163.5</v>
      </c>
      <c r="I87">
        <v>77</v>
      </c>
      <c r="J87">
        <v>27.8</v>
      </c>
      <c r="K87">
        <v>203.1</v>
      </c>
      <c r="L87">
        <v>102</v>
      </c>
      <c r="M87">
        <v>17.260000000000002</v>
      </c>
      <c r="N87">
        <v>232</v>
      </c>
      <c r="O87">
        <v>87</v>
      </c>
      <c r="P87">
        <v>10.44</v>
      </c>
      <c r="Q87">
        <v>7.8</v>
      </c>
      <c r="R87">
        <v>4</v>
      </c>
      <c r="S87">
        <v>2.11</v>
      </c>
      <c r="T87">
        <v>2</v>
      </c>
      <c r="V87" t="s">
        <v>22</v>
      </c>
      <c r="W87">
        <v>57.61</v>
      </c>
      <c r="X87">
        <v>270</v>
      </c>
      <c r="Y87">
        <v>606.4</v>
      </c>
    </row>
    <row r="88" spans="1:25" x14ac:dyDescent="0.45">
      <c r="A88">
        <v>98</v>
      </c>
      <c r="B88" t="s">
        <v>33</v>
      </c>
      <c r="C88">
        <v>123</v>
      </c>
      <c r="D88" t="s">
        <v>31</v>
      </c>
      <c r="E88" t="s">
        <v>22</v>
      </c>
      <c r="F88" t="s">
        <v>22</v>
      </c>
      <c r="G88">
        <v>0</v>
      </c>
      <c r="H88">
        <v>159.5</v>
      </c>
      <c r="I88">
        <v>77</v>
      </c>
      <c r="J88">
        <v>27.12</v>
      </c>
      <c r="K88">
        <v>303.8</v>
      </c>
      <c r="L88">
        <v>92</v>
      </c>
      <c r="M88">
        <v>25.82</v>
      </c>
      <c r="N88">
        <v>226.9</v>
      </c>
      <c r="O88">
        <v>120</v>
      </c>
      <c r="P88">
        <v>10.210000000000001</v>
      </c>
      <c r="Q88">
        <v>12</v>
      </c>
      <c r="R88">
        <v>4</v>
      </c>
      <c r="S88">
        <v>3.24</v>
      </c>
      <c r="T88">
        <v>0</v>
      </c>
      <c r="V88" t="s">
        <v>23</v>
      </c>
      <c r="W88">
        <v>66.39</v>
      </c>
      <c r="X88">
        <v>293</v>
      </c>
      <c r="Y88">
        <v>702.2</v>
      </c>
    </row>
    <row r="89" spans="1:25" x14ac:dyDescent="0.45">
      <c r="A89">
        <v>176</v>
      </c>
      <c r="B89" t="s">
        <v>43</v>
      </c>
      <c r="C89">
        <v>44</v>
      </c>
      <c r="D89" t="s">
        <v>25</v>
      </c>
      <c r="E89" t="s">
        <v>22</v>
      </c>
      <c r="F89" t="s">
        <v>22</v>
      </c>
      <c r="G89">
        <v>0</v>
      </c>
      <c r="H89">
        <v>143.19999999999999</v>
      </c>
      <c r="I89">
        <v>77</v>
      </c>
      <c r="J89">
        <v>24.34</v>
      </c>
      <c r="K89">
        <v>169.8</v>
      </c>
      <c r="L89">
        <v>114</v>
      </c>
      <c r="M89">
        <v>14.43</v>
      </c>
      <c r="N89">
        <v>215.8</v>
      </c>
      <c r="O89">
        <v>77</v>
      </c>
      <c r="P89">
        <v>9.7100000000000009</v>
      </c>
      <c r="Q89">
        <v>7.6</v>
      </c>
      <c r="R89">
        <v>4</v>
      </c>
      <c r="S89">
        <v>2.0499999999999998</v>
      </c>
      <c r="T89">
        <v>1</v>
      </c>
      <c r="V89" t="s">
        <v>22</v>
      </c>
      <c r="W89">
        <v>50.529999999999994</v>
      </c>
      <c r="X89">
        <v>272</v>
      </c>
      <c r="Y89">
        <v>536.4</v>
      </c>
    </row>
    <row r="90" spans="1:25" x14ac:dyDescent="0.45">
      <c r="A90">
        <v>299</v>
      </c>
      <c r="B90" t="s">
        <v>71</v>
      </c>
      <c r="C90">
        <v>124</v>
      </c>
      <c r="D90" t="s">
        <v>21</v>
      </c>
      <c r="E90" t="s">
        <v>22</v>
      </c>
      <c r="F90" t="s">
        <v>22</v>
      </c>
      <c r="G90">
        <v>0</v>
      </c>
      <c r="H90">
        <v>188.5</v>
      </c>
      <c r="I90">
        <v>77</v>
      </c>
      <c r="J90">
        <v>32.049999999999997</v>
      </c>
      <c r="K90">
        <v>182</v>
      </c>
      <c r="L90">
        <v>123</v>
      </c>
      <c r="M90">
        <v>15.47</v>
      </c>
      <c r="N90">
        <v>218.2</v>
      </c>
      <c r="O90">
        <v>127</v>
      </c>
      <c r="P90">
        <v>9.82</v>
      </c>
      <c r="Q90">
        <v>6.1</v>
      </c>
      <c r="R90">
        <v>6</v>
      </c>
      <c r="S90">
        <v>1.65</v>
      </c>
      <c r="T90">
        <v>1</v>
      </c>
      <c r="V90" t="s">
        <v>22</v>
      </c>
      <c r="W90">
        <v>58.989999999999995</v>
      </c>
      <c r="X90">
        <v>333</v>
      </c>
      <c r="Y90">
        <v>594.80000000000007</v>
      </c>
    </row>
    <row r="91" spans="1:25" x14ac:dyDescent="0.45">
      <c r="A91">
        <v>505</v>
      </c>
      <c r="B91" t="s">
        <v>67</v>
      </c>
      <c r="C91">
        <v>113</v>
      </c>
      <c r="D91" t="s">
        <v>25</v>
      </c>
      <c r="E91" t="s">
        <v>22</v>
      </c>
      <c r="F91" t="s">
        <v>23</v>
      </c>
      <c r="G91">
        <v>39</v>
      </c>
      <c r="H91">
        <v>209.8</v>
      </c>
      <c r="I91">
        <v>77</v>
      </c>
      <c r="J91">
        <v>35.67</v>
      </c>
      <c r="K91">
        <v>164.1</v>
      </c>
      <c r="L91">
        <v>90</v>
      </c>
      <c r="M91">
        <v>13.95</v>
      </c>
      <c r="N91">
        <v>159.69999999999999</v>
      </c>
      <c r="O91">
        <v>100</v>
      </c>
      <c r="P91">
        <v>7.19</v>
      </c>
      <c r="Q91">
        <v>9</v>
      </c>
      <c r="R91">
        <v>4</v>
      </c>
      <c r="S91">
        <v>2.4300000000000002</v>
      </c>
      <c r="T91">
        <v>1</v>
      </c>
      <c r="V91" t="s">
        <v>22</v>
      </c>
      <c r="W91">
        <v>59.24</v>
      </c>
      <c r="X91">
        <v>271</v>
      </c>
      <c r="Y91">
        <v>542.59999999999991</v>
      </c>
    </row>
    <row r="92" spans="1:25" x14ac:dyDescent="0.45">
      <c r="A92">
        <v>507</v>
      </c>
      <c r="B92" t="s">
        <v>50</v>
      </c>
      <c r="C92">
        <v>60</v>
      </c>
      <c r="D92" t="s">
        <v>31</v>
      </c>
      <c r="E92" t="s">
        <v>22</v>
      </c>
      <c r="F92" t="s">
        <v>22</v>
      </c>
      <c r="G92">
        <v>0</v>
      </c>
      <c r="H92">
        <v>207.3</v>
      </c>
      <c r="I92">
        <v>77</v>
      </c>
      <c r="J92">
        <v>35.24</v>
      </c>
      <c r="K92">
        <v>207.9</v>
      </c>
      <c r="L92">
        <v>105</v>
      </c>
      <c r="M92">
        <v>17.670000000000002</v>
      </c>
      <c r="N92">
        <v>108.2</v>
      </c>
      <c r="O92">
        <v>89</v>
      </c>
      <c r="P92">
        <v>4.87</v>
      </c>
      <c r="Q92">
        <v>12.9</v>
      </c>
      <c r="R92">
        <v>5</v>
      </c>
      <c r="S92">
        <v>3.48</v>
      </c>
      <c r="T92">
        <v>1</v>
      </c>
      <c r="V92" t="s">
        <v>23</v>
      </c>
      <c r="W92">
        <v>61.26</v>
      </c>
      <c r="X92">
        <v>276</v>
      </c>
      <c r="Y92">
        <v>536.30000000000007</v>
      </c>
    </row>
    <row r="93" spans="1:25" x14ac:dyDescent="0.45">
      <c r="A93">
        <v>577</v>
      </c>
      <c r="B93" t="s">
        <v>68</v>
      </c>
      <c r="C93">
        <v>91</v>
      </c>
      <c r="D93" t="s">
        <v>31</v>
      </c>
      <c r="E93" t="s">
        <v>22</v>
      </c>
      <c r="F93" t="s">
        <v>22</v>
      </c>
      <c r="G93">
        <v>0</v>
      </c>
      <c r="H93">
        <v>167.5</v>
      </c>
      <c r="I93">
        <v>77</v>
      </c>
      <c r="J93">
        <v>28.48</v>
      </c>
      <c r="K93">
        <v>175.2</v>
      </c>
      <c r="L93">
        <v>113</v>
      </c>
      <c r="M93">
        <v>14.89</v>
      </c>
      <c r="N93">
        <v>233.5</v>
      </c>
      <c r="O93">
        <v>85</v>
      </c>
      <c r="P93">
        <v>10.51</v>
      </c>
      <c r="Q93">
        <v>16.100000000000001</v>
      </c>
      <c r="R93">
        <v>5</v>
      </c>
      <c r="S93">
        <v>4.3499999999999996</v>
      </c>
      <c r="T93">
        <v>2</v>
      </c>
      <c r="V93" t="s">
        <v>22</v>
      </c>
      <c r="W93">
        <v>58.230000000000004</v>
      </c>
      <c r="X93">
        <v>280</v>
      </c>
      <c r="Y93">
        <v>592.30000000000007</v>
      </c>
    </row>
    <row r="94" spans="1:25" x14ac:dyDescent="0.45">
      <c r="A94">
        <v>137</v>
      </c>
      <c r="B94" t="s">
        <v>68</v>
      </c>
      <c r="C94">
        <v>88</v>
      </c>
      <c r="D94" t="s">
        <v>21</v>
      </c>
      <c r="E94" t="s">
        <v>22</v>
      </c>
      <c r="F94" t="s">
        <v>23</v>
      </c>
      <c r="G94">
        <v>17</v>
      </c>
      <c r="H94">
        <v>219.5</v>
      </c>
      <c r="I94">
        <v>78</v>
      </c>
      <c r="J94">
        <v>37.32</v>
      </c>
      <c r="K94">
        <v>222.1</v>
      </c>
      <c r="L94">
        <v>94</v>
      </c>
      <c r="M94">
        <v>18.88</v>
      </c>
      <c r="N94">
        <v>188.3</v>
      </c>
      <c r="O94">
        <v>92</v>
      </c>
      <c r="P94">
        <v>8.4700000000000006</v>
      </c>
      <c r="Q94">
        <v>16.100000000000001</v>
      </c>
      <c r="R94">
        <v>5</v>
      </c>
      <c r="S94">
        <v>4.3499999999999996</v>
      </c>
      <c r="T94">
        <v>1</v>
      </c>
      <c r="V94" t="s">
        <v>23</v>
      </c>
      <c r="W94">
        <v>69.02</v>
      </c>
      <c r="X94">
        <v>269</v>
      </c>
      <c r="Y94">
        <v>646.00000000000011</v>
      </c>
    </row>
    <row r="95" spans="1:25" x14ac:dyDescent="0.45">
      <c r="A95">
        <v>286</v>
      </c>
      <c r="B95" t="s">
        <v>33</v>
      </c>
      <c r="C95">
        <v>147</v>
      </c>
      <c r="D95" t="s">
        <v>21</v>
      </c>
      <c r="E95" t="s">
        <v>22</v>
      </c>
      <c r="F95" t="s">
        <v>23</v>
      </c>
      <c r="G95">
        <v>36</v>
      </c>
      <c r="H95">
        <v>254.2</v>
      </c>
      <c r="I95">
        <v>78</v>
      </c>
      <c r="J95">
        <v>43.21</v>
      </c>
      <c r="K95">
        <v>228.1</v>
      </c>
      <c r="L95">
        <v>105</v>
      </c>
      <c r="M95">
        <v>19.39</v>
      </c>
      <c r="N95">
        <v>98</v>
      </c>
      <c r="O95">
        <v>125</v>
      </c>
      <c r="P95">
        <v>4.41</v>
      </c>
      <c r="Q95">
        <v>13.8</v>
      </c>
      <c r="R95">
        <v>7</v>
      </c>
      <c r="S95">
        <v>3.73</v>
      </c>
      <c r="T95">
        <v>5</v>
      </c>
      <c r="V95" t="s">
        <v>22</v>
      </c>
      <c r="W95">
        <v>70.740000000000009</v>
      </c>
      <c r="X95">
        <v>315</v>
      </c>
      <c r="Y95">
        <v>594.09999999999991</v>
      </c>
    </row>
    <row r="96" spans="1:25" x14ac:dyDescent="0.45">
      <c r="A96">
        <v>310</v>
      </c>
      <c r="B96" t="s">
        <v>61</v>
      </c>
      <c r="C96">
        <v>108</v>
      </c>
      <c r="D96" t="s">
        <v>21</v>
      </c>
      <c r="E96" t="s">
        <v>22</v>
      </c>
      <c r="F96" t="s">
        <v>22</v>
      </c>
      <c r="G96">
        <v>0</v>
      </c>
      <c r="H96">
        <v>240.2</v>
      </c>
      <c r="I96">
        <v>78</v>
      </c>
      <c r="J96">
        <v>40.83</v>
      </c>
      <c r="K96">
        <v>230.3</v>
      </c>
      <c r="L96">
        <v>109</v>
      </c>
      <c r="M96">
        <v>19.579999999999998</v>
      </c>
      <c r="N96">
        <v>217</v>
      </c>
      <c r="O96">
        <v>83</v>
      </c>
      <c r="P96">
        <v>9.76</v>
      </c>
      <c r="Q96">
        <v>5.2</v>
      </c>
      <c r="R96">
        <v>1</v>
      </c>
      <c r="S96">
        <v>1.4</v>
      </c>
      <c r="T96">
        <v>2</v>
      </c>
      <c r="V96" t="s">
        <v>23</v>
      </c>
      <c r="W96">
        <v>71.570000000000007</v>
      </c>
      <c r="X96">
        <v>271</v>
      </c>
      <c r="Y96">
        <v>692.7</v>
      </c>
    </row>
    <row r="97" spans="1:25" x14ac:dyDescent="0.45">
      <c r="A97">
        <v>392</v>
      </c>
      <c r="B97" t="s">
        <v>49</v>
      </c>
      <c r="C97">
        <v>63</v>
      </c>
      <c r="D97" t="s">
        <v>21</v>
      </c>
      <c r="E97" t="s">
        <v>22</v>
      </c>
      <c r="F97" t="s">
        <v>22</v>
      </c>
      <c r="G97">
        <v>0</v>
      </c>
      <c r="H97">
        <v>128.69999999999999</v>
      </c>
      <c r="I97">
        <v>78</v>
      </c>
      <c r="J97">
        <v>21.88</v>
      </c>
      <c r="K97">
        <v>240.8</v>
      </c>
      <c r="L97">
        <v>133</v>
      </c>
      <c r="M97">
        <v>20.47</v>
      </c>
      <c r="N97">
        <v>237.7</v>
      </c>
      <c r="O97">
        <v>121</v>
      </c>
      <c r="P97">
        <v>10.7</v>
      </c>
      <c r="Q97">
        <v>12.8</v>
      </c>
      <c r="R97">
        <v>6</v>
      </c>
      <c r="S97">
        <v>3.46</v>
      </c>
      <c r="T97">
        <v>1</v>
      </c>
      <c r="V97" t="s">
        <v>22</v>
      </c>
      <c r="W97">
        <v>56.51</v>
      </c>
      <c r="X97">
        <v>338</v>
      </c>
      <c r="Y97">
        <v>620</v>
      </c>
    </row>
    <row r="98" spans="1:25" x14ac:dyDescent="0.45">
      <c r="A98">
        <v>447</v>
      </c>
      <c r="B98" t="s">
        <v>70</v>
      </c>
      <c r="C98">
        <v>123</v>
      </c>
      <c r="D98" t="s">
        <v>21</v>
      </c>
      <c r="E98" t="s">
        <v>22</v>
      </c>
      <c r="F98" t="s">
        <v>22</v>
      </c>
      <c r="G98">
        <v>0</v>
      </c>
      <c r="H98">
        <v>175.7</v>
      </c>
      <c r="I98">
        <v>78</v>
      </c>
      <c r="J98">
        <v>29.87</v>
      </c>
      <c r="K98">
        <v>184.6</v>
      </c>
      <c r="L98">
        <v>96</v>
      </c>
      <c r="M98">
        <v>15.69</v>
      </c>
      <c r="N98">
        <v>156.9</v>
      </c>
      <c r="O98">
        <v>92</v>
      </c>
      <c r="P98">
        <v>7.06</v>
      </c>
      <c r="Q98">
        <v>9.1</v>
      </c>
      <c r="R98">
        <v>2</v>
      </c>
      <c r="S98">
        <v>2.46</v>
      </c>
      <c r="T98">
        <v>2</v>
      </c>
      <c r="V98" t="s">
        <v>23</v>
      </c>
      <c r="W98">
        <v>55.080000000000005</v>
      </c>
      <c r="X98">
        <v>268</v>
      </c>
      <c r="Y98">
        <v>526.29999999999995</v>
      </c>
    </row>
    <row r="99" spans="1:25" x14ac:dyDescent="0.45">
      <c r="A99">
        <v>463</v>
      </c>
      <c r="B99" t="s">
        <v>60</v>
      </c>
      <c r="C99">
        <v>76</v>
      </c>
      <c r="D99" t="s">
        <v>21</v>
      </c>
      <c r="E99" t="s">
        <v>22</v>
      </c>
      <c r="F99" t="s">
        <v>22</v>
      </c>
      <c r="G99">
        <v>0</v>
      </c>
      <c r="H99">
        <v>171.1</v>
      </c>
      <c r="I99">
        <v>78</v>
      </c>
      <c r="J99">
        <v>29.09</v>
      </c>
      <c r="K99">
        <v>257.2</v>
      </c>
      <c r="L99">
        <v>83</v>
      </c>
      <c r="M99">
        <v>21.86</v>
      </c>
      <c r="N99">
        <v>91.6</v>
      </c>
      <c r="O99">
        <v>92</v>
      </c>
      <c r="P99">
        <v>4.12</v>
      </c>
      <c r="Q99">
        <v>16.2</v>
      </c>
      <c r="R99">
        <v>3</v>
      </c>
      <c r="S99">
        <v>4.37</v>
      </c>
      <c r="T99">
        <v>1</v>
      </c>
      <c r="V99" t="s">
        <v>23</v>
      </c>
      <c r="W99">
        <v>59.44</v>
      </c>
      <c r="X99">
        <v>256</v>
      </c>
      <c r="Y99">
        <v>536.1</v>
      </c>
    </row>
    <row r="100" spans="1:25" x14ac:dyDescent="0.45">
      <c r="A100">
        <v>464</v>
      </c>
      <c r="B100" t="s">
        <v>38</v>
      </c>
      <c r="C100">
        <v>103</v>
      </c>
      <c r="D100" t="s">
        <v>21</v>
      </c>
      <c r="E100" t="s">
        <v>22</v>
      </c>
      <c r="F100" t="s">
        <v>23</v>
      </c>
      <c r="G100">
        <v>37</v>
      </c>
      <c r="H100">
        <v>153.5</v>
      </c>
      <c r="I100">
        <v>78</v>
      </c>
      <c r="J100">
        <v>26.1</v>
      </c>
      <c r="K100">
        <v>241.9</v>
      </c>
      <c r="L100">
        <v>108</v>
      </c>
      <c r="M100">
        <v>20.56</v>
      </c>
      <c r="N100">
        <v>244.7</v>
      </c>
      <c r="O100">
        <v>110</v>
      </c>
      <c r="P100">
        <v>11.01</v>
      </c>
      <c r="Q100">
        <v>10.6</v>
      </c>
      <c r="R100">
        <v>3</v>
      </c>
      <c r="S100">
        <v>2.86</v>
      </c>
      <c r="T100">
        <v>1</v>
      </c>
      <c r="V100" t="s">
        <v>23</v>
      </c>
      <c r="W100">
        <v>60.529999999999994</v>
      </c>
      <c r="X100">
        <v>299</v>
      </c>
      <c r="Y100">
        <v>650.69999999999993</v>
      </c>
    </row>
    <row r="101" spans="1:25" x14ac:dyDescent="0.45">
      <c r="A101">
        <v>283</v>
      </c>
      <c r="B101" t="s">
        <v>69</v>
      </c>
      <c r="C101">
        <v>87</v>
      </c>
      <c r="D101" t="s">
        <v>21</v>
      </c>
      <c r="E101" t="s">
        <v>23</v>
      </c>
      <c r="F101" t="s">
        <v>23</v>
      </c>
      <c r="G101">
        <v>40</v>
      </c>
      <c r="H101">
        <v>221.6</v>
      </c>
      <c r="I101">
        <v>79</v>
      </c>
      <c r="J101">
        <v>37.67</v>
      </c>
      <c r="K101">
        <v>157.1</v>
      </c>
      <c r="L101">
        <v>74</v>
      </c>
      <c r="M101">
        <v>13.35</v>
      </c>
      <c r="N101">
        <v>222.4</v>
      </c>
      <c r="O101">
        <v>124</v>
      </c>
      <c r="P101">
        <v>10.01</v>
      </c>
      <c r="Q101">
        <v>11.5</v>
      </c>
      <c r="R101">
        <v>3</v>
      </c>
      <c r="S101">
        <v>3.11</v>
      </c>
      <c r="T101">
        <v>1</v>
      </c>
      <c r="V101" t="s">
        <v>22</v>
      </c>
      <c r="W101">
        <v>64.14</v>
      </c>
      <c r="X101">
        <v>280</v>
      </c>
      <c r="Y101">
        <v>612.6</v>
      </c>
    </row>
    <row r="102" spans="1:25" x14ac:dyDescent="0.45">
      <c r="A102">
        <v>300</v>
      </c>
      <c r="B102" t="s">
        <v>57</v>
      </c>
      <c r="C102">
        <v>94</v>
      </c>
      <c r="D102" t="s">
        <v>21</v>
      </c>
      <c r="E102" t="s">
        <v>22</v>
      </c>
      <c r="F102" t="s">
        <v>22</v>
      </c>
      <c r="G102">
        <v>0</v>
      </c>
      <c r="H102">
        <v>108</v>
      </c>
      <c r="I102">
        <v>79</v>
      </c>
      <c r="J102">
        <v>18.36</v>
      </c>
      <c r="K102">
        <v>241.9</v>
      </c>
      <c r="L102">
        <v>152</v>
      </c>
      <c r="M102">
        <v>20.56</v>
      </c>
      <c r="N102">
        <v>252.1</v>
      </c>
      <c r="O102">
        <v>92</v>
      </c>
      <c r="P102">
        <v>11.34</v>
      </c>
      <c r="Q102">
        <v>10.4</v>
      </c>
      <c r="R102">
        <v>3</v>
      </c>
      <c r="S102">
        <v>2.81</v>
      </c>
      <c r="T102">
        <v>3</v>
      </c>
      <c r="V102" t="s">
        <v>22</v>
      </c>
      <c r="W102">
        <v>53.070000000000007</v>
      </c>
      <c r="X102">
        <v>326</v>
      </c>
      <c r="Y102">
        <v>612.4</v>
      </c>
    </row>
    <row r="103" spans="1:25" x14ac:dyDescent="0.45">
      <c r="A103">
        <v>365</v>
      </c>
      <c r="B103" t="s">
        <v>43</v>
      </c>
      <c r="C103">
        <v>112</v>
      </c>
      <c r="D103" t="s">
        <v>21</v>
      </c>
      <c r="E103" t="s">
        <v>22</v>
      </c>
      <c r="F103" t="s">
        <v>23</v>
      </c>
      <c r="G103">
        <v>23</v>
      </c>
      <c r="H103">
        <v>286.60000000000002</v>
      </c>
      <c r="I103">
        <v>79</v>
      </c>
      <c r="J103">
        <v>48.72</v>
      </c>
      <c r="K103">
        <v>315.3</v>
      </c>
      <c r="L103">
        <v>102</v>
      </c>
      <c r="M103">
        <v>26.8</v>
      </c>
      <c r="N103">
        <v>193.9</v>
      </c>
      <c r="O103">
        <v>101</v>
      </c>
      <c r="P103">
        <v>8.73</v>
      </c>
      <c r="Q103">
        <v>10.3</v>
      </c>
      <c r="R103">
        <v>6</v>
      </c>
      <c r="S103">
        <v>2.78</v>
      </c>
      <c r="T103">
        <v>1</v>
      </c>
      <c r="V103" t="s">
        <v>23</v>
      </c>
      <c r="W103">
        <v>87.03</v>
      </c>
      <c r="X103">
        <v>288</v>
      </c>
      <c r="Y103">
        <v>806.1</v>
      </c>
    </row>
    <row r="104" spans="1:25" x14ac:dyDescent="0.45">
      <c r="A104">
        <v>422</v>
      </c>
      <c r="B104" t="s">
        <v>48</v>
      </c>
      <c r="C104">
        <v>107</v>
      </c>
      <c r="D104" t="s">
        <v>21</v>
      </c>
      <c r="E104" t="s">
        <v>22</v>
      </c>
      <c r="F104" t="s">
        <v>22</v>
      </c>
      <c r="G104">
        <v>0</v>
      </c>
      <c r="H104">
        <v>206.9</v>
      </c>
      <c r="I104">
        <v>79</v>
      </c>
      <c r="J104">
        <v>35.17</v>
      </c>
      <c r="K104">
        <v>262.39999999999998</v>
      </c>
      <c r="L104">
        <v>117</v>
      </c>
      <c r="M104">
        <v>22.3</v>
      </c>
      <c r="N104">
        <v>149.30000000000001</v>
      </c>
      <c r="O104">
        <v>69</v>
      </c>
      <c r="P104">
        <v>6.72</v>
      </c>
      <c r="Q104">
        <v>10.7</v>
      </c>
      <c r="R104">
        <v>3</v>
      </c>
      <c r="S104">
        <v>2.89</v>
      </c>
      <c r="T104">
        <v>0</v>
      </c>
      <c r="V104" t="s">
        <v>23</v>
      </c>
      <c r="W104">
        <v>67.08</v>
      </c>
      <c r="X104">
        <v>268</v>
      </c>
      <c r="Y104">
        <v>629.29999999999995</v>
      </c>
    </row>
    <row r="105" spans="1:25" x14ac:dyDescent="0.45">
      <c r="A105">
        <v>540</v>
      </c>
      <c r="B105" t="s">
        <v>67</v>
      </c>
      <c r="C105">
        <v>97</v>
      </c>
      <c r="D105" t="s">
        <v>25</v>
      </c>
      <c r="E105" t="s">
        <v>22</v>
      </c>
      <c r="F105" t="s">
        <v>23</v>
      </c>
      <c r="G105">
        <v>32</v>
      </c>
      <c r="H105">
        <v>172.7</v>
      </c>
      <c r="I105">
        <v>79</v>
      </c>
      <c r="J105">
        <v>29.36</v>
      </c>
      <c r="K105">
        <v>217.4</v>
      </c>
      <c r="L105">
        <v>101</v>
      </c>
      <c r="M105">
        <v>18.48</v>
      </c>
      <c r="N105">
        <v>260.7</v>
      </c>
      <c r="O105">
        <v>88</v>
      </c>
      <c r="P105">
        <v>11.73</v>
      </c>
      <c r="Q105">
        <v>11.7</v>
      </c>
      <c r="R105">
        <v>5</v>
      </c>
      <c r="S105">
        <v>3.16</v>
      </c>
      <c r="T105">
        <v>1</v>
      </c>
      <c r="V105" t="s">
        <v>22</v>
      </c>
      <c r="W105">
        <v>62.730000000000004</v>
      </c>
      <c r="X105">
        <v>273</v>
      </c>
      <c r="Y105">
        <v>662.5</v>
      </c>
    </row>
    <row r="106" spans="1:25" x14ac:dyDescent="0.45">
      <c r="A106">
        <v>563</v>
      </c>
      <c r="B106" t="s">
        <v>24</v>
      </c>
      <c r="C106">
        <v>130</v>
      </c>
      <c r="D106" t="s">
        <v>31</v>
      </c>
      <c r="E106" t="s">
        <v>22</v>
      </c>
      <c r="F106" t="s">
        <v>22</v>
      </c>
      <c r="G106">
        <v>0</v>
      </c>
      <c r="H106">
        <v>289.10000000000002</v>
      </c>
      <c r="I106">
        <v>79</v>
      </c>
      <c r="J106">
        <v>49.15</v>
      </c>
      <c r="K106">
        <v>150.1</v>
      </c>
      <c r="L106">
        <v>106</v>
      </c>
      <c r="M106">
        <v>12.76</v>
      </c>
      <c r="N106">
        <v>163.4</v>
      </c>
      <c r="O106">
        <v>98</v>
      </c>
      <c r="P106">
        <v>7.35</v>
      </c>
      <c r="Q106">
        <v>13.5</v>
      </c>
      <c r="R106">
        <v>4</v>
      </c>
      <c r="S106">
        <v>3.65</v>
      </c>
      <c r="T106">
        <v>1</v>
      </c>
      <c r="V106" t="s">
        <v>23</v>
      </c>
      <c r="W106">
        <v>72.91</v>
      </c>
      <c r="X106">
        <v>287</v>
      </c>
      <c r="Y106">
        <v>616.1</v>
      </c>
    </row>
    <row r="107" spans="1:25" x14ac:dyDescent="0.45">
      <c r="A107">
        <v>632</v>
      </c>
      <c r="B107" t="s">
        <v>50</v>
      </c>
      <c r="C107">
        <v>67</v>
      </c>
      <c r="D107" t="s">
        <v>21</v>
      </c>
      <c r="E107" t="s">
        <v>22</v>
      </c>
      <c r="F107" t="s">
        <v>22</v>
      </c>
      <c r="G107">
        <v>0</v>
      </c>
      <c r="H107">
        <v>164.5</v>
      </c>
      <c r="I107">
        <v>79</v>
      </c>
      <c r="J107">
        <v>27.97</v>
      </c>
      <c r="K107">
        <v>110.3</v>
      </c>
      <c r="L107">
        <v>108</v>
      </c>
      <c r="M107">
        <v>9.3800000000000008</v>
      </c>
      <c r="N107">
        <v>203.9</v>
      </c>
      <c r="O107">
        <v>102</v>
      </c>
      <c r="P107">
        <v>9.18</v>
      </c>
      <c r="Q107">
        <v>9.8000000000000007</v>
      </c>
      <c r="R107">
        <v>2</v>
      </c>
      <c r="S107">
        <v>2.65</v>
      </c>
      <c r="T107">
        <v>1</v>
      </c>
      <c r="V107" t="s">
        <v>22</v>
      </c>
      <c r="W107">
        <v>49.18</v>
      </c>
      <c r="X107">
        <v>291</v>
      </c>
      <c r="Y107">
        <v>488.50000000000006</v>
      </c>
    </row>
    <row r="108" spans="1:25" x14ac:dyDescent="0.45">
      <c r="A108">
        <v>641</v>
      </c>
      <c r="B108" t="s">
        <v>66</v>
      </c>
      <c r="C108">
        <v>141</v>
      </c>
      <c r="D108" t="s">
        <v>21</v>
      </c>
      <c r="E108" t="s">
        <v>22</v>
      </c>
      <c r="F108" t="s">
        <v>22</v>
      </c>
      <c r="G108">
        <v>0</v>
      </c>
      <c r="H108">
        <v>215.8</v>
      </c>
      <c r="I108">
        <v>79</v>
      </c>
      <c r="J108">
        <v>36.69</v>
      </c>
      <c r="K108">
        <v>112.7</v>
      </c>
      <c r="L108">
        <v>85</v>
      </c>
      <c r="M108">
        <v>9.58</v>
      </c>
      <c r="N108">
        <v>221.8</v>
      </c>
      <c r="O108">
        <v>109</v>
      </c>
      <c r="P108">
        <v>9.98</v>
      </c>
      <c r="Q108">
        <v>5.6</v>
      </c>
      <c r="R108">
        <v>4</v>
      </c>
      <c r="S108">
        <v>1.51</v>
      </c>
      <c r="T108">
        <v>2</v>
      </c>
      <c r="V108" t="s">
        <v>23</v>
      </c>
      <c r="W108">
        <v>57.76</v>
      </c>
      <c r="X108">
        <v>277</v>
      </c>
      <c r="Y108">
        <v>555.9</v>
      </c>
    </row>
    <row r="109" spans="1:25" x14ac:dyDescent="0.45">
      <c r="A109">
        <v>721</v>
      </c>
      <c r="B109" t="s">
        <v>41</v>
      </c>
      <c r="C109">
        <v>103</v>
      </c>
      <c r="D109" t="s">
        <v>31</v>
      </c>
      <c r="E109" t="s">
        <v>22</v>
      </c>
      <c r="F109" t="s">
        <v>22</v>
      </c>
      <c r="G109">
        <v>0</v>
      </c>
      <c r="H109">
        <v>170.6</v>
      </c>
      <c r="I109">
        <v>79</v>
      </c>
      <c r="J109">
        <v>29</v>
      </c>
      <c r="K109">
        <v>144.80000000000001</v>
      </c>
      <c r="L109">
        <v>126</v>
      </c>
      <c r="M109">
        <v>12.31</v>
      </c>
      <c r="N109">
        <v>193.6</v>
      </c>
      <c r="O109">
        <v>102</v>
      </c>
      <c r="P109">
        <v>8.7100000000000009</v>
      </c>
      <c r="Q109">
        <v>6</v>
      </c>
      <c r="R109">
        <v>3</v>
      </c>
      <c r="S109">
        <v>1.62</v>
      </c>
      <c r="T109">
        <v>0</v>
      </c>
      <c r="V109" t="s">
        <v>22</v>
      </c>
      <c r="W109">
        <v>51.64</v>
      </c>
      <c r="X109">
        <v>310</v>
      </c>
      <c r="Y109">
        <v>515</v>
      </c>
    </row>
    <row r="110" spans="1:25" x14ac:dyDescent="0.45">
      <c r="A110">
        <v>8</v>
      </c>
      <c r="B110" t="s">
        <v>32</v>
      </c>
      <c r="C110">
        <v>72</v>
      </c>
      <c r="D110" t="s">
        <v>21</v>
      </c>
      <c r="E110" t="s">
        <v>22</v>
      </c>
      <c r="F110" t="s">
        <v>23</v>
      </c>
      <c r="G110">
        <v>37</v>
      </c>
      <c r="H110">
        <v>220</v>
      </c>
      <c r="I110">
        <v>80</v>
      </c>
      <c r="J110">
        <v>37.4</v>
      </c>
      <c r="K110">
        <v>217.3</v>
      </c>
      <c r="L110">
        <v>102</v>
      </c>
      <c r="M110">
        <v>18.47</v>
      </c>
      <c r="N110">
        <v>152.80000000000001</v>
      </c>
      <c r="O110">
        <v>71</v>
      </c>
      <c r="P110">
        <v>6.88</v>
      </c>
      <c r="Q110">
        <v>14.7</v>
      </c>
      <c r="R110">
        <v>6</v>
      </c>
      <c r="S110">
        <v>3.97</v>
      </c>
      <c r="T110">
        <v>3</v>
      </c>
      <c r="V110" t="s">
        <v>23</v>
      </c>
      <c r="W110">
        <v>66.72</v>
      </c>
      <c r="X110">
        <v>259</v>
      </c>
      <c r="Y110">
        <v>604.80000000000007</v>
      </c>
    </row>
    <row r="111" spans="1:25" x14ac:dyDescent="0.45">
      <c r="A111">
        <v>71</v>
      </c>
      <c r="B111" t="s">
        <v>66</v>
      </c>
      <c r="C111">
        <v>73</v>
      </c>
      <c r="D111" t="s">
        <v>21</v>
      </c>
      <c r="E111" t="s">
        <v>22</v>
      </c>
      <c r="F111" t="s">
        <v>22</v>
      </c>
      <c r="G111">
        <v>0</v>
      </c>
      <c r="H111">
        <v>183.4</v>
      </c>
      <c r="I111">
        <v>80</v>
      </c>
      <c r="J111">
        <v>31.18</v>
      </c>
      <c r="K111">
        <v>242</v>
      </c>
      <c r="L111">
        <v>115</v>
      </c>
      <c r="M111">
        <v>20.57</v>
      </c>
      <c r="N111">
        <v>201.4</v>
      </c>
      <c r="O111">
        <v>100</v>
      </c>
      <c r="P111">
        <v>9.06</v>
      </c>
      <c r="Q111">
        <v>7.5</v>
      </c>
      <c r="R111">
        <v>3</v>
      </c>
      <c r="S111">
        <v>2.0299999999999998</v>
      </c>
      <c r="T111">
        <v>4</v>
      </c>
      <c r="V111" t="s">
        <v>22</v>
      </c>
      <c r="W111">
        <v>62.84</v>
      </c>
      <c r="X111">
        <v>298</v>
      </c>
      <c r="Y111">
        <v>634.29999999999995</v>
      </c>
    </row>
    <row r="112" spans="1:25" x14ac:dyDescent="0.45">
      <c r="A112">
        <v>97</v>
      </c>
      <c r="B112" t="s">
        <v>57</v>
      </c>
      <c r="C112">
        <v>65</v>
      </c>
      <c r="D112" t="s">
        <v>21</v>
      </c>
      <c r="E112" t="s">
        <v>22</v>
      </c>
      <c r="F112" t="s">
        <v>22</v>
      </c>
      <c r="G112">
        <v>0</v>
      </c>
      <c r="H112">
        <v>148.69999999999999</v>
      </c>
      <c r="I112">
        <v>80</v>
      </c>
      <c r="J112">
        <v>25.28</v>
      </c>
      <c r="K112">
        <v>259</v>
      </c>
      <c r="L112">
        <v>94</v>
      </c>
      <c r="M112">
        <v>22.02</v>
      </c>
      <c r="N112">
        <v>149.5</v>
      </c>
      <c r="O112">
        <v>107</v>
      </c>
      <c r="P112">
        <v>6.73</v>
      </c>
      <c r="Q112">
        <v>12.7</v>
      </c>
      <c r="R112">
        <v>6</v>
      </c>
      <c r="S112">
        <v>3.43</v>
      </c>
      <c r="T112">
        <v>2</v>
      </c>
      <c r="V112" t="s">
        <v>22</v>
      </c>
      <c r="W112">
        <v>57.46</v>
      </c>
      <c r="X112">
        <v>287</v>
      </c>
      <c r="Y112">
        <v>569.90000000000009</v>
      </c>
    </row>
    <row r="113" spans="1:25" x14ac:dyDescent="0.45">
      <c r="A113">
        <v>104</v>
      </c>
      <c r="B113" t="s">
        <v>53</v>
      </c>
      <c r="C113">
        <v>84</v>
      </c>
      <c r="D113" t="s">
        <v>21</v>
      </c>
      <c r="E113" t="s">
        <v>22</v>
      </c>
      <c r="F113" t="s">
        <v>22</v>
      </c>
      <c r="G113">
        <v>0</v>
      </c>
      <c r="H113">
        <v>159</v>
      </c>
      <c r="I113">
        <v>80</v>
      </c>
      <c r="J113">
        <v>27.03</v>
      </c>
      <c r="K113">
        <v>167.9</v>
      </c>
      <c r="L113">
        <v>128</v>
      </c>
      <c r="M113">
        <v>14.27</v>
      </c>
      <c r="N113">
        <v>167.6</v>
      </c>
      <c r="O113">
        <v>101</v>
      </c>
      <c r="P113">
        <v>7.54</v>
      </c>
      <c r="Q113">
        <v>12.3</v>
      </c>
      <c r="R113">
        <v>5</v>
      </c>
      <c r="S113">
        <v>3.32</v>
      </c>
      <c r="T113">
        <v>1</v>
      </c>
      <c r="V113" t="s">
        <v>22</v>
      </c>
      <c r="W113">
        <v>52.16</v>
      </c>
      <c r="X113">
        <v>314</v>
      </c>
      <c r="Y113">
        <v>506.8</v>
      </c>
    </row>
    <row r="114" spans="1:25" x14ac:dyDescent="0.45">
      <c r="A114">
        <v>112</v>
      </c>
      <c r="B114" t="s">
        <v>28</v>
      </c>
      <c r="C114">
        <v>63</v>
      </c>
      <c r="D114" t="s">
        <v>21</v>
      </c>
      <c r="E114" t="s">
        <v>22</v>
      </c>
      <c r="F114" t="s">
        <v>22</v>
      </c>
      <c r="G114">
        <v>0</v>
      </c>
      <c r="H114">
        <v>211.2</v>
      </c>
      <c r="I114">
        <v>80</v>
      </c>
      <c r="J114">
        <v>35.9</v>
      </c>
      <c r="K114">
        <v>237.7</v>
      </c>
      <c r="L114">
        <v>93</v>
      </c>
      <c r="M114">
        <v>20.2</v>
      </c>
      <c r="N114">
        <v>259.2</v>
      </c>
      <c r="O114">
        <v>58</v>
      </c>
      <c r="P114">
        <v>11.66</v>
      </c>
      <c r="Q114">
        <v>12.3</v>
      </c>
      <c r="R114">
        <v>2</v>
      </c>
      <c r="S114">
        <v>3.32</v>
      </c>
      <c r="T114">
        <v>0</v>
      </c>
      <c r="V114" t="s">
        <v>22</v>
      </c>
      <c r="W114">
        <v>71.079999999999984</v>
      </c>
      <c r="X114">
        <v>233</v>
      </c>
      <c r="Y114">
        <v>720.39999999999986</v>
      </c>
    </row>
    <row r="115" spans="1:25" x14ac:dyDescent="0.45">
      <c r="A115">
        <v>260</v>
      </c>
      <c r="B115" t="s">
        <v>47</v>
      </c>
      <c r="C115">
        <v>111</v>
      </c>
      <c r="D115" t="s">
        <v>25</v>
      </c>
      <c r="E115" t="s">
        <v>22</v>
      </c>
      <c r="F115" t="s">
        <v>22</v>
      </c>
      <c r="G115">
        <v>0</v>
      </c>
      <c r="H115">
        <v>191.3</v>
      </c>
      <c r="I115">
        <v>80</v>
      </c>
      <c r="J115">
        <v>32.520000000000003</v>
      </c>
      <c r="K115">
        <v>138.5</v>
      </c>
      <c r="L115">
        <v>94</v>
      </c>
      <c r="M115">
        <v>11.77</v>
      </c>
      <c r="N115">
        <v>246</v>
      </c>
      <c r="O115">
        <v>107</v>
      </c>
      <c r="P115">
        <v>11.07</v>
      </c>
      <c r="Q115">
        <v>6.4</v>
      </c>
      <c r="R115">
        <v>3</v>
      </c>
      <c r="S115">
        <v>1.73</v>
      </c>
      <c r="T115">
        <v>2</v>
      </c>
      <c r="V115" t="s">
        <v>23</v>
      </c>
      <c r="W115">
        <v>57.09</v>
      </c>
      <c r="X115">
        <v>284</v>
      </c>
      <c r="Y115">
        <v>582.19999999999993</v>
      </c>
    </row>
    <row r="116" spans="1:25" x14ac:dyDescent="0.45">
      <c r="A116">
        <v>266</v>
      </c>
      <c r="B116" t="s">
        <v>59</v>
      </c>
      <c r="C116">
        <v>90</v>
      </c>
      <c r="D116" t="s">
        <v>21</v>
      </c>
      <c r="E116" t="s">
        <v>22</v>
      </c>
      <c r="F116" t="s">
        <v>22</v>
      </c>
      <c r="G116">
        <v>0</v>
      </c>
      <c r="H116">
        <v>37.799999999999997</v>
      </c>
      <c r="I116">
        <v>80</v>
      </c>
      <c r="J116">
        <v>6.43</v>
      </c>
      <c r="K116">
        <v>155.30000000000001</v>
      </c>
      <c r="L116">
        <v>105</v>
      </c>
      <c r="M116">
        <v>13.2</v>
      </c>
      <c r="N116">
        <v>175</v>
      </c>
      <c r="O116">
        <v>111</v>
      </c>
      <c r="P116">
        <v>7.88</v>
      </c>
      <c r="Q116">
        <v>14.2</v>
      </c>
      <c r="R116">
        <v>5</v>
      </c>
      <c r="S116">
        <v>3.83</v>
      </c>
      <c r="T116">
        <v>3</v>
      </c>
      <c r="V116" t="s">
        <v>22</v>
      </c>
      <c r="W116">
        <v>31.339999999999996</v>
      </c>
      <c r="X116">
        <v>301</v>
      </c>
      <c r="Y116">
        <v>382.3</v>
      </c>
    </row>
    <row r="117" spans="1:25" x14ac:dyDescent="0.45">
      <c r="A117">
        <v>386</v>
      </c>
      <c r="B117" t="s">
        <v>46</v>
      </c>
      <c r="C117">
        <v>118</v>
      </c>
      <c r="D117" t="s">
        <v>25</v>
      </c>
      <c r="E117" t="s">
        <v>22</v>
      </c>
      <c r="F117" t="s">
        <v>22</v>
      </c>
      <c r="G117">
        <v>0</v>
      </c>
      <c r="H117">
        <v>113</v>
      </c>
      <c r="I117">
        <v>80</v>
      </c>
      <c r="J117">
        <v>19.21</v>
      </c>
      <c r="K117">
        <v>150.1</v>
      </c>
      <c r="L117">
        <v>87</v>
      </c>
      <c r="M117">
        <v>12.76</v>
      </c>
      <c r="N117">
        <v>204.3</v>
      </c>
      <c r="O117">
        <v>115</v>
      </c>
      <c r="P117">
        <v>9.19</v>
      </c>
      <c r="Q117">
        <v>10.8</v>
      </c>
      <c r="R117">
        <v>4</v>
      </c>
      <c r="S117">
        <v>2.92</v>
      </c>
      <c r="T117">
        <v>2</v>
      </c>
      <c r="V117" t="s">
        <v>22</v>
      </c>
      <c r="W117">
        <v>44.08</v>
      </c>
      <c r="X117">
        <v>286</v>
      </c>
      <c r="Y117">
        <v>478.20000000000005</v>
      </c>
    </row>
    <row r="118" spans="1:25" x14ac:dyDescent="0.45">
      <c r="A118">
        <v>433</v>
      </c>
      <c r="B118" t="s">
        <v>56</v>
      </c>
      <c r="C118">
        <v>189</v>
      </c>
      <c r="D118" t="s">
        <v>25</v>
      </c>
      <c r="E118" t="s">
        <v>22</v>
      </c>
      <c r="F118" t="s">
        <v>22</v>
      </c>
      <c r="G118">
        <v>0</v>
      </c>
      <c r="H118">
        <v>219.9</v>
      </c>
      <c r="I118">
        <v>80</v>
      </c>
      <c r="J118">
        <v>37.380000000000003</v>
      </c>
      <c r="K118">
        <v>143.30000000000001</v>
      </c>
      <c r="L118">
        <v>117</v>
      </c>
      <c r="M118">
        <v>12.18</v>
      </c>
      <c r="N118">
        <v>130.6</v>
      </c>
      <c r="O118">
        <v>69</v>
      </c>
      <c r="P118">
        <v>5.88</v>
      </c>
      <c r="Q118">
        <v>11.7</v>
      </c>
      <c r="R118">
        <v>7</v>
      </c>
      <c r="S118">
        <v>3.16</v>
      </c>
      <c r="T118">
        <v>1</v>
      </c>
      <c r="V118" t="s">
        <v>22</v>
      </c>
      <c r="W118">
        <v>58.600000000000009</v>
      </c>
      <c r="X118">
        <v>273</v>
      </c>
      <c r="Y118">
        <v>505.50000000000006</v>
      </c>
    </row>
    <row r="119" spans="1:25" x14ac:dyDescent="0.45">
      <c r="A119">
        <v>55</v>
      </c>
      <c r="B119" t="s">
        <v>61</v>
      </c>
      <c r="C119">
        <v>128</v>
      </c>
      <c r="D119" t="s">
        <v>25</v>
      </c>
      <c r="E119" t="s">
        <v>23</v>
      </c>
      <c r="F119" t="s">
        <v>23</v>
      </c>
      <c r="G119">
        <v>32</v>
      </c>
      <c r="H119">
        <v>223.5</v>
      </c>
      <c r="I119">
        <v>81</v>
      </c>
      <c r="J119">
        <v>38</v>
      </c>
      <c r="K119">
        <v>188.8</v>
      </c>
      <c r="L119">
        <v>74</v>
      </c>
      <c r="M119">
        <v>16.05</v>
      </c>
      <c r="N119">
        <v>154.9</v>
      </c>
      <c r="O119">
        <v>101</v>
      </c>
      <c r="P119">
        <v>6.97</v>
      </c>
      <c r="Q119">
        <v>9.4</v>
      </c>
      <c r="R119">
        <v>2</v>
      </c>
      <c r="S119">
        <v>2.54</v>
      </c>
      <c r="T119">
        <v>2</v>
      </c>
      <c r="V119" t="s">
        <v>22</v>
      </c>
      <c r="W119">
        <v>63.559999999999995</v>
      </c>
      <c r="X119">
        <v>258</v>
      </c>
      <c r="Y119">
        <v>576.6</v>
      </c>
    </row>
    <row r="120" spans="1:25" x14ac:dyDescent="0.45">
      <c r="A120">
        <v>118</v>
      </c>
      <c r="B120" t="s">
        <v>72</v>
      </c>
      <c r="C120">
        <v>99</v>
      </c>
      <c r="D120" t="s">
        <v>21</v>
      </c>
      <c r="E120" t="s">
        <v>22</v>
      </c>
      <c r="F120" t="s">
        <v>22</v>
      </c>
      <c r="G120">
        <v>0</v>
      </c>
      <c r="H120">
        <v>62.9</v>
      </c>
      <c r="I120">
        <v>81</v>
      </c>
      <c r="J120">
        <v>10.69</v>
      </c>
      <c r="K120">
        <v>231</v>
      </c>
      <c r="L120">
        <v>64</v>
      </c>
      <c r="M120">
        <v>19.64</v>
      </c>
      <c r="N120">
        <v>168.9</v>
      </c>
      <c r="O120">
        <v>121</v>
      </c>
      <c r="P120">
        <v>7.6</v>
      </c>
      <c r="Q120">
        <v>8.5</v>
      </c>
      <c r="R120">
        <v>5</v>
      </c>
      <c r="S120">
        <v>2.2999999999999998</v>
      </c>
      <c r="T120">
        <v>1</v>
      </c>
      <c r="V120" t="s">
        <v>23</v>
      </c>
      <c r="W120">
        <v>40.229999999999997</v>
      </c>
      <c r="X120">
        <v>271</v>
      </c>
      <c r="Y120">
        <v>471.29999999999995</v>
      </c>
    </row>
    <row r="121" spans="1:25" x14ac:dyDescent="0.45">
      <c r="A121">
        <v>494</v>
      </c>
      <c r="B121" t="s">
        <v>68</v>
      </c>
      <c r="C121">
        <v>130</v>
      </c>
      <c r="D121" t="s">
        <v>25</v>
      </c>
      <c r="E121" t="s">
        <v>22</v>
      </c>
      <c r="F121" t="s">
        <v>22</v>
      </c>
      <c r="G121">
        <v>0</v>
      </c>
      <c r="H121">
        <v>132.4</v>
      </c>
      <c r="I121">
        <v>81</v>
      </c>
      <c r="J121">
        <v>22.51</v>
      </c>
      <c r="K121">
        <v>200.3</v>
      </c>
      <c r="L121">
        <v>110</v>
      </c>
      <c r="M121">
        <v>17.03</v>
      </c>
      <c r="N121">
        <v>202.5</v>
      </c>
      <c r="O121">
        <v>103</v>
      </c>
      <c r="P121">
        <v>9.11</v>
      </c>
      <c r="Q121">
        <v>6</v>
      </c>
      <c r="R121">
        <v>1</v>
      </c>
      <c r="S121">
        <v>1.62</v>
      </c>
      <c r="T121">
        <v>2</v>
      </c>
      <c r="V121" t="s">
        <v>22</v>
      </c>
      <c r="W121">
        <v>50.27</v>
      </c>
      <c r="X121">
        <v>295</v>
      </c>
      <c r="Y121">
        <v>541.20000000000005</v>
      </c>
    </row>
    <row r="122" spans="1:25" x14ac:dyDescent="0.45">
      <c r="A122">
        <v>522</v>
      </c>
      <c r="B122" t="s">
        <v>44</v>
      </c>
      <c r="C122">
        <v>119</v>
      </c>
      <c r="D122" t="s">
        <v>21</v>
      </c>
      <c r="E122" t="s">
        <v>22</v>
      </c>
      <c r="F122" t="s">
        <v>23</v>
      </c>
      <c r="G122">
        <v>37</v>
      </c>
      <c r="H122">
        <v>168.2</v>
      </c>
      <c r="I122">
        <v>81</v>
      </c>
      <c r="J122">
        <v>28.59</v>
      </c>
      <c r="K122">
        <v>283.3</v>
      </c>
      <c r="L122">
        <v>105</v>
      </c>
      <c r="M122">
        <v>24.08</v>
      </c>
      <c r="N122">
        <v>243.8</v>
      </c>
      <c r="O122">
        <v>136</v>
      </c>
      <c r="P122">
        <v>10.97</v>
      </c>
      <c r="Q122">
        <v>10.7</v>
      </c>
      <c r="R122">
        <v>3</v>
      </c>
      <c r="S122">
        <v>2.89</v>
      </c>
      <c r="T122">
        <v>1</v>
      </c>
      <c r="V122" t="s">
        <v>23</v>
      </c>
      <c r="W122">
        <v>66.53</v>
      </c>
      <c r="X122">
        <v>325</v>
      </c>
      <c r="Y122">
        <v>706</v>
      </c>
    </row>
    <row r="123" spans="1:25" x14ac:dyDescent="0.45">
      <c r="A123">
        <v>688</v>
      </c>
      <c r="B123" t="s">
        <v>32</v>
      </c>
      <c r="C123">
        <v>84</v>
      </c>
      <c r="D123" t="s">
        <v>31</v>
      </c>
      <c r="E123" t="s">
        <v>22</v>
      </c>
      <c r="F123" t="s">
        <v>22</v>
      </c>
      <c r="G123">
        <v>0</v>
      </c>
      <c r="H123">
        <v>127.7</v>
      </c>
      <c r="I123">
        <v>81</v>
      </c>
      <c r="J123">
        <v>21.71</v>
      </c>
      <c r="K123">
        <v>188.4</v>
      </c>
      <c r="L123">
        <v>84</v>
      </c>
      <c r="M123">
        <v>16.010000000000002</v>
      </c>
      <c r="N123">
        <v>260</v>
      </c>
      <c r="O123">
        <v>125</v>
      </c>
      <c r="P123">
        <v>11.7</v>
      </c>
      <c r="Q123">
        <v>4.7</v>
      </c>
      <c r="R123">
        <v>6</v>
      </c>
      <c r="S123">
        <v>1.27</v>
      </c>
      <c r="T123">
        <v>1</v>
      </c>
      <c r="V123" t="s">
        <v>22</v>
      </c>
      <c r="W123">
        <v>50.690000000000005</v>
      </c>
      <c r="X123">
        <v>296</v>
      </c>
      <c r="Y123">
        <v>580.80000000000007</v>
      </c>
    </row>
    <row r="124" spans="1:25" x14ac:dyDescent="0.45">
      <c r="A124">
        <v>17</v>
      </c>
      <c r="B124" t="s">
        <v>27</v>
      </c>
      <c r="C124">
        <v>135</v>
      </c>
      <c r="D124" t="s">
        <v>21</v>
      </c>
      <c r="E124" t="s">
        <v>22</v>
      </c>
      <c r="F124" t="s">
        <v>22</v>
      </c>
      <c r="G124">
        <v>0</v>
      </c>
      <c r="H124">
        <v>151.69999999999999</v>
      </c>
      <c r="I124">
        <v>82</v>
      </c>
      <c r="J124">
        <v>25.79</v>
      </c>
      <c r="K124">
        <v>119</v>
      </c>
      <c r="L124">
        <v>105</v>
      </c>
      <c r="M124">
        <v>10.119999999999999</v>
      </c>
      <c r="N124">
        <v>180</v>
      </c>
      <c r="O124">
        <v>100</v>
      </c>
      <c r="P124">
        <v>8.1</v>
      </c>
      <c r="Q124">
        <v>10.5</v>
      </c>
      <c r="R124">
        <v>6</v>
      </c>
      <c r="S124">
        <v>2.84</v>
      </c>
      <c r="T124">
        <v>0</v>
      </c>
      <c r="V124" t="s">
        <v>22</v>
      </c>
      <c r="W124">
        <v>46.849999999999994</v>
      </c>
      <c r="X124">
        <v>293</v>
      </c>
      <c r="Y124">
        <v>461.2</v>
      </c>
    </row>
    <row r="125" spans="1:25" x14ac:dyDescent="0.45">
      <c r="A125">
        <v>130</v>
      </c>
      <c r="B125" t="s">
        <v>61</v>
      </c>
      <c r="C125">
        <v>85</v>
      </c>
      <c r="D125" t="s">
        <v>31</v>
      </c>
      <c r="E125" t="s">
        <v>22</v>
      </c>
      <c r="F125" t="s">
        <v>22</v>
      </c>
      <c r="G125">
        <v>0</v>
      </c>
      <c r="H125">
        <v>209.8</v>
      </c>
      <c r="I125">
        <v>82</v>
      </c>
      <c r="J125">
        <v>35.67</v>
      </c>
      <c r="K125">
        <v>194.5</v>
      </c>
      <c r="L125">
        <v>94</v>
      </c>
      <c r="M125">
        <v>16.53</v>
      </c>
      <c r="N125">
        <v>200.4</v>
      </c>
      <c r="O125">
        <v>85</v>
      </c>
      <c r="P125">
        <v>9.02</v>
      </c>
      <c r="Q125">
        <v>11.3</v>
      </c>
      <c r="R125">
        <v>3</v>
      </c>
      <c r="S125">
        <v>3.05</v>
      </c>
      <c r="T125">
        <v>0</v>
      </c>
      <c r="V125" t="s">
        <v>22</v>
      </c>
      <c r="W125">
        <v>64.27</v>
      </c>
      <c r="X125">
        <v>264</v>
      </c>
      <c r="Y125">
        <v>616</v>
      </c>
    </row>
    <row r="126" spans="1:25" x14ac:dyDescent="0.45">
      <c r="A126">
        <v>136</v>
      </c>
      <c r="B126" t="s">
        <v>29</v>
      </c>
      <c r="C126">
        <v>138</v>
      </c>
      <c r="D126" t="s">
        <v>25</v>
      </c>
      <c r="E126" t="s">
        <v>23</v>
      </c>
      <c r="F126" t="s">
        <v>22</v>
      </c>
      <c r="G126">
        <v>0</v>
      </c>
      <c r="H126">
        <v>169.3</v>
      </c>
      <c r="I126">
        <v>82</v>
      </c>
      <c r="J126">
        <v>28.78</v>
      </c>
      <c r="K126">
        <v>217.9</v>
      </c>
      <c r="L126">
        <v>147</v>
      </c>
      <c r="M126">
        <v>18.52</v>
      </c>
      <c r="N126">
        <v>184.2</v>
      </c>
      <c r="O126">
        <v>77</v>
      </c>
      <c r="P126">
        <v>8.2899999999999991</v>
      </c>
      <c r="Q126">
        <v>9.4</v>
      </c>
      <c r="R126">
        <v>9</v>
      </c>
      <c r="S126">
        <v>2.54</v>
      </c>
      <c r="T126">
        <v>1</v>
      </c>
      <c r="V126" t="s">
        <v>22</v>
      </c>
      <c r="W126">
        <v>58.129999999999995</v>
      </c>
      <c r="X126">
        <v>315</v>
      </c>
      <c r="Y126">
        <v>580.80000000000007</v>
      </c>
    </row>
    <row r="127" spans="1:25" x14ac:dyDescent="0.45">
      <c r="A127">
        <v>144</v>
      </c>
      <c r="B127" t="s">
        <v>32</v>
      </c>
      <c r="C127">
        <v>86</v>
      </c>
      <c r="D127" t="s">
        <v>25</v>
      </c>
      <c r="E127" t="s">
        <v>22</v>
      </c>
      <c r="F127" t="s">
        <v>22</v>
      </c>
      <c r="G127">
        <v>0</v>
      </c>
      <c r="H127">
        <v>124.1</v>
      </c>
      <c r="I127">
        <v>82</v>
      </c>
      <c r="J127">
        <v>21.1</v>
      </c>
      <c r="K127">
        <v>202.6</v>
      </c>
      <c r="L127">
        <v>120</v>
      </c>
      <c r="M127">
        <v>17.22</v>
      </c>
      <c r="N127">
        <v>289.60000000000002</v>
      </c>
      <c r="O127">
        <v>119</v>
      </c>
      <c r="P127">
        <v>13.03</v>
      </c>
      <c r="Q127">
        <v>6.7</v>
      </c>
      <c r="R127">
        <v>8</v>
      </c>
      <c r="S127">
        <v>1.81</v>
      </c>
      <c r="T127">
        <v>3</v>
      </c>
      <c r="V127" t="s">
        <v>23</v>
      </c>
      <c r="W127">
        <v>53.160000000000004</v>
      </c>
      <c r="X127">
        <v>329</v>
      </c>
      <c r="Y127">
        <v>623</v>
      </c>
    </row>
    <row r="128" spans="1:25" x14ac:dyDescent="0.45">
      <c r="A128">
        <v>166</v>
      </c>
      <c r="B128" t="s">
        <v>37</v>
      </c>
      <c r="C128">
        <v>116</v>
      </c>
      <c r="D128" t="s">
        <v>25</v>
      </c>
      <c r="E128" t="s">
        <v>22</v>
      </c>
      <c r="F128" t="s">
        <v>22</v>
      </c>
      <c r="G128">
        <v>0</v>
      </c>
      <c r="H128">
        <v>201.8</v>
      </c>
      <c r="I128">
        <v>82</v>
      </c>
      <c r="J128">
        <v>34.31</v>
      </c>
      <c r="K128">
        <v>231.5</v>
      </c>
      <c r="L128">
        <v>95</v>
      </c>
      <c r="M128">
        <v>19.68</v>
      </c>
      <c r="N128">
        <v>226.1</v>
      </c>
      <c r="O128">
        <v>130</v>
      </c>
      <c r="P128">
        <v>10.17</v>
      </c>
      <c r="Q128">
        <v>16.5</v>
      </c>
      <c r="R128">
        <v>5</v>
      </c>
      <c r="S128">
        <v>4.46</v>
      </c>
      <c r="T128">
        <v>0</v>
      </c>
      <c r="V128" t="s">
        <v>22</v>
      </c>
      <c r="W128">
        <v>68.61999999999999</v>
      </c>
      <c r="X128">
        <v>312</v>
      </c>
      <c r="Y128">
        <v>675.9</v>
      </c>
    </row>
    <row r="129" spans="1:25" x14ac:dyDescent="0.45">
      <c r="A129">
        <v>223</v>
      </c>
      <c r="B129" t="s">
        <v>61</v>
      </c>
      <c r="C129">
        <v>113</v>
      </c>
      <c r="D129" t="s">
        <v>21</v>
      </c>
      <c r="E129" t="s">
        <v>23</v>
      </c>
      <c r="F129" t="s">
        <v>22</v>
      </c>
      <c r="G129">
        <v>0</v>
      </c>
      <c r="H129">
        <v>204.3</v>
      </c>
      <c r="I129">
        <v>82</v>
      </c>
      <c r="J129">
        <v>34.729999999999997</v>
      </c>
      <c r="K129">
        <v>188.8</v>
      </c>
      <c r="L129">
        <v>115</v>
      </c>
      <c r="M129">
        <v>16.05</v>
      </c>
      <c r="N129">
        <v>139.4</v>
      </c>
      <c r="O129">
        <v>97</v>
      </c>
      <c r="P129">
        <v>6.27</v>
      </c>
      <c r="Q129">
        <v>9.1999999999999993</v>
      </c>
      <c r="R129">
        <v>7</v>
      </c>
      <c r="S129">
        <v>2.48</v>
      </c>
      <c r="T129">
        <v>1</v>
      </c>
      <c r="V129" t="s">
        <v>22</v>
      </c>
      <c r="W129">
        <v>59.529999999999994</v>
      </c>
      <c r="X129">
        <v>301</v>
      </c>
      <c r="Y129">
        <v>541.70000000000005</v>
      </c>
    </row>
    <row r="130" spans="1:25" x14ac:dyDescent="0.45">
      <c r="A130">
        <v>262</v>
      </c>
      <c r="B130" t="s">
        <v>75</v>
      </c>
      <c r="C130">
        <v>88</v>
      </c>
      <c r="D130" t="s">
        <v>21</v>
      </c>
      <c r="E130" t="s">
        <v>22</v>
      </c>
      <c r="F130" t="s">
        <v>22</v>
      </c>
      <c r="G130">
        <v>0</v>
      </c>
      <c r="H130">
        <v>148.19999999999999</v>
      </c>
      <c r="I130">
        <v>82</v>
      </c>
      <c r="J130">
        <v>25.19</v>
      </c>
      <c r="K130">
        <v>308.7</v>
      </c>
      <c r="L130">
        <v>67</v>
      </c>
      <c r="M130">
        <v>26.24</v>
      </c>
      <c r="N130">
        <v>235.4</v>
      </c>
      <c r="O130">
        <v>79</v>
      </c>
      <c r="P130">
        <v>10.59</v>
      </c>
      <c r="Q130">
        <v>6.4</v>
      </c>
      <c r="R130">
        <v>4</v>
      </c>
      <c r="S130">
        <v>1.73</v>
      </c>
      <c r="T130">
        <v>2</v>
      </c>
      <c r="V130" t="s">
        <v>22</v>
      </c>
      <c r="W130">
        <v>63.749999999999993</v>
      </c>
      <c r="X130">
        <v>232</v>
      </c>
      <c r="Y130">
        <v>698.69999999999993</v>
      </c>
    </row>
    <row r="131" spans="1:25" x14ac:dyDescent="0.45">
      <c r="A131">
        <v>278</v>
      </c>
      <c r="B131" t="s">
        <v>62</v>
      </c>
      <c r="C131">
        <v>71</v>
      </c>
      <c r="D131" t="s">
        <v>25</v>
      </c>
      <c r="E131" t="s">
        <v>22</v>
      </c>
      <c r="F131" t="s">
        <v>23</v>
      </c>
      <c r="G131">
        <v>23</v>
      </c>
      <c r="H131">
        <v>175.7</v>
      </c>
      <c r="I131">
        <v>82</v>
      </c>
      <c r="J131">
        <v>29.87</v>
      </c>
      <c r="K131">
        <v>258.89999999999998</v>
      </c>
      <c r="L131">
        <v>136</v>
      </c>
      <c r="M131">
        <v>22.01</v>
      </c>
      <c r="N131">
        <v>268.39999999999998</v>
      </c>
      <c r="O131">
        <v>154</v>
      </c>
      <c r="P131">
        <v>12.08</v>
      </c>
      <c r="Q131">
        <v>14.1</v>
      </c>
      <c r="R131">
        <v>7</v>
      </c>
      <c r="S131">
        <v>3.81</v>
      </c>
      <c r="T131">
        <v>1</v>
      </c>
      <c r="V131" t="s">
        <v>23</v>
      </c>
      <c r="W131">
        <v>67.77</v>
      </c>
      <c r="X131">
        <v>379</v>
      </c>
      <c r="Y131">
        <v>717.1</v>
      </c>
    </row>
    <row r="132" spans="1:25" x14ac:dyDescent="0.45">
      <c r="A132">
        <v>287</v>
      </c>
      <c r="B132" t="s">
        <v>63</v>
      </c>
      <c r="C132">
        <v>117</v>
      </c>
      <c r="D132" t="s">
        <v>21</v>
      </c>
      <c r="E132" t="s">
        <v>22</v>
      </c>
      <c r="F132" t="s">
        <v>23</v>
      </c>
      <c r="G132">
        <v>17</v>
      </c>
      <c r="H132">
        <v>221.3</v>
      </c>
      <c r="I132">
        <v>82</v>
      </c>
      <c r="J132">
        <v>37.619999999999997</v>
      </c>
      <c r="K132">
        <v>167.6</v>
      </c>
      <c r="L132">
        <v>100</v>
      </c>
      <c r="M132">
        <v>14.25</v>
      </c>
      <c r="N132">
        <v>262.7</v>
      </c>
      <c r="O132">
        <v>87</v>
      </c>
      <c r="P132">
        <v>11.82</v>
      </c>
      <c r="Q132">
        <v>4.4000000000000004</v>
      </c>
      <c r="R132">
        <v>4</v>
      </c>
      <c r="S132">
        <v>1.19</v>
      </c>
      <c r="T132">
        <v>0</v>
      </c>
      <c r="V132" t="s">
        <v>23</v>
      </c>
      <c r="W132">
        <v>64.88</v>
      </c>
      <c r="X132">
        <v>273</v>
      </c>
      <c r="Y132">
        <v>655.99999999999989</v>
      </c>
    </row>
    <row r="133" spans="1:25" x14ac:dyDescent="0.45">
      <c r="A133">
        <v>296</v>
      </c>
      <c r="B133" t="s">
        <v>59</v>
      </c>
      <c r="C133">
        <v>124</v>
      </c>
      <c r="D133" t="s">
        <v>21</v>
      </c>
      <c r="E133" t="s">
        <v>22</v>
      </c>
      <c r="F133" t="s">
        <v>22</v>
      </c>
      <c r="G133">
        <v>0</v>
      </c>
      <c r="H133">
        <v>131.80000000000001</v>
      </c>
      <c r="I133">
        <v>82</v>
      </c>
      <c r="J133">
        <v>22.41</v>
      </c>
      <c r="K133">
        <v>284.3</v>
      </c>
      <c r="L133">
        <v>119</v>
      </c>
      <c r="M133">
        <v>24.17</v>
      </c>
      <c r="N133">
        <v>305.5</v>
      </c>
      <c r="O133">
        <v>101</v>
      </c>
      <c r="P133">
        <v>13.75</v>
      </c>
      <c r="Q133">
        <v>11.3</v>
      </c>
      <c r="R133">
        <v>2</v>
      </c>
      <c r="S133">
        <v>3.05</v>
      </c>
      <c r="T133">
        <v>1</v>
      </c>
      <c r="V133" t="s">
        <v>22</v>
      </c>
      <c r="W133">
        <v>63.379999999999995</v>
      </c>
      <c r="X133">
        <v>304</v>
      </c>
      <c r="Y133">
        <v>732.9</v>
      </c>
    </row>
    <row r="134" spans="1:25" x14ac:dyDescent="0.45">
      <c r="A134">
        <v>411</v>
      </c>
      <c r="B134" t="s">
        <v>45</v>
      </c>
      <c r="C134">
        <v>134</v>
      </c>
      <c r="D134" t="s">
        <v>21</v>
      </c>
      <c r="E134" t="s">
        <v>22</v>
      </c>
      <c r="F134" t="s">
        <v>23</v>
      </c>
      <c r="G134">
        <v>41</v>
      </c>
      <c r="H134">
        <v>162</v>
      </c>
      <c r="I134">
        <v>82</v>
      </c>
      <c r="J134">
        <v>27.54</v>
      </c>
      <c r="K134">
        <v>324.7</v>
      </c>
      <c r="L134">
        <v>77</v>
      </c>
      <c r="M134">
        <v>27.6</v>
      </c>
      <c r="N134">
        <v>160.1</v>
      </c>
      <c r="O134">
        <v>112</v>
      </c>
      <c r="P134">
        <v>7.2</v>
      </c>
      <c r="Q134">
        <v>11.9</v>
      </c>
      <c r="R134">
        <v>5</v>
      </c>
      <c r="S134">
        <v>3.21</v>
      </c>
      <c r="T134">
        <v>0</v>
      </c>
      <c r="V134" t="s">
        <v>23</v>
      </c>
      <c r="W134">
        <v>65.55</v>
      </c>
      <c r="X134">
        <v>276</v>
      </c>
      <c r="Y134">
        <v>658.69999999999993</v>
      </c>
    </row>
    <row r="135" spans="1:25" x14ac:dyDescent="0.45">
      <c r="A135">
        <v>415</v>
      </c>
      <c r="B135" t="s">
        <v>30</v>
      </c>
      <c r="C135">
        <v>98</v>
      </c>
      <c r="D135" t="s">
        <v>31</v>
      </c>
      <c r="E135" t="s">
        <v>22</v>
      </c>
      <c r="F135" t="s">
        <v>22</v>
      </c>
      <c r="G135">
        <v>0</v>
      </c>
      <c r="H135">
        <v>136.1</v>
      </c>
      <c r="I135">
        <v>82</v>
      </c>
      <c r="J135">
        <v>23.14</v>
      </c>
      <c r="K135">
        <v>156.30000000000001</v>
      </c>
      <c r="L135">
        <v>118</v>
      </c>
      <c r="M135">
        <v>13.29</v>
      </c>
      <c r="N135">
        <v>158.80000000000001</v>
      </c>
      <c r="O135">
        <v>83</v>
      </c>
      <c r="P135">
        <v>7.15</v>
      </c>
      <c r="Q135">
        <v>10.1</v>
      </c>
      <c r="R135">
        <v>5</v>
      </c>
      <c r="S135">
        <v>2.73</v>
      </c>
      <c r="T135">
        <v>2</v>
      </c>
      <c r="V135" t="s">
        <v>23</v>
      </c>
      <c r="W135">
        <v>46.309999999999995</v>
      </c>
      <c r="X135">
        <v>288</v>
      </c>
      <c r="Y135">
        <v>461.3</v>
      </c>
    </row>
    <row r="136" spans="1:25" x14ac:dyDescent="0.45">
      <c r="A136">
        <v>606</v>
      </c>
      <c r="B136" t="s">
        <v>75</v>
      </c>
      <c r="C136">
        <v>70</v>
      </c>
      <c r="D136" t="s">
        <v>31</v>
      </c>
      <c r="E136" t="s">
        <v>22</v>
      </c>
      <c r="F136" t="s">
        <v>22</v>
      </c>
      <c r="G136">
        <v>0</v>
      </c>
      <c r="H136">
        <v>156.6</v>
      </c>
      <c r="I136">
        <v>82</v>
      </c>
      <c r="J136">
        <v>26.62</v>
      </c>
      <c r="K136">
        <v>193.1</v>
      </c>
      <c r="L136">
        <v>112</v>
      </c>
      <c r="M136">
        <v>16.41</v>
      </c>
      <c r="N136">
        <v>179.8</v>
      </c>
      <c r="O136">
        <v>108</v>
      </c>
      <c r="P136">
        <v>8.09</v>
      </c>
      <c r="Q136">
        <v>12.6</v>
      </c>
      <c r="R136">
        <v>1</v>
      </c>
      <c r="S136">
        <v>3.4</v>
      </c>
      <c r="T136">
        <v>1</v>
      </c>
      <c r="V136" t="s">
        <v>22</v>
      </c>
      <c r="W136">
        <v>54.52</v>
      </c>
      <c r="X136">
        <v>303</v>
      </c>
      <c r="Y136">
        <v>542.1</v>
      </c>
    </row>
    <row r="137" spans="1:25" x14ac:dyDescent="0.45">
      <c r="A137">
        <v>672</v>
      </c>
      <c r="B137" t="s">
        <v>62</v>
      </c>
      <c r="C137">
        <v>111</v>
      </c>
      <c r="D137" t="s">
        <v>21</v>
      </c>
      <c r="E137" t="s">
        <v>22</v>
      </c>
      <c r="F137" t="s">
        <v>22</v>
      </c>
      <c r="G137">
        <v>0</v>
      </c>
      <c r="H137">
        <v>226.3</v>
      </c>
      <c r="I137">
        <v>82</v>
      </c>
      <c r="J137">
        <v>38.47</v>
      </c>
      <c r="K137">
        <v>178.9</v>
      </c>
      <c r="L137">
        <v>101</v>
      </c>
      <c r="M137">
        <v>15.21</v>
      </c>
      <c r="N137">
        <v>181.5</v>
      </c>
      <c r="O137">
        <v>90</v>
      </c>
      <c r="P137">
        <v>8.17</v>
      </c>
      <c r="Q137">
        <v>8.9</v>
      </c>
      <c r="R137">
        <v>4</v>
      </c>
      <c r="S137">
        <v>2.4</v>
      </c>
      <c r="T137">
        <v>0</v>
      </c>
      <c r="V137" t="s">
        <v>22</v>
      </c>
      <c r="W137">
        <v>64.25</v>
      </c>
      <c r="X137">
        <v>277</v>
      </c>
      <c r="Y137">
        <v>595.6</v>
      </c>
    </row>
    <row r="138" spans="1:25" x14ac:dyDescent="0.45">
      <c r="A138">
        <v>11</v>
      </c>
      <c r="B138" t="s">
        <v>35</v>
      </c>
      <c r="C138">
        <v>87</v>
      </c>
      <c r="D138" t="s">
        <v>21</v>
      </c>
      <c r="E138" t="s">
        <v>22</v>
      </c>
      <c r="F138" t="s">
        <v>22</v>
      </c>
      <c r="G138">
        <v>0</v>
      </c>
      <c r="H138">
        <v>151</v>
      </c>
      <c r="I138">
        <v>83</v>
      </c>
      <c r="J138">
        <v>25.67</v>
      </c>
      <c r="K138">
        <v>219.7</v>
      </c>
      <c r="L138">
        <v>116</v>
      </c>
      <c r="M138">
        <v>18.670000000000002</v>
      </c>
      <c r="N138">
        <v>203.9</v>
      </c>
      <c r="O138">
        <v>127</v>
      </c>
      <c r="P138">
        <v>9.18</v>
      </c>
      <c r="Q138">
        <v>9.6999999999999993</v>
      </c>
      <c r="R138">
        <v>3</v>
      </c>
      <c r="S138">
        <v>2.62</v>
      </c>
      <c r="T138">
        <v>5</v>
      </c>
      <c r="V138" t="s">
        <v>22</v>
      </c>
      <c r="W138">
        <v>56.14</v>
      </c>
      <c r="X138">
        <v>329</v>
      </c>
      <c r="Y138">
        <v>584.30000000000007</v>
      </c>
    </row>
    <row r="139" spans="1:25" x14ac:dyDescent="0.45">
      <c r="A139">
        <v>440</v>
      </c>
      <c r="B139" t="s">
        <v>36</v>
      </c>
      <c r="C139">
        <v>95</v>
      </c>
      <c r="D139" t="s">
        <v>31</v>
      </c>
      <c r="E139" t="s">
        <v>22</v>
      </c>
      <c r="F139" t="s">
        <v>22</v>
      </c>
      <c r="G139">
        <v>0</v>
      </c>
      <c r="H139">
        <v>237.3</v>
      </c>
      <c r="I139">
        <v>83</v>
      </c>
      <c r="J139">
        <v>40.340000000000003</v>
      </c>
      <c r="K139">
        <v>154</v>
      </c>
      <c r="L139">
        <v>65</v>
      </c>
      <c r="M139">
        <v>13.09</v>
      </c>
      <c r="N139">
        <v>237</v>
      </c>
      <c r="O139">
        <v>105</v>
      </c>
      <c r="P139">
        <v>10.67</v>
      </c>
      <c r="Q139">
        <v>11.2</v>
      </c>
      <c r="R139">
        <v>6</v>
      </c>
      <c r="S139">
        <v>3.02</v>
      </c>
      <c r="T139">
        <v>1</v>
      </c>
      <c r="V139" t="s">
        <v>23</v>
      </c>
      <c r="W139">
        <v>67.12</v>
      </c>
      <c r="X139">
        <v>259</v>
      </c>
      <c r="Y139">
        <v>639.5</v>
      </c>
    </row>
    <row r="140" spans="1:25" x14ac:dyDescent="0.45">
      <c r="A140">
        <v>514</v>
      </c>
      <c r="B140" t="s">
        <v>54</v>
      </c>
      <c r="C140">
        <v>106</v>
      </c>
      <c r="D140" t="s">
        <v>31</v>
      </c>
      <c r="E140" t="s">
        <v>22</v>
      </c>
      <c r="F140" t="s">
        <v>23</v>
      </c>
      <c r="G140">
        <v>22</v>
      </c>
      <c r="H140">
        <v>218.6</v>
      </c>
      <c r="I140">
        <v>83</v>
      </c>
      <c r="J140">
        <v>37.159999999999997</v>
      </c>
      <c r="K140">
        <v>244.4</v>
      </c>
      <c r="L140">
        <v>70</v>
      </c>
      <c r="M140">
        <v>20.77</v>
      </c>
      <c r="N140">
        <v>132.4</v>
      </c>
      <c r="O140">
        <v>99</v>
      </c>
      <c r="P140">
        <v>5.96</v>
      </c>
      <c r="Q140">
        <v>9.1</v>
      </c>
      <c r="R140">
        <v>6</v>
      </c>
      <c r="S140">
        <v>2.46</v>
      </c>
      <c r="T140">
        <v>1</v>
      </c>
      <c r="V140" t="s">
        <v>22</v>
      </c>
      <c r="W140">
        <v>66.349999999999994</v>
      </c>
      <c r="X140">
        <v>258</v>
      </c>
      <c r="Y140">
        <v>604.5</v>
      </c>
    </row>
    <row r="141" spans="1:25" x14ac:dyDescent="0.45">
      <c r="A141">
        <v>558</v>
      </c>
      <c r="B141" t="s">
        <v>68</v>
      </c>
      <c r="C141">
        <v>41</v>
      </c>
      <c r="D141" t="s">
        <v>25</v>
      </c>
      <c r="E141" t="s">
        <v>22</v>
      </c>
      <c r="F141" t="s">
        <v>22</v>
      </c>
      <c r="G141">
        <v>0</v>
      </c>
      <c r="H141">
        <v>208</v>
      </c>
      <c r="I141">
        <v>83</v>
      </c>
      <c r="J141">
        <v>35.36</v>
      </c>
      <c r="K141">
        <v>199.4</v>
      </c>
      <c r="L141">
        <v>110</v>
      </c>
      <c r="M141">
        <v>16.95</v>
      </c>
      <c r="N141">
        <v>173.5</v>
      </c>
      <c r="O141">
        <v>91</v>
      </c>
      <c r="P141">
        <v>7.81</v>
      </c>
      <c r="Q141">
        <v>14.9</v>
      </c>
      <c r="R141">
        <v>3</v>
      </c>
      <c r="S141">
        <v>4.0199999999999996</v>
      </c>
      <c r="T141">
        <v>1</v>
      </c>
      <c r="V141" t="s">
        <v>22</v>
      </c>
      <c r="W141">
        <v>64.14</v>
      </c>
      <c r="X141">
        <v>287</v>
      </c>
      <c r="Y141">
        <v>595.79999999999995</v>
      </c>
    </row>
    <row r="142" spans="1:25" x14ac:dyDescent="0.45">
      <c r="A142">
        <v>600</v>
      </c>
      <c r="B142" t="s">
        <v>41</v>
      </c>
      <c r="C142">
        <v>192</v>
      </c>
      <c r="D142" t="s">
        <v>25</v>
      </c>
      <c r="E142" t="s">
        <v>22</v>
      </c>
      <c r="F142" t="s">
        <v>22</v>
      </c>
      <c r="G142">
        <v>0</v>
      </c>
      <c r="H142">
        <v>174.5</v>
      </c>
      <c r="I142">
        <v>83</v>
      </c>
      <c r="J142">
        <v>29.67</v>
      </c>
      <c r="K142">
        <v>232.7</v>
      </c>
      <c r="L142">
        <v>102</v>
      </c>
      <c r="M142">
        <v>19.78</v>
      </c>
      <c r="N142">
        <v>101.5</v>
      </c>
      <c r="O142">
        <v>68</v>
      </c>
      <c r="P142">
        <v>4.57</v>
      </c>
      <c r="Q142">
        <v>12.4</v>
      </c>
      <c r="R142">
        <v>4</v>
      </c>
      <c r="S142">
        <v>3.35</v>
      </c>
      <c r="T142">
        <v>1</v>
      </c>
      <c r="V142" t="s">
        <v>22</v>
      </c>
      <c r="W142">
        <v>57.370000000000005</v>
      </c>
      <c r="X142">
        <v>257</v>
      </c>
      <c r="Y142">
        <v>521.1</v>
      </c>
    </row>
    <row r="143" spans="1:25" x14ac:dyDescent="0.45">
      <c r="A143">
        <v>639</v>
      </c>
      <c r="B143" t="s">
        <v>62</v>
      </c>
      <c r="C143">
        <v>149</v>
      </c>
      <c r="D143" t="s">
        <v>21</v>
      </c>
      <c r="E143" t="s">
        <v>22</v>
      </c>
      <c r="F143" t="s">
        <v>22</v>
      </c>
      <c r="G143">
        <v>0</v>
      </c>
      <c r="H143">
        <v>244.2</v>
      </c>
      <c r="I143">
        <v>83</v>
      </c>
      <c r="J143">
        <v>41.51</v>
      </c>
      <c r="K143">
        <v>262</v>
      </c>
      <c r="L143">
        <v>72</v>
      </c>
      <c r="M143">
        <v>22.27</v>
      </c>
      <c r="N143">
        <v>144.5</v>
      </c>
      <c r="O143">
        <v>113</v>
      </c>
      <c r="P143">
        <v>6.5</v>
      </c>
      <c r="Q143">
        <v>7</v>
      </c>
      <c r="R143">
        <v>4</v>
      </c>
      <c r="S143">
        <v>1.89</v>
      </c>
      <c r="T143">
        <v>1</v>
      </c>
      <c r="V143" t="s">
        <v>23</v>
      </c>
      <c r="W143">
        <v>72.17</v>
      </c>
      <c r="X143">
        <v>272</v>
      </c>
      <c r="Y143">
        <v>657.7</v>
      </c>
    </row>
    <row r="144" spans="1:25" x14ac:dyDescent="0.45">
      <c r="A144">
        <v>669</v>
      </c>
      <c r="B144" t="s">
        <v>46</v>
      </c>
      <c r="C144">
        <v>60</v>
      </c>
      <c r="D144" t="s">
        <v>21</v>
      </c>
      <c r="E144" t="s">
        <v>22</v>
      </c>
      <c r="F144" t="s">
        <v>23</v>
      </c>
      <c r="G144">
        <v>31</v>
      </c>
      <c r="H144">
        <v>223.6</v>
      </c>
      <c r="I144">
        <v>83</v>
      </c>
      <c r="J144">
        <v>38.01</v>
      </c>
      <c r="K144">
        <v>235.6</v>
      </c>
      <c r="L144">
        <v>77</v>
      </c>
      <c r="M144">
        <v>20.03</v>
      </c>
      <c r="N144">
        <v>153</v>
      </c>
      <c r="O144">
        <v>119</v>
      </c>
      <c r="P144">
        <v>6.89</v>
      </c>
      <c r="Q144">
        <v>4.7</v>
      </c>
      <c r="R144">
        <v>8</v>
      </c>
      <c r="S144">
        <v>1.27</v>
      </c>
      <c r="T144">
        <v>4</v>
      </c>
      <c r="V144" t="s">
        <v>22</v>
      </c>
      <c r="W144">
        <v>66.199999999999989</v>
      </c>
      <c r="X144">
        <v>287</v>
      </c>
      <c r="Y144">
        <v>616.90000000000009</v>
      </c>
    </row>
    <row r="145" spans="1:25" x14ac:dyDescent="0.45">
      <c r="A145">
        <v>683</v>
      </c>
      <c r="B145" t="s">
        <v>33</v>
      </c>
      <c r="C145">
        <v>126</v>
      </c>
      <c r="D145" t="s">
        <v>21</v>
      </c>
      <c r="E145" t="s">
        <v>22</v>
      </c>
      <c r="F145" t="s">
        <v>22</v>
      </c>
      <c r="G145">
        <v>0</v>
      </c>
      <c r="H145">
        <v>261.60000000000002</v>
      </c>
      <c r="I145">
        <v>83</v>
      </c>
      <c r="J145">
        <v>44.47</v>
      </c>
      <c r="K145">
        <v>192.9</v>
      </c>
      <c r="L145">
        <v>133</v>
      </c>
      <c r="M145">
        <v>16.399999999999999</v>
      </c>
      <c r="N145">
        <v>246.9</v>
      </c>
      <c r="O145">
        <v>50</v>
      </c>
      <c r="P145">
        <v>11.11</v>
      </c>
      <c r="Q145">
        <v>7.3</v>
      </c>
      <c r="R145">
        <v>3</v>
      </c>
      <c r="S145">
        <v>1.97</v>
      </c>
      <c r="T145">
        <v>4</v>
      </c>
      <c r="V145" t="s">
        <v>22</v>
      </c>
      <c r="W145">
        <v>73.949999999999989</v>
      </c>
      <c r="X145">
        <v>269</v>
      </c>
      <c r="Y145">
        <v>708.69999999999993</v>
      </c>
    </row>
    <row r="146" spans="1:25" x14ac:dyDescent="0.45">
      <c r="A146">
        <v>725</v>
      </c>
      <c r="B146" t="s">
        <v>58</v>
      </c>
      <c r="C146">
        <v>90</v>
      </c>
      <c r="D146" t="s">
        <v>21</v>
      </c>
      <c r="E146" t="s">
        <v>22</v>
      </c>
      <c r="F146" t="s">
        <v>23</v>
      </c>
      <c r="G146">
        <v>32</v>
      </c>
      <c r="H146">
        <v>194</v>
      </c>
      <c r="I146">
        <v>83</v>
      </c>
      <c r="J146">
        <v>32.979999999999997</v>
      </c>
      <c r="K146">
        <v>151.69999999999999</v>
      </c>
      <c r="L146">
        <v>111</v>
      </c>
      <c r="M146">
        <v>12.89</v>
      </c>
      <c r="N146">
        <v>205.8</v>
      </c>
      <c r="O146">
        <v>111</v>
      </c>
      <c r="P146">
        <v>9.26</v>
      </c>
      <c r="Q146">
        <v>9.3000000000000007</v>
      </c>
      <c r="R146">
        <v>4</v>
      </c>
      <c r="S146">
        <v>2.5099999999999998</v>
      </c>
      <c r="T146">
        <v>1</v>
      </c>
      <c r="V146" t="s">
        <v>22</v>
      </c>
      <c r="W146">
        <v>57.639999999999993</v>
      </c>
      <c r="X146">
        <v>309</v>
      </c>
      <c r="Y146">
        <v>560.79999999999995</v>
      </c>
    </row>
    <row r="147" spans="1:25" x14ac:dyDescent="0.45">
      <c r="A147">
        <v>183</v>
      </c>
      <c r="B147" t="s">
        <v>74</v>
      </c>
      <c r="C147">
        <v>105</v>
      </c>
      <c r="D147" t="s">
        <v>31</v>
      </c>
      <c r="E147" t="s">
        <v>22</v>
      </c>
      <c r="F147" t="s">
        <v>22</v>
      </c>
      <c r="G147">
        <v>0</v>
      </c>
      <c r="H147">
        <v>206.2</v>
      </c>
      <c r="I147">
        <v>84</v>
      </c>
      <c r="J147">
        <v>35.049999999999997</v>
      </c>
      <c r="K147">
        <v>256.39999999999998</v>
      </c>
      <c r="L147">
        <v>138</v>
      </c>
      <c r="M147">
        <v>21.79</v>
      </c>
      <c r="N147">
        <v>117.1</v>
      </c>
      <c r="O147">
        <v>91</v>
      </c>
      <c r="P147">
        <v>5.27</v>
      </c>
      <c r="Q147">
        <v>9</v>
      </c>
      <c r="R147">
        <v>3</v>
      </c>
      <c r="S147">
        <v>2.4300000000000002</v>
      </c>
      <c r="T147">
        <v>1</v>
      </c>
      <c r="V147" t="s">
        <v>23</v>
      </c>
      <c r="W147">
        <v>64.540000000000006</v>
      </c>
      <c r="X147">
        <v>316</v>
      </c>
      <c r="Y147">
        <v>588.69999999999993</v>
      </c>
    </row>
    <row r="148" spans="1:25" x14ac:dyDescent="0.45">
      <c r="A148">
        <v>232</v>
      </c>
      <c r="B148" t="s">
        <v>32</v>
      </c>
      <c r="C148">
        <v>189</v>
      </c>
      <c r="D148" t="s">
        <v>31</v>
      </c>
      <c r="E148" t="s">
        <v>22</v>
      </c>
      <c r="F148" t="s">
        <v>22</v>
      </c>
      <c r="G148">
        <v>0</v>
      </c>
      <c r="H148">
        <v>227.4</v>
      </c>
      <c r="I148">
        <v>84</v>
      </c>
      <c r="J148">
        <v>38.659999999999997</v>
      </c>
      <c r="K148">
        <v>176</v>
      </c>
      <c r="L148">
        <v>81</v>
      </c>
      <c r="M148">
        <v>14.96</v>
      </c>
      <c r="N148">
        <v>206.1</v>
      </c>
      <c r="O148">
        <v>120</v>
      </c>
      <c r="P148">
        <v>9.27</v>
      </c>
      <c r="Q148">
        <v>6.3</v>
      </c>
      <c r="R148">
        <v>4</v>
      </c>
      <c r="S148">
        <v>1.7</v>
      </c>
      <c r="T148">
        <v>2</v>
      </c>
      <c r="V148" t="s">
        <v>22</v>
      </c>
      <c r="W148">
        <v>64.59</v>
      </c>
      <c r="X148">
        <v>289</v>
      </c>
      <c r="Y148">
        <v>615.79999999999995</v>
      </c>
    </row>
    <row r="149" spans="1:25" x14ac:dyDescent="0.45">
      <c r="A149">
        <v>335</v>
      </c>
      <c r="B149" t="s">
        <v>20</v>
      </c>
      <c r="C149">
        <v>148</v>
      </c>
      <c r="D149" t="s">
        <v>25</v>
      </c>
      <c r="E149" t="s">
        <v>22</v>
      </c>
      <c r="F149" t="s">
        <v>22</v>
      </c>
      <c r="G149">
        <v>0</v>
      </c>
      <c r="H149">
        <v>239.3</v>
      </c>
      <c r="I149">
        <v>84</v>
      </c>
      <c r="J149">
        <v>40.68</v>
      </c>
      <c r="K149">
        <v>195.7</v>
      </c>
      <c r="L149">
        <v>85</v>
      </c>
      <c r="M149">
        <v>16.63</v>
      </c>
      <c r="N149">
        <v>232.6</v>
      </c>
      <c r="O149">
        <v>104</v>
      </c>
      <c r="P149">
        <v>10.47</v>
      </c>
      <c r="Q149">
        <v>10.9</v>
      </c>
      <c r="R149">
        <v>3</v>
      </c>
      <c r="S149">
        <v>2.94</v>
      </c>
      <c r="T149">
        <v>1</v>
      </c>
      <c r="V149" t="s">
        <v>22</v>
      </c>
      <c r="W149">
        <v>70.72</v>
      </c>
      <c r="X149">
        <v>276</v>
      </c>
      <c r="Y149">
        <v>678.5</v>
      </c>
    </row>
    <row r="150" spans="1:25" x14ac:dyDescent="0.45">
      <c r="A150">
        <v>420</v>
      </c>
      <c r="B150" t="s">
        <v>24</v>
      </c>
      <c r="C150">
        <v>117</v>
      </c>
      <c r="D150" t="s">
        <v>25</v>
      </c>
      <c r="E150" t="s">
        <v>22</v>
      </c>
      <c r="F150" t="s">
        <v>22</v>
      </c>
      <c r="G150">
        <v>0</v>
      </c>
      <c r="H150">
        <v>158.69999999999999</v>
      </c>
      <c r="I150">
        <v>84</v>
      </c>
      <c r="J150">
        <v>26.98</v>
      </c>
      <c r="K150">
        <v>181.7</v>
      </c>
      <c r="L150">
        <v>91</v>
      </c>
      <c r="M150">
        <v>15.44</v>
      </c>
      <c r="N150">
        <v>177.3</v>
      </c>
      <c r="O150">
        <v>67</v>
      </c>
      <c r="P150">
        <v>7.98</v>
      </c>
      <c r="Q150">
        <v>7.7</v>
      </c>
      <c r="R150">
        <v>10</v>
      </c>
      <c r="S150">
        <v>2.08</v>
      </c>
      <c r="T150">
        <v>2</v>
      </c>
      <c r="V150" t="s">
        <v>22</v>
      </c>
      <c r="W150">
        <v>52.480000000000004</v>
      </c>
      <c r="X150">
        <v>252</v>
      </c>
      <c r="Y150">
        <v>525.40000000000009</v>
      </c>
    </row>
    <row r="151" spans="1:25" x14ac:dyDescent="0.45">
      <c r="A151">
        <v>645</v>
      </c>
      <c r="B151" t="s">
        <v>43</v>
      </c>
      <c r="C151">
        <v>148</v>
      </c>
      <c r="D151" t="s">
        <v>31</v>
      </c>
      <c r="E151" t="s">
        <v>22</v>
      </c>
      <c r="F151" t="s">
        <v>22</v>
      </c>
      <c r="G151">
        <v>0</v>
      </c>
      <c r="H151">
        <v>236.5</v>
      </c>
      <c r="I151">
        <v>84</v>
      </c>
      <c r="J151">
        <v>40.21</v>
      </c>
      <c r="K151">
        <v>236</v>
      </c>
      <c r="L151">
        <v>95</v>
      </c>
      <c r="M151">
        <v>20.059999999999999</v>
      </c>
      <c r="N151">
        <v>228.6</v>
      </c>
      <c r="O151">
        <v>124</v>
      </c>
      <c r="P151">
        <v>10.29</v>
      </c>
      <c r="Q151">
        <v>8.3000000000000007</v>
      </c>
      <c r="R151">
        <v>6</v>
      </c>
      <c r="S151">
        <v>2.2400000000000002</v>
      </c>
      <c r="T151">
        <v>2</v>
      </c>
      <c r="V151" t="s">
        <v>22</v>
      </c>
      <c r="W151">
        <v>72.8</v>
      </c>
      <c r="X151">
        <v>309</v>
      </c>
      <c r="Y151">
        <v>709.4</v>
      </c>
    </row>
    <row r="152" spans="1:25" x14ac:dyDescent="0.45">
      <c r="A152">
        <v>35</v>
      </c>
      <c r="B152" t="s">
        <v>38</v>
      </c>
      <c r="C152">
        <v>107</v>
      </c>
      <c r="D152" t="s">
        <v>21</v>
      </c>
      <c r="E152" t="s">
        <v>22</v>
      </c>
      <c r="F152" t="s">
        <v>22</v>
      </c>
      <c r="G152">
        <v>0</v>
      </c>
      <c r="H152">
        <v>133.80000000000001</v>
      </c>
      <c r="I152">
        <v>85</v>
      </c>
      <c r="J152">
        <v>22.75</v>
      </c>
      <c r="K152">
        <v>180.5</v>
      </c>
      <c r="L152">
        <v>94</v>
      </c>
      <c r="M152">
        <v>15.34</v>
      </c>
      <c r="N152">
        <v>112.2</v>
      </c>
      <c r="O152">
        <v>115</v>
      </c>
      <c r="P152">
        <v>5.05</v>
      </c>
      <c r="Q152">
        <v>8.9</v>
      </c>
      <c r="R152">
        <v>4</v>
      </c>
      <c r="S152">
        <v>2.4</v>
      </c>
      <c r="T152">
        <v>0</v>
      </c>
      <c r="V152" t="s">
        <v>23</v>
      </c>
      <c r="W152">
        <v>45.54</v>
      </c>
      <c r="X152">
        <v>298</v>
      </c>
      <c r="Y152">
        <v>435.4</v>
      </c>
    </row>
    <row r="153" spans="1:25" x14ac:dyDescent="0.45">
      <c r="A153">
        <v>79</v>
      </c>
      <c r="B153" t="s">
        <v>69</v>
      </c>
      <c r="C153">
        <v>105</v>
      </c>
      <c r="D153" t="s">
        <v>21</v>
      </c>
      <c r="E153" t="s">
        <v>22</v>
      </c>
      <c r="F153" t="s">
        <v>23</v>
      </c>
      <c r="G153">
        <v>23</v>
      </c>
      <c r="H153">
        <v>193.5</v>
      </c>
      <c r="I153">
        <v>85</v>
      </c>
      <c r="J153">
        <v>32.9</v>
      </c>
      <c r="K153">
        <v>220.2</v>
      </c>
      <c r="L153">
        <v>90</v>
      </c>
      <c r="M153">
        <v>18.72</v>
      </c>
      <c r="N153">
        <v>272.39999999999998</v>
      </c>
      <c r="O153">
        <v>111</v>
      </c>
      <c r="P153">
        <v>12.26</v>
      </c>
      <c r="Q153">
        <v>8.5</v>
      </c>
      <c r="R153">
        <v>5</v>
      </c>
      <c r="S153">
        <v>2.2999999999999998</v>
      </c>
      <c r="T153">
        <v>0</v>
      </c>
      <c r="V153" t="s">
        <v>22</v>
      </c>
      <c r="W153">
        <v>66.179999999999993</v>
      </c>
      <c r="X153">
        <v>291</v>
      </c>
      <c r="Y153">
        <v>694.59999999999991</v>
      </c>
    </row>
    <row r="154" spans="1:25" x14ac:dyDescent="0.45">
      <c r="A154">
        <v>167</v>
      </c>
      <c r="B154" t="s">
        <v>56</v>
      </c>
      <c r="C154">
        <v>87</v>
      </c>
      <c r="D154" t="s">
        <v>25</v>
      </c>
      <c r="E154" t="s">
        <v>22</v>
      </c>
      <c r="F154" t="s">
        <v>22</v>
      </c>
      <c r="G154">
        <v>0</v>
      </c>
      <c r="H154">
        <v>234.8</v>
      </c>
      <c r="I154">
        <v>85</v>
      </c>
      <c r="J154">
        <v>39.92</v>
      </c>
      <c r="K154">
        <v>140.9</v>
      </c>
      <c r="L154">
        <v>91</v>
      </c>
      <c r="M154">
        <v>11.98</v>
      </c>
      <c r="N154">
        <v>204.3</v>
      </c>
      <c r="O154">
        <v>93</v>
      </c>
      <c r="P154">
        <v>9.19</v>
      </c>
      <c r="Q154">
        <v>9.5</v>
      </c>
      <c r="R154">
        <v>5</v>
      </c>
      <c r="S154">
        <v>2.57</v>
      </c>
      <c r="T154">
        <v>1</v>
      </c>
      <c r="V154" t="s">
        <v>23</v>
      </c>
      <c r="W154">
        <v>63.660000000000004</v>
      </c>
      <c r="X154">
        <v>274</v>
      </c>
      <c r="Y154">
        <v>589.5</v>
      </c>
    </row>
    <row r="155" spans="1:25" x14ac:dyDescent="0.45">
      <c r="A155">
        <v>226</v>
      </c>
      <c r="B155" t="s">
        <v>24</v>
      </c>
      <c r="C155">
        <v>69</v>
      </c>
      <c r="D155" t="s">
        <v>21</v>
      </c>
      <c r="E155" t="s">
        <v>22</v>
      </c>
      <c r="F155" t="s">
        <v>22</v>
      </c>
      <c r="G155">
        <v>0</v>
      </c>
      <c r="H155">
        <v>183.4</v>
      </c>
      <c r="I155">
        <v>85</v>
      </c>
      <c r="J155">
        <v>31.18</v>
      </c>
      <c r="K155">
        <v>237.6</v>
      </c>
      <c r="L155">
        <v>100</v>
      </c>
      <c r="M155">
        <v>20.2</v>
      </c>
      <c r="N155">
        <v>228</v>
      </c>
      <c r="O155">
        <v>94</v>
      </c>
      <c r="P155">
        <v>10.26</v>
      </c>
      <c r="Q155">
        <v>9</v>
      </c>
      <c r="R155">
        <v>5</v>
      </c>
      <c r="S155">
        <v>2.4300000000000002</v>
      </c>
      <c r="T155">
        <v>3</v>
      </c>
      <c r="V155" t="s">
        <v>22</v>
      </c>
      <c r="W155">
        <v>64.069999999999993</v>
      </c>
      <c r="X155">
        <v>284</v>
      </c>
      <c r="Y155">
        <v>658</v>
      </c>
    </row>
    <row r="156" spans="1:25" x14ac:dyDescent="0.45">
      <c r="A156">
        <v>404</v>
      </c>
      <c r="B156" t="s">
        <v>24</v>
      </c>
      <c r="C156">
        <v>76</v>
      </c>
      <c r="D156" t="s">
        <v>21</v>
      </c>
      <c r="E156" t="s">
        <v>22</v>
      </c>
      <c r="F156" t="s">
        <v>22</v>
      </c>
      <c r="G156">
        <v>0</v>
      </c>
      <c r="H156">
        <v>179.2</v>
      </c>
      <c r="I156">
        <v>85</v>
      </c>
      <c r="J156">
        <v>30.46</v>
      </c>
      <c r="K156">
        <v>222.9</v>
      </c>
      <c r="L156">
        <v>66</v>
      </c>
      <c r="M156">
        <v>18.95</v>
      </c>
      <c r="N156">
        <v>188.2</v>
      </c>
      <c r="O156">
        <v>113</v>
      </c>
      <c r="P156">
        <v>8.4700000000000006</v>
      </c>
      <c r="Q156">
        <v>12.4</v>
      </c>
      <c r="R156">
        <v>2</v>
      </c>
      <c r="S156">
        <v>3.35</v>
      </c>
      <c r="T156">
        <v>0</v>
      </c>
      <c r="V156" t="s">
        <v>22</v>
      </c>
      <c r="W156">
        <v>61.23</v>
      </c>
      <c r="X156">
        <v>266</v>
      </c>
      <c r="Y156">
        <v>602.69999999999993</v>
      </c>
    </row>
    <row r="157" spans="1:25" x14ac:dyDescent="0.45">
      <c r="A157">
        <v>483</v>
      </c>
      <c r="B157" t="s">
        <v>67</v>
      </c>
      <c r="C157">
        <v>54</v>
      </c>
      <c r="D157" t="s">
        <v>21</v>
      </c>
      <c r="E157" t="s">
        <v>22</v>
      </c>
      <c r="F157" t="s">
        <v>22</v>
      </c>
      <c r="G157">
        <v>0</v>
      </c>
      <c r="H157">
        <v>247.5</v>
      </c>
      <c r="I157">
        <v>85</v>
      </c>
      <c r="J157">
        <v>42.08</v>
      </c>
      <c r="K157">
        <v>225.4</v>
      </c>
      <c r="L157">
        <v>93</v>
      </c>
      <c r="M157">
        <v>19.16</v>
      </c>
      <c r="N157">
        <v>244.3</v>
      </c>
      <c r="O157">
        <v>132</v>
      </c>
      <c r="P157">
        <v>10.99</v>
      </c>
      <c r="Q157">
        <v>10.199999999999999</v>
      </c>
      <c r="R157">
        <v>2</v>
      </c>
      <c r="S157">
        <v>2.75</v>
      </c>
      <c r="T157">
        <v>2</v>
      </c>
      <c r="V157" t="s">
        <v>22</v>
      </c>
      <c r="W157">
        <v>74.97999999999999</v>
      </c>
      <c r="X157">
        <v>312</v>
      </c>
      <c r="Y157">
        <v>727.40000000000009</v>
      </c>
    </row>
    <row r="158" spans="1:25" x14ac:dyDescent="0.45">
      <c r="A158">
        <v>499</v>
      </c>
      <c r="B158" t="s">
        <v>56</v>
      </c>
      <c r="C158">
        <v>114</v>
      </c>
      <c r="D158" t="s">
        <v>31</v>
      </c>
      <c r="E158" t="s">
        <v>22</v>
      </c>
      <c r="F158" t="s">
        <v>22</v>
      </c>
      <c r="G158">
        <v>0</v>
      </c>
      <c r="H158">
        <v>203.8</v>
      </c>
      <c r="I158">
        <v>85</v>
      </c>
      <c r="J158">
        <v>34.65</v>
      </c>
      <c r="K158">
        <v>87.8</v>
      </c>
      <c r="L158">
        <v>110</v>
      </c>
      <c r="M158">
        <v>7.46</v>
      </c>
      <c r="N158">
        <v>166.2</v>
      </c>
      <c r="O158">
        <v>122</v>
      </c>
      <c r="P158">
        <v>7.48</v>
      </c>
      <c r="Q158">
        <v>11.7</v>
      </c>
      <c r="R158">
        <v>4</v>
      </c>
      <c r="S158">
        <v>3.16</v>
      </c>
      <c r="T158">
        <v>1</v>
      </c>
      <c r="V158" t="s">
        <v>23</v>
      </c>
      <c r="W158">
        <v>52.75</v>
      </c>
      <c r="X158">
        <v>321</v>
      </c>
      <c r="Y158">
        <v>469.5</v>
      </c>
    </row>
    <row r="159" spans="1:25" x14ac:dyDescent="0.45">
      <c r="A159">
        <v>531</v>
      </c>
      <c r="B159" t="s">
        <v>59</v>
      </c>
      <c r="C159">
        <v>101</v>
      </c>
      <c r="D159" t="s">
        <v>21</v>
      </c>
      <c r="E159" t="s">
        <v>22</v>
      </c>
      <c r="F159" t="s">
        <v>22</v>
      </c>
      <c r="G159">
        <v>0</v>
      </c>
      <c r="H159">
        <v>164.6</v>
      </c>
      <c r="I159">
        <v>85</v>
      </c>
      <c r="J159">
        <v>27.98</v>
      </c>
      <c r="K159">
        <v>204.9</v>
      </c>
      <c r="L159">
        <v>72</v>
      </c>
      <c r="M159">
        <v>17.420000000000002</v>
      </c>
      <c r="N159">
        <v>136.4</v>
      </c>
      <c r="O159">
        <v>104</v>
      </c>
      <c r="P159">
        <v>6.14</v>
      </c>
      <c r="Q159">
        <v>11.5</v>
      </c>
      <c r="R159">
        <v>5</v>
      </c>
      <c r="S159">
        <v>3.11</v>
      </c>
      <c r="T159">
        <v>0</v>
      </c>
      <c r="V159" t="s">
        <v>23</v>
      </c>
      <c r="W159">
        <v>54.650000000000006</v>
      </c>
      <c r="X159">
        <v>266</v>
      </c>
      <c r="Y159">
        <v>517.4</v>
      </c>
    </row>
    <row r="160" spans="1:25" x14ac:dyDescent="0.45">
      <c r="A160">
        <v>579</v>
      </c>
      <c r="B160" t="s">
        <v>51</v>
      </c>
      <c r="C160">
        <v>15</v>
      </c>
      <c r="D160" t="s">
        <v>21</v>
      </c>
      <c r="E160" t="s">
        <v>23</v>
      </c>
      <c r="F160" t="s">
        <v>22</v>
      </c>
      <c r="G160">
        <v>0</v>
      </c>
      <c r="H160">
        <v>224.3</v>
      </c>
      <c r="I160">
        <v>85</v>
      </c>
      <c r="J160">
        <v>38.130000000000003</v>
      </c>
      <c r="K160">
        <v>166.3</v>
      </c>
      <c r="L160">
        <v>79</v>
      </c>
      <c r="M160">
        <v>14.14</v>
      </c>
      <c r="N160">
        <v>187</v>
      </c>
      <c r="O160">
        <v>117</v>
      </c>
      <c r="P160">
        <v>8.41</v>
      </c>
      <c r="Q160">
        <v>11.7</v>
      </c>
      <c r="R160">
        <v>3</v>
      </c>
      <c r="S160">
        <v>3.16</v>
      </c>
      <c r="T160">
        <v>1</v>
      </c>
      <c r="V160" t="s">
        <v>22</v>
      </c>
      <c r="W160">
        <v>63.84</v>
      </c>
      <c r="X160">
        <v>284</v>
      </c>
      <c r="Y160">
        <v>589.30000000000007</v>
      </c>
    </row>
    <row r="161" spans="1:25" x14ac:dyDescent="0.45">
      <c r="A161">
        <v>581</v>
      </c>
      <c r="B161" t="s">
        <v>74</v>
      </c>
      <c r="C161">
        <v>53</v>
      </c>
      <c r="D161" t="s">
        <v>25</v>
      </c>
      <c r="E161" t="s">
        <v>22</v>
      </c>
      <c r="F161" t="s">
        <v>22</v>
      </c>
      <c r="G161">
        <v>0</v>
      </c>
      <c r="H161">
        <v>100.2</v>
      </c>
      <c r="I161">
        <v>85</v>
      </c>
      <c r="J161">
        <v>17.03</v>
      </c>
      <c r="K161">
        <v>213.8</v>
      </c>
      <c r="L161">
        <v>90</v>
      </c>
      <c r="M161">
        <v>18.170000000000002</v>
      </c>
      <c r="N161">
        <v>299.8</v>
      </c>
      <c r="O161">
        <v>67</v>
      </c>
      <c r="P161">
        <v>13.49</v>
      </c>
      <c r="Q161">
        <v>7.7</v>
      </c>
      <c r="R161">
        <v>4</v>
      </c>
      <c r="S161">
        <v>2.08</v>
      </c>
      <c r="T161">
        <v>3</v>
      </c>
      <c r="V161" t="s">
        <v>22</v>
      </c>
      <c r="W161">
        <v>50.77</v>
      </c>
      <c r="X161">
        <v>246</v>
      </c>
      <c r="Y161">
        <v>621.5</v>
      </c>
    </row>
    <row r="162" spans="1:25" x14ac:dyDescent="0.45">
      <c r="A162">
        <v>675</v>
      </c>
      <c r="B162" t="s">
        <v>60</v>
      </c>
      <c r="C162">
        <v>76</v>
      </c>
      <c r="D162" t="s">
        <v>25</v>
      </c>
      <c r="E162" t="s">
        <v>22</v>
      </c>
      <c r="F162" t="s">
        <v>23</v>
      </c>
      <c r="G162">
        <v>40</v>
      </c>
      <c r="H162">
        <v>177.9</v>
      </c>
      <c r="I162">
        <v>85</v>
      </c>
      <c r="J162">
        <v>30.24</v>
      </c>
      <c r="K162">
        <v>119.3</v>
      </c>
      <c r="L162">
        <v>95</v>
      </c>
      <c r="M162">
        <v>10.14</v>
      </c>
      <c r="N162">
        <v>140.5</v>
      </c>
      <c r="O162">
        <v>83</v>
      </c>
      <c r="P162">
        <v>6.32</v>
      </c>
      <c r="Q162">
        <v>10.3</v>
      </c>
      <c r="R162">
        <v>1</v>
      </c>
      <c r="S162">
        <v>2.78</v>
      </c>
      <c r="T162">
        <v>2</v>
      </c>
      <c r="V162" t="s">
        <v>22</v>
      </c>
      <c r="W162">
        <v>49.48</v>
      </c>
      <c r="X162">
        <v>264</v>
      </c>
      <c r="Y162">
        <v>448</v>
      </c>
    </row>
    <row r="163" spans="1:25" x14ac:dyDescent="0.45">
      <c r="A163">
        <v>42</v>
      </c>
      <c r="B163" t="s">
        <v>24</v>
      </c>
      <c r="C163">
        <v>73</v>
      </c>
      <c r="D163" t="s">
        <v>21</v>
      </c>
      <c r="E163" t="s">
        <v>22</v>
      </c>
      <c r="F163" t="s">
        <v>22</v>
      </c>
      <c r="G163">
        <v>0</v>
      </c>
      <c r="H163">
        <v>192.2</v>
      </c>
      <c r="I163">
        <v>86</v>
      </c>
      <c r="J163">
        <v>32.67</v>
      </c>
      <c r="K163">
        <v>168.6</v>
      </c>
      <c r="L163">
        <v>116</v>
      </c>
      <c r="M163">
        <v>14.33</v>
      </c>
      <c r="N163">
        <v>139.80000000000001</v>
      </c>
      <c r="O163">
        <v>87</v>
      </c>
      <c r="P163">
        <v>6.29</v>
      </c>
      <c r="Q163">
        <v>9.4</v>
      </c>
      <c r="R163">
        <v>6</v>
      </c>
      <c r="S163">
        <v>2.54</v>
      </c>
      <c r="T163">
        <v>1</v>
      </c>
      <c r="V163" t="s">
        <v>23</v>
      </c>
      <c r="W163">
        <v>55.83</v>
      </c>
      <c r="X163">
        <v>295</v>
      </c>
      <c r="Y163">
        <v>509.99999999999994</v>
      </c>
    </row>
    <row r="164" spans="1:25" x14ac:dyDescent="0.45">
      <c r="A164">
        <v>78</v>
      </c>
      <c r="B164" t="s">
        <v>68</v>
      </c>
      <c r="C164">
        <v>11</v>
      </c>
      <c r="D164" t="s">
        <v>21</v>
      </c>
      <c r="E164" t="s">
        <v>22</v>
      </c>
      <c r="F164" t="s">
        <v>23</v>
      </c>
      <c r="G164">
        <v>28</v>
      </c>
      <c r="H164">
        <v>190.6</v>
      </c>
      <c r="I164">
        <v>86</v>
      </c>
      <c r="J164">
        <v>32.4</v>
      </c>
      <c r="K164">
        <v>220.1</v>
      </c>
      <c r="L164">
        <v>122</v>
      </c>
      <c r="M164">
        <v>18.71</v>
      </c>
      <c r="N164">
        <v>180.3</v>
      </c>
      <c r="O164">
        <v>80</v>
      </c>
      <c r="P164">
        <v>8.11</v>
      </c>
      <c r="Q164">
        <v>6</v>
      </c>
      <c r="R164">
        <v>3</v>
      </c>
      <c r="S164">
        <v>1.62</v>
      </c>
      <c r="T164">
        <v>3</v>
      </c>
      <c r="V164" t="s">
        <v>22</v>
      </c>
      <c r="W164">
        <v>60.839999999999996</v>
      </c>
      <c r="X164">
        <v>291</v>
      </c>
      <c r="Y164">
        <v>597</v>
      </c>
    </row>
    <row r="165" spans="1:25" x14ac:dyDescent="0.45">
      <c r="A165">
        <v>105</v>
      </c>
      <c r="B165" t="s">
        <v>41</v>
      </c>
      <c r="C165">
        <v>62</v>
      </c>
      <c r="D165" t="s">
        <v>21</v>
      </c>
      <c r="E165" t="s">
        <v>23</v>
      </c>
      <c r="F165" t="s">
        <v>22</v>
      </c>
      <c r="G165">
        <v>0</v>
      </c>
      <c r="H165">
        <v>159.69999999999999</v>
      </c>
      <c r="I165">
        <v>86</v>
      </c>
      <c r="J165">
        <v>27.15</v>
      </c>
      <c r="K165">
        <v>197.5</v>
      </c>
      <c r="L165">
        <v>76</v>
      </c>
      <c r="M165">
        <v>16.79</v>
      </c>
      <c r="N165">
        <v>121.6</v>
      </c>
      <c r="O165">
        <v>105</v>
      </c>
      <c r="P165">
        <v>5.47</v>
      </c>
      <c r="Q165">
        <v>13.9</v>
      </c>
      <c r="R165">
        <v>6</v>
      </c>
      <c r="S165">
        <v>3.75</v>
      </c>
      <c r="T165">
        <v>0</v>
      </c>
      <c r="V165" t="s">
        <v>22</v>
      </c>
      <c r="W165">
        <v>53.16</v>
      </c>
      <c r="X165">
        <v>273</v>
      </c>
      <c r="Y165">
        <v>492.69999999999993</v>
      </c>
    </row>
    <row r="166" spans="1:25" x14ac:dyDescent="0.45">
      <c r="A166">
        <v>122</v>
      </c>
      <c r="B166" t="s">
        <v>47</v>
      </c>
      <c r="C166">
        <v>68</v>
      </c>
      <c r="D166" t="s">
        <v>21</v>
      </c>
      <c r="E166" t="s">
        <v>22</v>
      </c>
      <c r="F166" t="s">
        <v>22</v>
      </c>
      <c r="G166">
        <v>0</v>
      </c>
      <c r="H166">
        <v>162.1</v>
      </c>
      <c r="I166">
        <v>86</v>
      </c>
      <c r="J166">
        <v>27.56</v>
      </c>
      <c r="K166">
        <v>155</v>
      </c>
      <c r="L166">
        <v>86</v>
      </c>
      <c r="M166">
        <v>13.18</v>
      </c>
      <c r="N166">
        <v>189.7</v>
      </c>
      <c r="O166">
        <v>87</v>
      </c>
      <c r="P166">
        <v>8.5399999999999991</v>
      </c>
      <c r="Q166">
        <v>11</v>
      </c>
      <c r="R166">
        <v>9</v>
      </c>
      <c r="S166">
        <v>2.97</v>
      </c>
      <c r="T166">
        <v>5</v>
      </c>
      <c r="V166" t="s">
        <v>23</v>
      </c>
      <c r="W166">
        <v>52.249999999999993</v>
      </c>
      <c r="X166">
        <v>268</v>
      </c>
      <c r="Y166">
        <v>517.79999999999995</v>
      </c>
    </row>
    <row r="167" spans="1:25" x14ac:dyDescent="0.45">
      <c r="A167">
        <v>178</v>
      </c>
      <c r="B167" t="s">
        <v>24</v>
      </c>
      <c r="C167">
        <v>131</v>
      </c>
      <c r="D167" t="s">
        <v>25</v>
      </c>
      <c r="E167" t="s">
        <v>22</v>
      </c>
      <c r="F167" t="s">
        <v>22</v>
      </c>
      <c r="G167">
        <v>0</v>
      </c>
      <c r="H167">
        <v>153.4</v>
      </c>
      <c r="I167">
        <v>86</v>
      </c>
      <c r="J167">
        <v>26.08</v>
      </c>
      <c r="K167">
        <v>198.5</v>
      </c>
      <c r="L167">
        <v>81</v>
      </c>
      <c r="M167">
        <v>16.87</v>
      </c>
      <c r="N167">
        <v>164.4</v>
      </c>
      <c r="O167">
        <v>83</v>
      </c>
      <c r="P167">
        <v>7.4</v>
      </c>
      <c r="Q167">
        <v>10.4</v>
      </c>
      <c r="R167">
        <v>3</v>
      </c>
      <c r="S167">
        <v>2.81</v>
      </c>
      <c r="T167">
        <v>0</v>
      </c>
      <c r="V167" t="s">
        <v>23</v>
      </c>
      <c r="W167">
        <v>53.160000000000004</v>
      </c>
      <c r="X167">
        <v>253</v>
      </c>
      <c r="Y167">
        <v>526.69999999999993</v>
      </c>
    </row>
    <row r="168" spans="1:25" x14ac:dyDescent="0.45">
      <c r="A168">
        <v>195</v>
      </c>
      <c r="B168" t="s">
        <v>44</v>
      </c>
      <c r="C168">
        <v>75</v>
      </c>
      <c r="D168" t="s">
        <v>25</v>
      </c>
      <c r="E168" t="s">
        <v>22</v>
      </c>
      <c r="F168" t="s">
        <v>23</v>
      </c>
      <c r="G168">
        <v>26</v>
      </c>
      <c r="H168">
        <v>118.5</v>
      </c>
      <c r="I168">
        <v>86</v>
      </c>
      <c r="J168">
        <v>20.149999999999999</v>
      </c>
      <c r="K168">
        <v>213.9</v>
      </c>
      <c r="L168">
        <v>118</v>
      </c>
      <c r="M168">
        <v>18.18</v>
      </c>
      <c r="N168">
        <v>132.6</v>
      </c>
      <c r="O168">
        <v>99</v>
      </c>
      <c r="P168">
        <v>5.97</v>
      </c>
      <c r="Q168">
        <v>13.4</v>
      </c>
      <c r="R168">
        <v>3</v>
      </c>
      <c r="S168">
        <v>3.62</v>
      </c>
      <c r="T168">
        <v>2</v>
      </c>
      <c r="V168" t="s">
        <v>22</v>
      </c>
      <c r="W168">
        <v>47.919999999999995</v>
      </c>
      <c r="X168">
        <v>306</v>
      </c>
      <c r="Y168">
        <v>478.4</v>
      </c>
    </row>
    <row r="169" spans="1:25" x14ac:dyDescent="0.45">
      <c r="A169">
        <v>306</v>
      </c>
      <c r="B169" t="s">
        <v>65</v>
      </c>
      <c r="C169">
        <v>77</v>
      </c>
      <c r="D169" t="s">
        <v>25</v>
      </c>
      <c r="E169" t="s">
        <v>22</v>
      </c>
      <c r="F169" t="s">
        <v>22</v>
      </c>
      <c r="G169">
        <v>0</v>
      </c>
      <c r="H169">
        <v>175.5</v>
      </c>
      <c r="I169">
        <v>86</v>
      </c>
      <c r="J169">
        <v>29.84</v>
      </c>
      <c r="K169">
        <v>205.1</v>
      </c>
      <c r="L169">
        <v>78</v>
      </c>
      <c r="M169">
        <v>17.43</v>
      </c>
      <c r="N169">
        <v>245.2</v>
      </c>
      <c r="O169">
        <v>100</v>
      </c>
      <c r="P169">
        <v>11.03</v>
      </c>
      <c r="Q169">
        <v>17.8</v>
      </c>
      <c r="R169">
        <v>3</v>
      </c>
      <c r="S169">
        <v>4.8099999999999996</v>
      </c>
      <c r="T169">
        <v>4</v>
      </c>
      <c r="V169" t="s">
        <v>23</v>
      </c>
      <c r="W169">
        <v>63.11</v>
      </c>
      <c r="X169">
        <v>267</v>
      </c>
      <c r="Y169">
        <v>643.59999999999991</v>
      </c>
    </row>
    <row r="170" spans="1:25" x14ac:dyDescent="0.45">
      <c r="A170">
        <v>338</v>
      </c>
      <c r="B170" t="s">
        <v>40</v>
      </c>
      <c r="C170">
        <v>146</v>
      </c>
      <c r="D170" t="s">
        <v>21</v>
      </c>
      <c r="E170" t="s">
        <v>22</v>
      </c>
      <c r="F170" t="s">
        <v>22</v>
      </c>
      <c r="G170">
        <v>0</v>
      </c>
      <c r="H170">
        <v>195.9</v>
      </c>
      <c r="I170">
        <v>86</v>
      </c>
      <c r="J170">
        <v>33.299999999999997</v>
      </c>
      <c r="K170">
        <v>228.6</v>
      </c>
      <c r="L170">
        <v>82</v>
      </c>
      <c r="M170">
        <v>19.43</v>
      </c>
      <c r="N170">
        <v>303.5</v>
      </c>
      <c r="O170">
        <v>94</v>
      </c>
      <c r="P170">
        <v>13.66</v>
      </c>
      <c r="Q170">
        <v>12.2</v>
      </c>
      <c r="R170">
        <v>4</v>
      </c>
      <c r="S170">
        <v>3.29</v>
      </c>
      <c r="T170">
        <v>3</v>
      </c>
      <c r="V170" t="s">
        <v>23</v>
      </c>
      <c r="W170">
        <v>69.680000000000007</v>
      </c>
      <c r="X170">
        <v>266</v>
      </c>
      <c r="Y170">
        <v>740.2</v>
      </c>
    </row>
    <row r="171" spans="1:25" x14ac:dyDescent="0.45">
      <c r="A171">
        <v>410</v>
      </c>
      <c r="B171" t="s">
        <v>45</v>
      </c>
      <c r="C171">
        <v>74</v>
      </c>
      <c r="D171" t="s">
        <v>21</v>
      </c>
      <c r="E171" t="s">
        <v>22</v>
      </c>
      <c r="F171" t="s">
        <v>22</v>
      </c>
      <c r="G171">
        <v>0</v>
      </c>
      <c r="H171">
        <v>314.10000000000002</v>
      </c>
      <c r="I171">
        <v>86</v>
      </c>
      <c r="J171">
        <v>53.4</v>
      </c>
      <c r="K171">
        <v>222.4</v>
      </c>
      <c r="L171">
        <v>99</v>
      </c>
      <c r="M171">
        <v>18.899999999999999</v>
      </c>
      <c r="N171">
        <v>259</v>
      </c>
      <c r="O171">
        <v>121</v>
      </c>
      <c r="P171">
        <v>11.66</v>
      </c>
      <c r="Q171">
        <v>12.3</v>
      </c>
      <c r="R171">
        <v>5</v>
      </c>
      <c r="S171">
        <v>3.32</v>
      </c>
      <c r="T171">
        <v>3</v>
      </c>
      <c r="V171" t="s">
        <v>23</v>
      </c>
      <c r="W171">
        <v>87.279999999999987</v>
      </c>
      <c r="X171">
        <v>311</v>
      </c>
      <c r="Y171">
        <v>807.8</v>
      </c>
    </row>
    <row r="172" spans="1:25" x14ac:dyDescent="0.45">
      <c r="A172">
        <v>487</v>
      </c>
      <c r="B172" t="s">
        <v>28</v>
      </c>
      <c r="C172">
        <v>67</v>
      </c>
      <c r="D172" t="s">
        <v>21</v>
      </c>
      <c r="E172" t="s">
        <v>22</v>
      </c>
      <c r="F172" t="s">
        <v>23</v>
      </c>
      <c r="G172">
        <v>41</v>
      </c>
      <c r="H172">
        <v>174.7</v>
      </c>
      <c r="I172">
        <v>86</v>
      </c>
      <c r="J172">
        <v>29.7</v>
      </c>
      <c r="K172">
        <v>160.6</v>
      </c>
      <c r="L172">
        <v>93</v>
      </c>
      <c r="M172">
        <v>13.65</v>
      </c>
      <c r="N172">
        <v>155.30000000000001</v>
      </c>
      <c r="O172">
        <v>108</v>
      </c>
      <c r="P172">
        <v>6.99</v>
      </c>
      <c r="Q172">
        <v>13.4</v>
      </c>
      <c r="R172">
        <v>1</v>
      </c>
      <c r="S172">
        <v>3.62</v>
      </c>
      <c r="T172">
        <v>0</v>
      </c>
      <c r="V172" t="s">
        <v>22</v>
      </c>
      <c r="W172">
        <v>53.96</v>
      </c>
      <c r="X172">
        <v>288</v>
      </c>
      <c r="Y172">
        <v>503.99999999999994</v>
      </c>
    </row>
    <row r="173" spans="1:25" x14ac:dyDescent="0.45">
      <c r="A173">
        <v>491</v>
      </c>
      <c r="B173" t="s">
        <v>70</v>
      </c>
      <c r="C173">
        <v>144</v>
      </c>
      <c r="D173" t="s">
        <v>25</v>
      </c>
      <c r="E173" t="s">
        <v>22</v>
      </c>
      <c r="F173" t="s">
        <v>23</v>
      </c>
      <c r="G173">
        <v>38</v>
      </c>
      <c r="H173">
        <v>105</v>
      </c>
      <c r="I173">
        <v>86</v>
      </c>
      <c r="J173">
        <v>17.850000000000001</v>
      </c>
      <c r="K173">
        <v>121.8</v>
      </c>
      <c r="L173">
        <v>123</v>
      </c>
      <c r="M173">
        <v>10.35</v>
      </c>
      <c r="N173">
        <v>221.5</v>
      </c>
      <c r="O173">
        <v>122</v>
      </c>
      <c r="P173">
        <v>9.9700000000000006</v>
      </c>
      <c r="Q173">
        <v>3.7</v>
      </c>
      <c r="R173">
        <v>4</v>
      </c>
      <c r="S173">
        <v>1</v>
      </c>
      <c r="T173">
        <v>0</v>
      </c>
      <c r="V173" t="s">
        <v>22</v>
      </c>
      <c r="W173">
        <v>39.17</v>
      </c>
      <c r="X173">
        <v>335</v>
      </c>
      <c r="Y173">
        <v>452</v>
      </c>
    </row>
    <row r="174" spans="1:25" x14ac:dyDescent="0.45">
      <c r="A174">
        <v>506</v>
      </c>
      <c r="B174" t="s">
        <v>69</v>
      </c>
      <c r="C174">
        <v>108</v>
      </c>
      <c r="D174" t="s">
        <v>21</v>
      </c>
      <c r="E174" t="s">
        <v>22</v>
      </c>
      <c r="F174" t="s">
        <v>22</v>
      </c>
      <c r="G174">
        <v>0</v>
      </c>
      <c r="H174">
        <v>112.6</v>
      </c>
      <c r="I174">
        <v>86</v>
      </c>
      <c r="J174">
        <v>19.14</v>
      </c>
      <c r="K174">
        <v>114.9</v>
      </c>
      <c r="L174">
        <v>101</v>
      </c>
      <c r="M174">
        <v>9.77</v>
      </c>
      <c r="N174">
        <v>177.8</v>
      </c>
      <c r="O174">
        <v>119</v>
      </c>
      <c r="P174">
        <v>8</v>
      </c>
      <c r="Q174">
        <v>7.2</v>
      </c>
      <c r="R174">
        <v>6</v>
      </c>
      <c r="S174">
        <v>1.94</v>
      </c>
      <c r="T174">
        <v>3</v>
      </c>
      <c r="V174" t="s">
        <v>22</v>
      </c>
      <c r="W174">
        <v>38.849999999999994</v>
      </c>
      <c r="X174">
        <v>312</v>
      </c>
      <c r="Y174">
        <v>412.5</v>
      </c>
    </row>
    <row r="175" spans="1:25" x14ac:dyDescent="0.45">
      <c r="A175">
        <v>586</v>
      </c>
      <c r="B175" t="s">
        <v>75</v>
      </c>
      <c r="C175">
        <v>158</v>
      </c>
      <c r="D175" t="s">
        <v>25</v>
      </c>
      <c r="E175" t="s">
        <v>22</v>
      </c>
      <c r="F175" t="s">
        <v>23</v>
      </c>
      <c r="G175">
        <v>22</v>
      </c>
      <c r="H175">
        <v>192.9</v>
      </c>
      <c r="I175">
        <v>86</v>
      </c>
      <c r="J175">
        <v>32.79</v>
      </c>
      <c r="K175">
        <v>219.7</v>
      </c>
      <c r="L175">
        <v>104</v>
      </c>
      <c r="M175">
        <v>18.670000000000002</v>
      </c>
      <c r="N175">
        <v>169.3</v>
      </c>
      <c r="O175">
        <v>92</v>
      </c>
      <c r="P175">
        <v>7.62</v>
      </c>
      <c r="Q175">
        <v>10.9</v>
      </c>
      <c r="R175">
        <v>3</v>
      </c>
      <c r="S175">
        <v>2.94</v>
      </c>
      <c r="T175">
        <v>2</v>
      </c>
      <c r="V175" t="s">
        <v>22</v>
      </c>
      <c r="W175">
        <v>62.019999999999996</v>
      </c>
      <c r="X175">
        <v>285</v>
      </c>
      <c r="Y175">
        <v>592.80000000000007</v>
      </c>
    </row>
    <row r="176" spans="1:25" x14ac:dyDescent="0.45">
      <c r="A176">
        <v>27</v>
      </c>
      <c r="B176" t="s">
        <v>47</v>
      </c>
      <c r="C176">
        <v>83</v>
      </c>
      <c r="D176" t="s">
        <v>31</v>
      </c>
      <c r="E176" t="s">
        <v>23</v>
      </c>
      <c r="F176" t="s">
        <v>22</v>
      </c>
      <c r="G176">
        <v>0</v>
      </c>
      <c r="H176">
        <v>271.5</v>
      </c>
      <c r="I176">
        <v>87</v>
      </c>
      <c r="J176">
        <v>46.16</v>
      </c>
      <c r="K176">
        <v>216.3</v>
      </c>
      <c r="L176">
        <v>126</v>
      </c>
      <c r="M176">
        <v>18.39</v>
      </c>
      <c r="N176">
        <v>121.1</v>
      </c>
      <c r="O176">
        <v>105</v>
      </c>
      <c r="P176">
        <v>5.45</v>
      </c>
      <c r="Q176">
        <v>11.7</v>
      </c>
      <c r="R176">
        <v>4</v>
      </c>
      <c r="S176">
        <v>3.16</v>
      </c>
      <c r="T176">
        <v>1</v>
      </c>
      <c r="V176" t="s">
        <v>23</v>
      </c>
      <c r="W176">
        <v>73.16</v>
      </c>
      <c r="X176">
        <v>322</v>
      </c>
      <c r="Y176">
        <v>620.6</v>
      </c>
    </row>
    <row r="177" spans="1:25" x14ac:dyDescent="0.45">
      <c r="A177">
        <v>253</v>
      </c>
      <c r="B177" t="s">
        <v>57</v>
      </c>
      <c r="C177">
        <v>141</v>
      </c>
      <c r="D177" t="s">
        <v>21</v>
      </c>
      <c r="E177" t="s">
        <v>22</v>
      </c>
      <c r="F177" t="s">
        <v>22</v>
      </c>
      <c r="G177">
        <v>0</v>
      </c>
      <c r="H177">
        <v>160.1</v>
      </c>
      <c r="I177">
        <v>87</v>
      </c>
      <c r="J177">
        <v>27.22</v>
      </c>
      <c r="K177">
        <v>256.7</v>
      </c>
      <c r="L177">
        <v>120</v>
      </c>
      <c r="M177">
        <v>21.82</v>
      </c>
      <c r="N177">
        <v>270</v>
      </c>
      <c r="O177">
        <v>107</v>
      </c>
      <c r="P177">
        <v>12.15</v>
      </c>
      <c r="Q177">
        <v>7</v>
      </c>
      <c r="R177">
        <v>1</v>
      </c>
      <c r="S177">
        <v>1.89</v>
      </c>
      <c r="T177">
        <v>2</v>
      </c>
      <c r="V177" t="s">
        <v>23</v>
      </c>
      <c r="W177">
        <v>63.08</v>
      </c>
      <c r="X177">
        <v>315</v>
      </c>
      <c r="Y177">
        <v>693.8</v>
      </c>
    </row>
    <row r="178" spans="1:25" x14ac:dyDescent="0.45">
      <c r="A178">
        <v>288</v>
      </c>
      <c r="B178" t="s">
        <v>42</v>
      </c>
      <c r="C178">
        <v>138</v>
      </c>
      <c r="D178" t="s">
        <v>21</v>
      </c>
      <c r="E178" t="s">
        <v>22</v>
      </c>
      <c r="F178" t="s">
        <v>23</v>
      </c>
      <c r="G178">
        <v>29</v>
      </c>
      <c r="H178">
        <v>190.1</v>
      </c>
      <c r="I178">
        <v>87</v>
      </c>
      <c r="J178">
        <v>32.32</v>
      </c>
      <c r="K178">
        <v>223.2</v>
      </c>
      <c r="L178">
        <v>123</v>
      </c>
      <c r="M178">
        <v>18.97</v>
      </c>
      <c r="N178">
        <v>256.2</v>
      </c>
      <c r="O178">
        <v>130</v>
      </c>
      <c r="P178">
        <v>11.53</v>
      </c>
      <c r="Q178">
        <v>14.2</v>
      </c>
      <c r="R178">
        <v>6</v>
      </c>
      <c r="S178">
        <v>3.83</v>
      </c>
      <c r="T178">
        <v>0</v>
      </c>
      <c r="V178" t="s">
        <v>22</v>
      </c>
      <c r="W178">
        <v>66.650000000000006</v>
      </c>
      <c r="X178">
        <v>346</v>
      </c>
      <c r="Y178">
        <v>683.7</v>
      </c>
    </row>
    <row r="179" spans="1:25" x14ac:dyDescent="0.45">
      <c r="A179">
        <v>369</v>
      </c>
      <c r="B179" t="s">
        <v>66</v>
      </c>
      <c r="C179">
        <v>95</v>
      </c>
      <c r="D179" t="s">
        <v>21</v>
      </c>
      <c r="E179" t="s">
        <v>22</v>
      </c>
      <c r="F179" t="s">
        <v>23</v>
      </c>
      <c r="G179">
        <v>23</v>
      </c>
      <c r="H179">
        <v>160.30000000000001</v>
      </c>
      <c r="I179">
        <v>87</v>
      </c>
      <c r="J179">
        <v>27.25</v>
      </c>
      <c r="K179">
        <v>202.4</v>
      </c>
      <c r="L179">
        <v>101</v>
      </c>
      <c r="M179">
        <v>17.2</v>
      </c>
      <c r="N179">
        <v>191.1</v>
      </c>
      <c r="O179">
        <v>122</v>
      </c>
      <c r="P179">
        <v>8.6</v>
      </c>
      <c r="Q179">
        <v>7.4</v>
      </c>
      <c r="R179">
        <v>3</v>
      </c>
      <c r="S179">
        <v>2</v>
      </c>
      <c r="T179">
        <v>0</v>
      </c>
      <c r="V179" t="s">
        <v>22</v>
      </c>
      <c r="W179">
        <v>55.050000000000004</v>
      </c>
      <c r="X179">
        <v>313</v>
      </c>
      <c r="Y179">
        <v>561.20000000000005</v>
      </c>
    </row>
    <row r="180" spans="1:25" x14ac:dyDescent="0.45">
      <c r="A180">
        <v>438</v>
      </c>
      <c r="B180" t="s">
        <v>51</v>
      </c>
      <c r="C180">
        <v>97</v>
      </c>
      <c r="D180" t="s">
        <v>31</v>
      </c>
      <c r="E180" t="s">
        <v>22</v>
      </c>
      <c r="F180" t="s">
        <v>23</v>
      </c>
      <c r="G180">
        <v>32</v>
      </c>
      <c r="H180">
        <v>90</v>
      </c>
      <c r="I180">
        <v>87</v>
      </c>
      <c r="J180">
        <v>15.3</v>
      </c>
      <c r="K180">
        <v>276.3</v>
      </c>
      <c r="L180">
        <v>113</v>
      </c>
      <c r="M180">
        <v>23.49</v>
      </c>
      <c r="N180">
        <v>185.2</v>
      </c>
      <c r="O180">
        <v>107</v>
      </c>
      <c r="P180">
        <v>8.33</v>
      </c>
      <c r="Q180">
        <v>8.6</v>
      </c>
      <c r="R180">
        <v>6</v>
      </c>
      <c r="S180">
        <v>2.3199999999999998</v>
      </c>
      <c r="T180">
        <v>2</v>
      </c>
      <c r="V180" t="s">
        <v>23</v>
      </c>
      <c r="W180">
        <v>49.44</v>
      </c>
      <c r="X180">
        <v>313</v>
      </c>
      <c r="Y180">
        <v>560.1</v>
      </c>
    </row>
    <row r="181" spans="1:25" x14ac:dyDescent="0.45">
      <c r="A181">
        <v>448</v>
      </c>
      <c r="B181" t="s">
        <v>49</v>
      </c>
      <c r="C181">
        <v>104</v>
      </c>
      <c r="D181" t="s">
        <v>21</v>
      </c>
      <c r="E181" t="s">
        <v>22</v>
      </c>
      <c r="F181" t="s">
        <v>22</v>
      </c>
      <c r="G181">
        <v>0</v>
      </c>
      <c r="H181">
        <v>113.6</v>
      </c>
      <c r="I181">
        <v>87</v>
      </c>
      <c r="J181">
        <v>19.309999999999999</v>
      </c>
      <c r="K181">
        <v>158.6</v>
      </c>
      <c r="L181">
        <v>98</v>
      </c>
      <c r="M181">
        <v>13.48</v>
      </c>
      <c r="N181">
        <v>187.7</v>
      </c>
      <c r="O181">
        <v>87</v>
      </c>
      <c r="P181">
        <v>8.4499999999999993</v>
      </c>
      <c r="Q181">
        <v>10.5</v>
      </c>
      <c r="R181">
        <v>6</v>
      </c>
      <c r="S181">
        <v>2.84</v>
      </c>
      <c r="T181">
        <v>2</v>
      </c>
      <c r="V181" t="s">
        <v>22</v>
      </c>
      <c r="W181">
        <v>44.08</v>
      </c>
      <c r="X181">
        <v>278</v>
      </c>
      <c r="Y181">
        <v>470.4</v>
      </c>
    </row>
    <row r="182" spans="1:25" x14ac:dyDescent="0.45">
      <c r="A182">
        <v>519</v>
      </c>
      <c r="B182" t="s">
        <v>69</v>
      </c>
      <c r="C182">
        <v>128</v>
      </c>
      <c r="D182" t="s">
        <v>31</v>
      </c>
      <c r="E182" t="s">
        <v>22</v>
      </c>
      <c r="F182" t="s">
        <v>22</v>
      </c>
      <c r="G182">
        <v>0</v>
      </c>
      <c r="H182">
        <v>102.5</v>
      </c>
      <c r="I182">
        <v>87</v>
      </c>
      <c r="J182">
        <v>17.43</v>
      </c>
      <c r="K182">
        <v>177.2</v>
      </c>
      <c r="L182">
        <v>97</v>
      </c>
      <c r="M182">
        <v>15.06</v>
      </c>
      <c r="N182">
        <v>226</v>
      </c>
      <c r="O182">
        <v>119</v>
      </c>
      <c r="P182">
        <v>10.17</v>
      </c>
      <c r="Q182">
        <v>8.6999999999999993</v>
      </c>
      <c r="R182">
        <v>5</v>
      </c>
      <c r="S182">
        <v>2.35</v>
      </c>
      <c r="T182">
        <v>1</v>
      </c>
      <c r="V182" t="s">
        <v>23</v>
      </c>
      <c r="W182">
        <v>45.010000000000005</v>
      </c>
      <c r="X182">
        <v>308</v>
      </c>
      <c r="Y182">
        <v>514.4</v>
      </c>
    </row>
    <row r="183" spans="1:25" x14ac:dyDescent="0.45">
      <c r="A183">
        <v>706</v>
      </c>
      <c r="B183" t="s">
        <v>35</v>
      </c>
      <c r="C183">
        <v>120</v>
      </c>
      <c r="D183" t="s">
        <v>31</v>
      </c>
      <c r="E183" t="s">
        <v>22</v>
      </c>
      <c r="F183" t="s">
        <v>22</v>
      </c>
      <c r="G183">
        <v>0</v>
      </c>
      <c r="H183">
        <v>169</v>
      </c>
      <c r="I183">
        <v>87</v>
      </c>
      <c r="J183">
        <v>28.73</v>
      </c>
      <c r="K183">
        <v>111.1</v>
      </c>
      <c r="L183">
        <v>93</v>
      </c>
      <c r="M183">
        <v>9.44</v>
      </c>
      <c r="N183">
        <v>118.7</v>
      </c>
      <c r="O183">
        <v>102</v>
      </c>
      <c r="P183">
        <v>5.34</v>
      </c>
      <c r="Q183">
        <v>12.2</v>
      </c>
      <c r="R183">
        <v>3</v>
      </c>
      <c r="S183">
        <v>3.29</v>
      </c>
      <c r="T183">
        <v>3</v>
      </c>
      <c r="V183" t="s">
        <v>22</v>
      </c>
      <c r="W183">
        <v>46.800000000000004</v>
      </c>
      <c r="X183">
        <v>285</v>
      </c>
      <c r="Y183">
        <v>411</v>
      </c>
    </row>
    <row r="184" spans="1:25" x14ac:dyDescent="0.45">
      <c r="A184">
        <v>741</v>
      </c>
      <c r="B184" t="s">
        <v>49</v>
      </c>
      <c r="C184">
        <v>122</v>
      </c>
      <c r="D184" t="s">
        <v>31</v>
      </c>
      <c r="E184" t="s">
        <v>22</v>
      </c>
      <c r="F184" t="s">
        <v>22</v>
      </c>
      <c r="G184">
        <v>0</v>
      </c>
      <c r="H184">
        <v>189.9</v>
      </c>
      <c r="I184">
        <v>87</v>
      </c>
      <c r="J184">
        <v>32.28</v>
      </c>
      <c r="K184">
        <v>193.9</v>
      </c>
      <c r="L184">
        <v>118</v>
      </c>
      <c r="M184">
        <v>16.48</v>
      </c>
      <c r="N184">
        <v>177.4</v>
      </c>
      <c r="O184">
        <v>114</v>
      </c>
      <c r="P184">
        <v>7.98</v>
      </c>
      <c r="Q184">
        <v>15.6</v>
      </c>
      <c r="R184">
        <v>2</v>
      </c>
      <c r="S184">
        <v>4.21</v>
      </c>
      <c r="T184">
        <v>0</v>
      </c>
      <c r="V184" t="s">
        <v>22</v>
      </c>
      <c r="W184">
        <v>60.95000000000001</v>
      </c>
      <c r="X184">
        <v>321</v>
      </c>
      <c r="Y184">
        <v>576.80000000000007</v>
      </c>
    </row>
    <row r="185" spans="1:25" x14ac:dyDescent="0.45">
      <c r="A185">
        <v>93</v>
      </c>
      <c r="B185" t="s">
        <v>39</v>
      </c>
      <c r="C185">
        <v>128</v>
      </c>
      <c r="D185" t="s">
        <v>21</v>
      </c>
      <c r="E185" t="s">
        <v>22</v>
      </c>
      <c r="F185" t="s">
        <v>23</v>
      </c>
      <c r="G185">
        <v>40</v>
      </c>
      <c r="H185">
        <v>171.2</v>
      </c>
      <c r="I185">
        <v>88</v>
      </c>
      <c r="J185">
        <v>29.1</v>
      </c>
      <c r="K185">
        <v>145.69999999999999</v>
      </c>
      <c r="L185">
        <v>109</v>
      </c>
      <c r="M185">
        <v>12.38</v>
      </c>
      <c r="N185">
        <v>196.8</v>
      </c>
      <c r="O185">
        <v>93</v>
      </c>
      <c r="P185">
        <v>8.86</v>
      </c>
      <c r="Q185">
        <v>14</v>
      </c>
      <c r="R185">
        <v>6</v>
      </c>
      <c r="S185">
        <v>3.78</v>
      </c>
      <c r="T185">
        <v>1</v>
      </c>
      <c r="V185" t="s">
        <v>22</v>
      </c>
      <c r="W185">
        <v>54.120000000000005</v>
      </c>
      <c r="X185">
        <v>296</v>
      </c>
      <c r="Y185">
        <v>527.70000000000005</v>
      </c>
    </row>
    <row r="186" spans="1:25" x14ac:dyDescent="0.45">
      <c r="A186">
        <v>108</v>
      </c>
      <c r="B186" t="s">
        <v>68</v>
      </c>
      <c r="C186">
        <v>126</v>
      </c>
      <c r="D186" t="s">
        <v>25</v>
      </c>
      <c r="E186" t="s">
        <v>22</v>
      </c>
      <c r="F186" t="s">
        <v>22</v>
      </c>
      <c r="G186">
        <v>0</v>
      </c>
      <c r="H186">
        <v>122.4</v>
      </c>
      <c r="I186">
        <v>88</v>
      </c>
      <c r="J186">
        <v>20.81</v>
      </c>
      <c r="K186">
        <v>143.80000000000001</v>
      </c>
      <c r="L186">
        <v>111</v>
      </c>
      <c r="M186">
        <v>12.22</v>
      </c>
      <c r="N186">
        <v>157</v>
      </c>
      <c r="O186">
        <v>106</v>
      </c>
      <c r="P186">
        <v>7.07</v>
      </c>
      <c r="Q186">
        <v>11.5</v>
      </c>
      <c r="R186">
        <v>3</v>
      </c>
      <c r="S186">
        <v>3.11</v>
      </c>
      <c r="T186">
        <v>1</v>
      </c>
      <c r="V186" t="s">
        <v>23</v>
      </c>
      <c r="W186">
        <v>43.21</v>
      </c>
      <c r="X186">
        <v>308</v>
      </c>
      <c r="Y186">
        <v>434.70000000000005</v>
      </c>
    </row>
    <row r="187" spans="1:25" x14ac:dyDescent="0.45">
      <c r="A187">
        <v>215</v>
      </c>
      <c r="B187" t="s">
        <v>36</v>
      </c>
      <c r="C187">
        <v>112</v>
      </c>
      <c r="D187" t="s">
        <v>31</v>
      </c>
      <c r="E187" t="s">
        <v>22</v>
      </c>
      <c r="F187" t="s">
        <v>22</v>
      </c>
      <c r="G187">
        <v>0</v>
      </c>
      <c r="H187">
        <v>167.8</v>
      </c>
      <c r="I187">
        <v>88</v>
      </c>
      <c r="J187">
        <v>28.53</v>
      </c>
      <c r="K187">
        <v>247.9</v>
      </c>
      <c r="L187">
        <v>81</v>
      </c>
      <c r="M187">
        <v>21.07</v>
      </c>
      <c r="N187">
        <v>155.1</v>
      </c>
      <c r="O187">
        <v>108</v>
      </c>
      <c r="P187">
        <v>6.98</v>
      </c>
      <c r="Q187">
        <v>11.9</v>
      </c>
      <c r="R187">
        <v>4</v>
      </c>
      <c r="S187">
        <v>3.21</v>
      </c>
      <c r="T187">
        <v>0</v>
      </c>
      <c r="V187" t="s">
        <v>23</v>
      </c>
      <c r="W187">
        <v>59.79</v>
      </c>
      <c r="X187">
        <v>281</v>
      </c>
      <c r="Y187">
        <v>582.70000000000005</v>
      </c>
    </row>
    <row r="188" spans="1:25" x14ac:dyDescent="0.45">
      <c r="A188">
        <v>304</v>
      </c>
      <c r="B188" t="s">
        <v>50</v>
      </c>
      <c r="C188">
        <v>99</v>
      </c>
      <c r="D188" t="s">
        <v>21</v>
      </c>
      <c r="E188" t="s">
        <v>22</v>
      </c>
      <c r="F188" t="s">
        <v>22</v>
      </c>
      <c r="G188">
        <v>0</v>
      </c>
      <c r="H188">
        <v>140.69999999999999</v>
      </c>
      <c r="I188">
        <v>88</v>
      </c>
      <c r="J188">
        <v>23.92</v>
      </c>
      <c r="K188">
        <v>210.9</v>
      </c>
      <c r="L188">
        <v>98</v>
      </c>
      <c r="M188">
        <v>17.93</v>
      </c>
      <c r="N188">
        <v>229.9</v>
      </c>
      <c r="O188">
        <v>125</v>
      </c>
      <c r="P188">
        <v>10.35</v>
      </c>
      <c r="Q188">
        <v>12.4</v>
      </c>
      <c r="R188">
        <v>4</v>
      </c>
      <c r="S188">
        <v>3.35</v>
      </c>
      <c r="T188">
        <v>2</v>
      </c>
      <c r="V188" t="s">
        <v>23</v>
      </c>
      <c r="W188">
        <v>55.550000000000004</v>
      </c>
      <c r="X188">
        <v>315</v>
      </c>
      <c r="Y188">
        <v>593.9</v>
      </c>
    </row>
    <row r="189" spans="1:25" x14ac:dyDescent="0.45">
      <c r="A189">
        <v>396</v>
      </c>
      <c r="B189" t="s">
        <v>45</v>
      </c>
      <c r="C189">
        <v>48</v>
      </c>
      <c r="D189" t="s">
        <v>21</v>
      </c>
      <c r="E189" t="s">
        <v>22</v>
      </c>
      <c r="F189" t="s">
        <v>22</v>
      </c>
      <c r="G189">
        <v>0</v>
      </c>
      <c r="H189">
        <v>240</v>
      </c>
      <c r="I189">
        <v>88</v>
      </c>
      <c r="J189">
        <v>40.799999999999997</v>
      </c>
      <c r="K189">
        <v>141</v>
      </c>
      <c r="L189">
        <v>117</v>
      </c>
      <c r="M189">
        <v>11.99</v>
      </c>
      <c r="N189">
        <v>128.9</v>
      </c>
      <c r="O189">
        <v>137</v>
      </c>
      <c r="P189">
        <v>5.8</v>
      </c>
      <c r="Q189">
        <v>7.1</v>
      </c>
      <c r="R189">
        <v>9</v>
      </c>
      <c r="S189">
        <v>1.92</v>
      </c>
      <c r="T189">
        <v>1</v>
      </c>
      <c r="V189" t="s">
        <v>22</v>
      </c>
      <c r="W189">
        <v>60.51</v>
      </c>
      <c r="X189">
        <v>351</v>
      </c>
      <c r="Y189">
        <v>517</v>
      </c>
    </row>
    <row r="190" spans="1:25" x14ac:dyDescent="0.45">
      <c r="A190">
        <v>437</v>
      </c>
      <c r="B190" t="s">
        <v>26</v>
      </c>
      <c r="C190">
        <v>123</v>
      </c>
      <c r="D190" t="s">
        <v>21</v>
      </c>
      <c r="E190" t="s">
        <v>22</v>
      </c>
      <c r="F190" t="s">
        <v>22</v>
      </c>
      <c r="G190">
        <v>0</v>
      </c>
      <c r="H190">
        <v>204.4</v>
      </c>
      <c r="I190">
        <v>88</v>
      </c>
      <c r="J190">
        <v>34.75</v>
      </c>
      <c r="K190">
        <v>137.5</v>
      </c>
      <c r="L190">
        <v>111</v>
      </c>
      <c r="M190">
        <v>11.69</v>
      </c>
      <c r="N190">
        <v>226</v>
      </c>
      <c r="O190">
        <v>100</v>
      </c>
      <c r="P190">
        <v>10.17</v>
      </c>
      <c r="Q190">
        <v>10</v>
      </c>
      <c r="R190">
        <v>4</v>
      </c>
      <c r="S190">
        <v>2.7</v>
      </c>
      <c r="T190">
        <v>0</v>
      </c>
      <c r="V190" t="s">
        <v>22</v>
      </c>
      <c r="W190">
        <v>59.31</v>
      </c>
      <c r="X190">
        <v>303</v>
      </c>
      <c r="Y190">
        <v>577.9</v>
      </c>
    </row>
    <row r="191" spans="1:25" x14ac:dyDescent="0.45">
      <c r="A191">
        <v>444</v>
      </c>
      <c r="B191" t="s">
        <v>52</v>
      </c>
      <c r="C191">
        <v>85</v>
      </c>
      <c r="D191" t="s">
        <v>31</v>
      </c>
      <c r="E191" t="s">
        <v>22</v>
      </c>
      <c r="F191" t="s">
        <v>22</v>
      </c>
      <c r="G191">
        <v>0</v>
      </c>
      <c r="H191">
        <v>144.4</v>
      </c>
      <c r="I191">
        <v>88</v>
      </c>
      <c r="J191">
        <v>24.55</v>
      </c>
      <c r="K191">
        <v>264.60000000000002</v>
      </c>
      <c r="L191">
        <v>105</v>
      </c>
      <c r="M191">
        <v>22.49</v>
      </c>
      <c r="N191">
        <v>185.4</v>
      </c>
      <c r="O191">
        <v>94</v>
      </c>
      <c r="P191">
        <v>8.34</v>
      </c>
      <c r="Q191">
        <v>9.9</v>
      </c>
      <c r="R191">
        <v>3</v>
      </c>
      <c r="S191">
        <v>2.67</v>
      </c>
      <c r="T191">
        <v>1</v>
      </c>
      <c r="V191" t="s">
        <v>22</v>
      </c>
      <c r="W191">
        <v>58.05</v>
      </c>
      <c r="X191">
        <v>290</v>
      </c>
      <c r="Y191">
        <v>604.29999999999995</v>
      </c>
    </row>
    <row r="192" spans="1:25" x14ac:dyDescent="0.45">
      <c r="A192">
        <v>445</v>
      </c>
      <c r="B192" t="s">
        <v>62</v>
      </c>
      <c r="C192">
        <v>85</v>
      </c>
      <c r="D192" t="s">
        <v>31</v>
      </c>
      <c r="E192" t="s">
        <v>22</v>
      </c>
      <c r="F192" t="s">
        <v>23</v>
      </c>
      <c r="G192">
        <v>17</v>
      </c>
      <c r="H192">
        <v>89.8</v>
      </c>
      <c r="I192">
        <v>88</v>
      </c>
      <c r="J192">
        <v>15.27</v>
      </c>
      <c r="K192">
        <v>233.2</v>
      </c>
      <c r="L192">
        <v>75</v>
      </c>
      <c r="M192">
        <v>19.82</v>
      </c>
      <c r="N192">
        <v>165.7</v>
      </c>
      <c r="O192">
        <v>116</v>
      </c>
      <c r="P192">
        <v>7.46</v>
      </c>
      <c r="Q192">
        <v>9.3000000000000007</v>
      </c>
      <c r="R192">
        <v>7</v>
      </c>
      <c r="S192">
        <v>2.5099999999999998</v>
      </c>
      <c r="T192">
        <v>4</v>
      </c>
      <c r="V192" t="s">
        <v>22</v>
      </c>
      <c r="W192">
        <v>45.06</v>
      </c>
      <c r="X192">
        <v>286</v>
      </c>
      <c r="Y192">
        <v>498</v>
      </c>
    </row>
    <row r="193" spans="1:25" x14ac:dyDescent="0.45">
      <c r="A193">
        <v>512</v>
      </c>
      <c r="B193" t="s">
        <v>27</v>
      </c>
      <c r="C193">
        <v>77</v>
      </c>
      <c r="D193" t="s">
        <v>31</v>
      </c>
      <c r="E193" t="s">
        <v>22</v>
      </c>
      <c r="F193" t="s">
        <v>23</v>
      </c>
      <c r="G193">
        <v>36</v>
      </c>
      <c r="H193">
        <v>172.2</v>
      </c>
      <c r="I193">
        <v>88</v>
      </c>
      <c r="J193">
        <v>29.27</v>
      </c>
      <c r="K193">
        <v>161.6</v>
      </c>
      <c r="L193">
        <v>112</v>
      </c>
      <c r="M193">
        <v>13.74</v>
      </c>
      <c r="N193">
        <v>259.7</v>
      </c>
      <c r="O193">
        <v>115</v>
      </c>
      <c r="P193">
        <v>11.69</v>
      </c>
      <c r="Q193">
        <v>11.8</v>
      </c>
      <c r="R193">
        <v>4</v>
      </c>
      <c r="S193">
        <v>3.19</v>
      </c>
      <c r="T193">
        <v>2</v>
      </c>
      <c r="V193" t="s">
        <v>22</v>
      </c>
      <c r="W193">
        <v>57.889999999999993</v>
      </c>
      <c r="X193">
        <v>319</v>
      </c>
      <c r="Y193">
        <v>605.29999999999995</v>
      </c>
    </row>
    <row r="194" spans="1:25" x14ac:dyDescent="0.45">
      <c r="A194">
        <v>635</v>
      </c>
      <c r="B194" t="s">
        <v>50</v>
      </c>
      <c r="C194">
        <v>122</v>
      </c>
      <c r="D194" t="s">
        <v>21</v>
      </c>
      <c r="E194" t="s">
        <v>22</v>
      </c>
      <c r="F194" t="s">
        <v>22</v>
      </c>
      <c r="G194">
        <v>0</v>
      </c>
      <c r="H194">
        <v>184.6</v>
      </c>
      <c r="I194">
        <v>88</v>
      </c>
      <c r="J194">
        <v>31.38</v>
      </c>
      <c r="K194">
        <v>148.80000000000001</v>
      </c>
      <c r="L194">
        <v>98</v>
      </c>
      <c r="M194">
        <v>12.65</v>
      </c>
      <c r="N194">
        <v>309.7</v>
      </c>
      <c r="O194">
        <v>58</v>
      </c>
      <c r="P194">
        <v>13.94</v>
      </c>
      <c r="Q194">
        <v>14.3</v>
      </c>
      <c r="R194">
        <v>2</v>
      </c>
      <c r="S194">
        <v>3.86</v>
      </c>
      <c r="T194">
        <v>3</v>
      </c>
      <c r="V194" t="s">
        <v>22</v>
      </c>
      <c r="W194">
        <v>61.83</v>
      </c>
      <c r="X194">
        <v>246</v>
      </c>
      <c r="Y194">
        <v>657.39999999999986</v>
      </c>
    </row>
    <row r="195" spans="1:25" x14ac:dyDescent="0.45">
      <c r="A195">
        <v>661</v>
      </c>
      <c r="B195" t="s">
        <v>61</v>
      </c>
      <c r="C195">
        <v>39</v>
      </c>
      <c r="D195" t="s">
        <v>31</v>
      </c>
      <c r="E195" t="s">
        <v>22</v>
      </c>
      <c r="F195" t="s">
        <v>22</v>
      </c>
      <c r="G195">
        <v>0</v>
      </c>
      <c r="H195">
        <v>179</v>
      </c>
      <c r="I195">
        <v>88</v>
      </c>
      <c r="J195">
        <v>30.43</v>
      </c>
      <c r="K195">
        <v>148.19999999999999</v>
      </c>
      <c r="L195">
        <v>124</v>
      </c>
      <c r="M195">
        <v>12.6</v>
      </c>
      <c r="N195">
        <v>146.80000000000001</v>
      </c>
      <c r="O195">
        <v>116</v>
      </c>
      <c r="P195">
        <v>6.61</v>
      </c>
      <c r="Q195">
        <v>8.8000000000000007</v>
      </c>
      <c r="R195">
        <v>4</v>
      </c>
      <c r="S195">
        <v>2.38</v>
      </c>
      <c r="T195">
        <v>2</v>
      </c>
      <c r="V195" t="s">
        <v>23</v>
      </c>
      <c r="W195">
        <v>52.02</v>
      </c>
      <c r="X195">
        <v>332</v>
      </c>
      <c r="Y195">
        <v>482.8</v>
      </c>
    </row>
    <row r="196" spans="1:25" x14ac:dyDescent="0.45">
      <c r="A196">
        <v>39</v>
      </c>
      <c r="B196" t="s">
        <v>44</v>
      </c>
      <c r="C196">
        <v>93</v>
      </c>
      <c r="D196" t="s">
        <v>21</v>
      </c>
      <c r="E196" t="s">
        <v>22</v>
      </c>
      <c r="F196" t="s">
        <v>22</v>
      </c>
      <c r="G196">
        <v>0</v>
      </c>
      <c r="H196">
        <v>151.4</v>
      </c>
      <c r="I196">
        <v>89</v>
      </c>
      <c r="J196">
        <v>25.74</v>
      </c>
      <c r="K196">
        <v>186.4</v>
      </c>
      <c r="L196">
        <v>76</v>
      </c>
      <c r="M196">
        <v>15.84</v>
      </c>
      <c r="N196">
        <v>172.5</v>
      </c>
      <c r="O196">
        <v>120</v>
      </c>
      <c r="P196">
        <v>7.76</v>
      </c>
      <c r="Q196">
        <v>10.9</v>
      </c>
      <c r="R196">
        <v>3</v>
      </c>
      <c r="S196">
        <v>2.94</v>
      </c>
      <c r="T196">
        <v>0</v>
      </c>
      <c r="V196" t="s">
        <v>22</v>
      </c>
      <c r="W196">
        <v>52.279999999999994</v>
      </c>
      <c r="X196">
        <v>288</v>
      </c>
      <c r="Y196">
        <v>521.20000000000005</v>
      </c>
    </row>
    <row r="197" spans="1:25" x14ac:dyDescent="0.45">
      <c r="A197">
        <v>61</v>
      </c>
      <c r="B197" t="s">
        <v>65</v>
      </c>
      <c r="C197">
        <v>124</v>
      </c>
      <c r="D197" t="s">
        <v>31</v>
      </c>
      <c r="E197" t="s">
        <v>23</v>
      </c>
      <c r="F197" t="s">
        <v>22</v>
      </c>
      <c r="G197">
        <v>0</v>
      </c>
      <c r="H197">
        <v>244.6</v>
      </c>
      <c r="I197">
        <v>89</v>
      </c>
      <c r="J197">
        <v>41.58</v>
      </c>
      <c r="K197">
        <v>188.8</v>
      </c>
      <c r="L197">
        <v>80</v>
      </c>
      <c r="M197">
        <v>16.05</v>
      </c>
      <c r="N197">
        <v>206</v>
      </c>
      <c r="O197">
        <v>114</v>
      </c>
      <c r="P197">
        <v>9.27</v>
      </c>
      <c r="Q197">
        <v>11.3</v>
      </c>
      <c r="R197">
        <v>4</v>
      </c>
      <c r="S197">
        <v>3.05</v>
      </c>
      <c r="T197">
        <v>1</v>
      </c>
      <c r="V197" t="s">
        <v>22</v>
      </c>
      <c r="W197">
        <v>69.949999999999989</v>
      </c>
      <c r="X197">
        <v>287</v>
      </c>
      <c r="Y197">
        <v>650.69999999999993</v>
      </c>
    </row>
    <row r="198" spans="1:25" x14ac:dyDescent="0.45">
      <c r="A198">
        <v>188</v>
      </c>
      <c r="B198" t="s">
        <v>24</v>
      </c>
      <c r="C198">
        <v>16</v>
      </c>
      <c r="D198" t="s">
        <v>31</v>
      </c>
      <c r="E198" t="s">
        <v>22</v>
      </c>
      <c r="F198" t="s">
        <v>22</v>
      </c>
      <c r="G198">
        <v>0</v>
      </c>
      <c r="H198">
        <v>209.5</v>
      </c>
      <c r="I198">
        <v>89</v>
      </c>
      <c r="J198">
        <v>35.619999999999997</v>
      </c>
      <c r="K198">
        <v>172.8</v>
      </c>
      <c r="L198">
        <v>85</v>
      </c>
      <c r="M198">
        <v>14.69</v>
      </c>
      <c r="N198">
        <v>94.1</v>
      </c>
      <c r="O198">
        <v>102</v>
      </c>
      <c r="P198">
        <v>4.2300000000000004</v>
      </c>
      <c r="Q198">
        <v>8.8000000000000007</v>
      </c>
      <c r="R198">
        <v>4</v>
      </c>
      <c r="S198">
        <v>2.38</v>
      </c>
      <c r="T198">
        <v>1</v>
      </c>
      <c r="V198" t="s">
        <v>23</v>
      </c>
      <c r="W198">
        <v>56.919999999999995</v>
      </c>
      <c r="X198">
        <v>280</v>
      </c>
      <c r="Y198">
        <v>485.2</v>
      </c>
    </row>
    <row r="199" spans="1:25" x14ac:dyDescent="0.45">
      <c r="A199">
        <v>252</v>
      </c>
      <c r="B199" t="s">
        <v>60</v>
      </c>
      <c r="C199">
        <v>83</v>
      </c>
      <c r="D199" t="s">
        <v>21</v>
      </c>
      <c r="E199" t="s">
        <v>22</v>
      </c>
      <c r="F199" t="s">
        <v>23</v>
      </c>
      <c r="G199">
        <v>20</v>
      </c>
      <c r="H199">
        <v>95</v>
      </c>
      <c r="I199">
        <v>89</v>
      </c>
      <c r="J199">
        <v>16.149999999999999</v>
      </c>
      <c r="K199">
        <v>167.9</v>
      </c>
      <c r="L199">
        <v>92</v>
      </c>
      <c r="M199">
        <v>14.27</v>
      </c>
      <c r="N199">
        <v>200.6</v>
      </c>
      <c r="O199">
        <v>79</v>
      </c>
      <c r="P199">
        <v>9.0299999999999994</v>
      </c>
      <c r="Q199">
        <v>11.2</v>
      </c>
      <c r="R199">
        <v>2</v>
      </c>
      <c r="S199">
        <v>3.02</v>
      </c>
      <c r="T199">
        <v>0</v>
      </c>
      <c r="V199" t="s">
        <v>22</v>
      </c>
      <c r="W199">
        <v>42.47</v>
      </c>
      <c r="X199">
        <v>262</v>
      </c>
      <c r="Y199">
        <v>474.7</v>
      </c>
    </row>
    <row r="200" spans="1:25" x14ac:dyDescent="0.45">
      <c r="A200">
        <v>267</v>
      </c>
      <c r="B200" t="s">
        <v>35</v>
      </c>
      <c r="C200">
        <v>90</v>
      </c>
      <c r="D200" t="s">
        <v>31</v>
      </c>
      <c r="E200" t="s">
        <v>22</v>
      </c>
      <c r="F200" t="s">
        <v>23</v>
      </c>
      <c r="G200">
        <v>39</v>
      </c>
      <c r="H200">
        <v>94.8</v>
      </c>
      <c r="I200">
        <v>89</v>
      </c>
      <c r="J200">
        <v>16.12</v>
      </c>
      <c r="K200">
        <v>219.1</v>
      </c>
      <c r="L200">
        <v>91</v>
      </c>
      <c r="M200">
        <v>18.62</v>
      </c>
      <c r="N200">
        <v>197.4</v>
      </c>
      <c r="O200">
        <v>65</v>
      </c>
      <c r="P200">
        <v>8.8800000000000008</v>
      </c>
      <c r="Q200">
        <v>11.4</v>
      </c>
      <c r="R200">
        <v>5</v>
      </c>
      <c r="S200">
        <v>3.08</v>
      </c>
      <c r="T200">
        <v>1</v>
      </c>
      <c r="V200" t="s">
        <v>22</v>
      </c>
      <c r="W200">
        <v>46.7</v>
      </c>
      <c r="X200">
        <v>250</v>
      </c>
      <c r="Y200">
        <v>522.69999999999993</v>
      </c>
    </row>
    <row r="201" spans="1:25" x14ac:dyDescent="0.45">
      <c r="A201">
        <v>294</v>
      </c>
      <c r="B201" t="s">
        <v>29</v>
      </c>
      <c r="C201">
        <v>65</v>
      </c>
      <c r="D201" t="s">
        <v>25</v>
      </c>
      <c r="E201" t="s">
        <v>22</v>
      </c>
      <c r="F201" t="s">
        <v>22</v>
      </c>
      <c r="G201">
        <v>0</v>
      </c>
      <c r="H201">
        <v>192</v>
      </c>
      <c r="I201">
        <v>89</v>
      </c>
      <c r="J201">
        <v>32.64</v>
      </c>
      <c r="K201">
        <v>139.5</v>
      </c>
      <c r="L201">
        <v>88</v>
      </c>
      <c r="M201">
        <v>11.86</v>
      </c>
      <c r="N201">
        <v>187.4</v>
      </c>
      <c r="O201">
        <v>102</v>
      </c>
      <c r="P201">
        <v>8.43</v>
      </c>
      <c r="Q201">
        <v>5.5</v>
      </c>
      <c r="R201">
        <v>4</v>
      </c>
      <c r="S201">
        <v>1.49</v>
      </c>
      <c r="T201">
        <v>2</v>
      </c>
      <c r="V201" t="s">
        <v>22</v>
      </c>
      <c r="W201">
        <v>54.42</v>
      </c>
      <c r="X201">
        <v>283</v>
      </c>
      <c r="Y201">
        <v>524.4</v>
      </c>
    </row>
    <row r="202" spans="1:25" x14ac:dyDescent="0.45">
      <c r="A202">
        <v>323</v>
      </c>
      <c r="B202" t="s">
        <v>69</v>
      </c>
      <c r="C202">
        <v>166</v>
      </c>
      <c r="D202" t="s">
        <v>25</v>
      </c>
      <c r="E202" t="s">
        <v>22</v>
      </c>
      <c r="F202" t="s">
        <v>22</v>
      </c>
      <c r="G202">
        <v>0</v>
      </c>
      <c r="H202">
        <v>197.9</v>
      </c>
      <c r="I202">
        <v>89</v>
      </c>
      <c r="J202">
        <v>33.64</v>
      </c>
      <c r="K202">
        <v>251</v>
      </c>
      <c r="L202">
        <v>113</v>
      </c>
      <c r="M202">
        <v>21.34</v>
      </c>
      <c r="N202">
        <v>138.30000000000001</v>
      </c>
      <c r="O202">
        <v>85</v>
      </c>
      <c r="P202">
        <v>6.22</v>
      </c>
      <c r="Q202">
        <v>11.2</v>
      </c>
      <c r="R202">
        <v>2</v>
      </c>
      <c r="S202">
        <v>3.02</v>
      </c>
      <c r="T202">
        <v>2</v>
      </c>
      <c r="V202" t="s">
        <v>22</v>
      </c>
      <c r="W202">
        <v>64.22</v>
      </c>
      <c r="X202">
        <v>289</v>
      </c>
      <c r="Y202">
        <v>598.40000000000009</v>
      </c>
    </row>
    <row r="203" spans="1:25" x14ac:dyDescent="0.45">
      <c r="A203">
        <v>394</v>
      </c>
      <c r="B203" t="s">
        <v>54</v>
      </c>
      <c r="C203">
        <v>106</v>
      </c>
      <c r="D203" t="s">
        <v>21</v>
      </c>
      <c r="E203" t="s">
        <v>22</v>
      </c>
      <c r="F203" t="s">
        <v>22</v>
      </c>
      <c r="G203">
        <v>0</v>
      </c>
      <c r="H203">
        <v>208.3</v>
      </c>
      <c r="I203">
        <v>89</v>
      </c>
      <c r="J203">
        <v>35.409999999999997</v>
      </c>
      <c r="K203">
        <v>169.4</v>
      </c>
      <c r="L203">
        <v>67</v>
      </c>
      <c r="M203">
        <v>14.4</v>
      </c>
      <c r="N203">
        <v>102</v>
      </c>
      <c r="O203">
        <v>90</v>
      </c>
      <c r="P203">
        <v>4.59</v>
      </c>
      <c r="Q203">
        <v>15.9</v>
      </c>
      <c r="R203">
        <v>4</v>
      </c>
      <c r="S203">
        <v>4.29</v>
      </c>
      <c r="T203">
        <v>3</v>
      </c>
      <c r="V203" t="s">
        <v>23</v>
      </c>
      <c r="W203">
        <v>58.689999999999991</v>
      </c>
      <c r="X203">
        <v>250</v>
      </c>
      <c r="Y203">
        <v>495.6</v>
      </c>
    </row>
    <row r="204" spans="1:25" x14ac:dyDescent="0.45">
      <c r="A204">
        <v>395</v>
      </c>
      <c r="B204" t="s">
        <v>67</v>
      </c>
      <c r="C204">
        <v>145</v>
      </c>
      <c r="D204" t="s">
        <v>21</v>
      </c>
      <c r="E204" t="s">
        <v>22</v>
      </c>
      <c r="F204" t="s">
        <v>22</v>
      </c>
      <c r="G204">
        <v>0</v>
      </c>
      <c r="H204">
        <v>224.2</v>
      </c>
      <c r="I204">
        <v>89</v>
      </c>
      <c r="J204">
        <v>38.11</v>
      </c>
      <c r="K204">
        <v>314.89999999999998</v>
      </c>
      <c r="L204">
        <v>121</v>
      </c>
      <c r="M204">
        <v>26.77</v>
      </c>
      <c r="N204">
        <v>182.9</v>
      </c>
      <c r="O204">
        <v>121</v>
      </c>
      <c r="P204">
        <v>8.23</v>
      </c>
      <c r="Q204">
        <v>16.100000000000001</v>
      </c>
      <c r="R204">
        <v>3</v>
      </c>
      <c r="S204">
        <v>4.3499999999999996</v>
      </c>
      <c r="T204">
        <v>1</v>
      </c>
      <c r="V204" t="s">
        <v>23</v>
      </c>
      <c r="W204">
        <v>77.459999999999994</v>
      </c>
      <c r="X204">
        <v>334</v>
      </c>
      <c r="Y204">
        <v>738.09999999999991</v>
      </c>
    </row>
    <row r="205" spans="1:25" x14ac:dyDescent="0.45">
      <c r="A205">
        <v>428</v>
      </c>
      <c r="B205" t="s">
        <v>36</v>
      </c>
      <c r="C205">
        <v>20</v>
      </c>
      <c r="D205" t="s">
        <v>31</v>
      </c>
      <c r="E205" t="s">
        <v>22</v>
      </c>
      <c r="F205" t="s">
        <v>22</v>
      </c>
      <c r="G205">
        <v>0</v>
      </c>
      <c r="H205">
        <v>186.8</v>
      </c>
      <c r="I205">
        <v>89</v>
      </c>
      <c r="J205">
        <v>31.76</v>
      </c>
      <c r="K205">
        <v>253.4</v>
      </c>
      <c r="L205">
        <v>51</v>
      </c>
      <c r="M205">
        <v>21.54</v>
      </c>
      <c r="N205">
        <v>273.10000000000002</v>
      </c>
      <c r="O205">
        <v>105</v>
      </c>
      <c r="P205">
        <v>12.29</v>
      </c>
      <c r="Q205">
        <v>12.3</v>
      </c>
      <c r="R205">
        <v>6</v>
      </c>
      <c r="S205">
        <v>3.32</v>
      </c>
      <c r="T205">
        <v>2</v>
      </c>
      <c r="V205" t="s">
        <v>23</v>
      </c>
      <c r="W205">
        <v>68.91</v>
      </c>
      <c r="X205">
        <v>251</v>
      </c>
      <c r="Y205">
        <v>725.6</v>
      </c>
    </row>
    <row r="206" spans="1:25" x14ac:dyDescent="0.45">
      <c r="A206">
        <v>451</v>
      </c>
      <c r="B206" t="s">
        <v>48</v>
      </c>
      <c r="C206">
        <v>112</v>
      </c>
      <c r="D206" t="s">
        <v>21</v>
      </c>
      <c r="E206" t="s">
        <v>22</v>
      </c>
      <c r="F206" t="s">
        <v>23</v>
      </c>
      <c r="G206">
        <v>31</v>
      </c>
      <c r="H206">
        <v>225.2</v>
      </c>
      <c r="I206">
        <v>89</v>
      </c>
      <c r="J206">
        <v>38.28</v>
      </c>
      <c r="K206">
        <v>256.8</v>
      </c>
      <c r="L206">
        <v>117</v>
      </c>
      <c r="M206">
        <v>21.83</v>
      </c>
      <c r="N206">
        <v>249.7</v>
      </c>
      <c r="O206">
        <v>87</v>
      </c>
      <c r="P206">
        <v>11.24</v>
      </c>
      <c r="Q206">
        <v>11.5</v>
      </c>
      <c r="R206">
        <v>1</v>
      </c>
      <c r="S206">
        <v>3.11</v>
      </c>
      <c r="T206">
        <v>4</v>
      </c>
      <c r="V206" t="s">
        <v>23</v>
      </c>
      <c r="W206">
        <v>74.459999999999994</v>
      </c>
      <c r="X206">
        <v>294</v>
      </c>
      <c r="Y206">
        <v>743.2</v>
      </c>
    </row>
    <row r="207" spans="1:25" x14ac:dyDescent="0.45">
      <c r="A207">
        <v>521</v>
      </c>
      <c r="B207" t="s">
        <v>30</v>
      </c>
      <c r="C207">
        <v>92</v>
      </c>
      <c r="D207" t="s">
        <v>25</v>
      </c>
      <c r="E207" t="s">
        <v>22</v>
      </c>
      <c r="F207" t="s">
        <v>22</v>
      </c>
      <c r="G207">
        <v>0</v>
      </c>
      <c r="H207">
        <v>87.6</v>
      </c>
      <c r="I207">
        <v>89</v>
      </c>
      <c r="J207">
        <v>14.89</v>
      </c>
      <c r="K207">
        <v>172.3</v>
      </c>
      <c r="L207">
        <v>133</v>
      </c>
      <c r="M207">
        <v>14.65</v>
      </c>
      <c r="N207">
        <v>153.4</v>
      </c>
      <c r="O207">
        <v>88</v>
      </c>
      <c r="P207">
        <v>6.9</v>
      </c>
      <c r="Q207">
        <v>8</v>
      </c>
      <c r="R207">
        <v>4</v>
      </c>
      <c r="S207">
        <v>2.16</v>
      </c>
      <c r="T207">
        <v>1</v>
      </c>
      <c r="V207" t="s">
        <v>23</v>
      </c>
      <c r="W207">
        <v>38.599999999999994</v>
      </c>
      <c r="X207">
        <v>314</v>
      </c>
      <c r="Y207">
        <v>421.29999999999995</v>
      </c>
    </row>
    <row r="208" spans="1:25" x14ac:dyDescent="0.45">
      <c r="A208">
        <v>594</v>
      </c>
      <c r="B208" t="s">
        <v>52</v>
      </c>
      <c r="C208">
        <v>54</v>
      </c>
      <c r="D208" t="s">
        <v>21</v>
      </c>
      <c r="E208" t="s">
        <v>22</v>
      </c>
      <c r="F208" t="s">
        <v>22</v>
      </c>
      <c r="G208">
        <v>0</v>
      </c>
      <c r="H208">
        <v>230.2</v>
      </c>
      <c r="I208">
        <v>89</v>
      </c>
      <c r="J208">
        <v>39.130000000000003</v>
      </c>
      <c r="K208">
        <v>148.69999999999999</v>
      </c>
      <c r="L208">
        <v>110</v>
      </c>
      <c r="M208">
        <v>12.64</v>
      </c>
      <c r="N208">
        <v>255.6</v>
      </c>
      <c r="O208">
        <v>139</v>
      </c>
      <c r="P208">
        <v>11.5</v>
      </c>
      <c r="Q208">
        <v>8.1</v>
      </c>
      <c r="R208">
        <v>3</v>
      </c>
      <c r="S208">
        <v>2.19</v>
      </c>
      <c r="T208">
        <v>4</v>
      </c>
      <c r="V208" t="s">
        <v>22</v>
      </c>
      <c r="W208">
        <v>65.460000000000008</v>
      </c>
      <c r="X208">
        <v>341</v>
      </c>
      <c r="Y208">
        <v>642.6</v>
      </c>
    </row>
    <row r="209" spans="1:25" x14ac:dyDescent="0.45">
      <c r="A209">
        <v>749</v>
      </c>
      <c r="B209" t="s">
        <v>68</v>
      </c>
      <c r="C209">
        <v>61</v>
      </c>
      <c r="D209" t="s">
        <v>21</v>
      </c>
      <c r="E209" t="s">
        <v>22</v>
      </c>
      <c r="F209" t="s">
        <v>22</v>
      </c>
      <c r="G209">
        <v>0</v>
      </c>
      <c r="H209">
        <v>140.6</v>
      </c>
      <c r="I209">
        <v>89</v>
      </c>
      <c r="J209">
        <v>23.9</v>
      </c>
      <c r="K209">
        <v>172.8</v>
      </c>
      <c r="L209">
        <v>128</v>
      </c>
      <c r="M209">
        <v>14.69</v>
      </c>
      <c r="N209">
        <v>212.4</v>
      </c>
      <c r="O209">
        <v>97</v>
      </c>
      <c r="P209">
        <v>9.56</v>
      </c>
      <c r="Q209">
        <v>13.6</v>
      </c>
      <c r="R209">
        <v>4</v>
      </c>
      <c r="S209">
        <v>3.67</v>
      </c>
      <c r="T209">
        <v>1</v>
      </c>
      <c r="V209" t="s">
        <v>23</v>
      </c>
      <c r="W209">
        <v>51.82</v>
      </c>
      <c r="X209">
        <v>318</v>
      </c>
      <c r="Y209">
        <v>539.4</v>
      </c>
    </row>
    <row r="210" spans="1:25" x14ac:dyDescent="0.45">
      <c r="A210">
        <v>46</v>
      </c>
      <c r="B210" t="s">
        <v>58</v>
      </c>
      <c r="C210">
        <v>82</v>
      </c>
      <c r="D210" t="s">
        <v>31</v>
      </c>
      <c r="E210" t="s">
        <v>22</v>
      </c>
      <c r="F210" t="s">
        <v>22</v>
      </c>
      <c r="G210">
        <v>0</v>
      </c>
      <c r="H210">
        <v>207</v>
      </c>
      <c r="I210">
        <v>90</v>
      </c>
      <c r="J210">
        <v>35.19</v>
      </c>
      <c r="K210">
        <v>232.9</v>
      </c>
      <c r="L210">
        <v>83</v>
      </c>
      <c r="M210">
        <v>19.8</v>
      </c>
      <c r="N210">
        <v>172.4</v>
      </c>
      <c r="O210">
        <v>108</v>
      </c>
      <c r="P210">
        <v>7.76</v>
      </c>
      <c r="Q210">
        <v>9.1</v>
      </c>
      <c r="R210">
        <v>8</v>
      </c>
      <c r="S210">
        <v>2.46</v>
      </c>
      <c r="T210">
        <v>3</v>
      </c>
      <c r="V210" t="s">
        <v>22</v>
      </c>
      <c r="W210">
        <v>65.209999999999994</v>
      </c>
      <c r="X210">
        <v>289</v>
      </c>
      <c r="Y210">
        <v>621.4</v>
      </c>
    </row>
    <row r="211" spans="1:25" x14ac:dyDescent="0.45">
      <c r="A211">
        <v>203</v>
      </c>
      <c r="B211" t="s">
        <v>47</v>
      </c>
      <c r="C211">
        <v>49</v>
      </c>
      <c r="D211" t="s">
        <v>21</v>
      </c>
      <c r="E211" t="s">
        <v>22</v>
      </c>
      <c r="F211" t="s">
        <v>22</v>
      </c>
      <c r="G211">
        <v>0</v>
      </c>
      <c r="H211">
        <v>266.3</v>
      </c>
      <c r="I211">
        <v>90</v>
      </c>
      <c r="J211">
        <v>45.27</v>
      </c>
      <c r="K211">
        <v>207.8</v>
      </c>
      <c r="L211">
        <v>117</v>
      </c>
      <c r="M211">
        <v>17.66</v>
      </c>
      <c r="N211">
        <v>205</v>
      </c>
      <c r="O211">
        <v>98</v>
      </c>
      <c r="P211">
        <v>9.23</v>
      </c>
      <c r="Q211">
        <v>14</v>
      </c>
      <c r="R211">
        <v>2</v>
      </c>
      <c r="S211">
        <v>3.78</v>
      </c>
      <c r="T211">
        <v>2</v>
      </c>
      <c r="V211" t="s">
        <v>22</v>
      </c>
      <c r="W211">
        <v>75.940000000000012</v>
      </c>
      <c r="X211">
        <v>307</v>
      </c>
      <c r="Y211">
        <v>693.1</v>
      </c>
    </row>
    <row r="212" spans="1:25" x14ac:dyDescent="0.45">
      <c r="A212">
        <v>233</v>
      </c>
      <c r="B212" t="s">
        <v>62</v>
      </c>
      <c r="C212">
        <v>126</v>
      </c>
      <c r="D212" t="s">
        <v>21</v>
      </c>
      <c r="E212" t="s">
        <v>22</v>
      </c>
      <c r="F212" t="s">
        <v>23</v>
      </c>
      <c r="G212">
        <v>30</v>
      </c>
      <c r="H212">
        <v>153.4</v>
      </c>
      <c r="I212">
        <v>90</v>
      </c>
      <c r="J212">
        <v>26.08</v>
      </c>
      <c r="K212">
        <v>151.4</v>
      </c>
      <c r="L212">
        <v>97</v>
      </c>
      <c r="M212">
        <v>12.87</v>
      </c>
      <c r="N212">
        <v>153.80000000000001</v>
      </c>
      <c r="O212">
        <v>97</v>
      </c>
      <c r="P212">
        <v>6.92</v>
      </c>
      <c r="Q212">
        <v>12.8</v>
      </c>
      <c r="R212">
        <v>4</v>
      </c>
      <c r="S212">
        <v>3.46</v>
      </c>
      <c r="T212">
        <v>4</v>
      </c>
      <c r="V212" t="s">
        <v>23</v>
      </c>
      <c r="W212">
        <v>49.33</v>
      </c>
      <c r="X212">
        <v>288</v>
      </c>
      <c r="Y212">
        <v>471.40000000000003</v>
      </c>
    </row>
    <row r="213" spans="1:25" x14ac:dyDescent="0.45">
      <c r="A213">
        <v>534</v>
      </c>
      <c r="B213" t="s">
        <v>53</v>
      </c>
      <c r="C213">
        <v>130</v>
      </c>
      <c r="D213" t="s">
        <v>25</v>
      </c>
      <c r="E213" t="s">
        <v>22</v>
      </c>
      <c r="F213" t="s">
        <v>23</v>
      </c>
      <c r="G213">
        <v>22</v>
      </c>
      <c r="H213">
        <v>173.9</v>
      </c>
      <c r="I213">
        <v>90</v>
      </c>
      <c r="J213">
        <v>29.56</v>
      </c>
      <c r="K213">
        <v>234.8</v>
      </c>
      <c r="L213">
        <v>86</v>
      </c>
      <c r="M213">
        <v>19.96</v>
      </c>
      <c r="N213">
        <v>121.8</v>
      </c>
      <c r="O213">
        <v>79</v>
      </c>
      <c r="P213">
        <v>5.48</v>
      </c>
      <c r="Q213">
        <v>8.4</v>
      </c>
      <c r="R213">
        <v>5</v>
      </c>
      <c r="S213">
        <v>2.27</v>
      </c>
      <c r="T213">
        <v>1</v>
      </c>
      <c r="V213" t="s">
        <v>22</v>
      </c>
      <c r="W213">
        <v>57.27</v>
      </c>
      <c r="X213">
        <v>260</v>
      </c>
      <c r="Y213">
        <v>538.9</v>
      </c>
    </row>
    <row r="214" spans="1:25" x14ac:dyDescent="0.45">
      <c r="A214">
        <v>705</v>
      </c>
      <c r="B214" t="s">
        <v>71</v>
      </c>
      <c r="C214">
        <v>172</v>
      </c>
      <c r="D214" t="s">
        <v>21</v>
      </c>
      <c r="E214" t="s">
        <v>22</v>
      </c>
      <c r="F214" t="s">
        <v>22</v>
      </c>
      <c r="G214">
        <v>0</v>
      </c>
      <c r="H214">
        <v>136</v>
      </c>
      <c r="I214">
        <v>90</v>
      </c>
      <c r="J214">
        <v>23.12</v>
      </c>
      <c r="K214">
        <v>184</v>
      </c>
      <c r="L214">
        <v>89</v>
      </c>
      <c r="M214">
        <v>15.64</v>
      </c>
      <c r="N214">
        <v>137.5</v>
      </c>
      <c r="O214">
        <v>48</v>
      </c>
      <c r="P214">
        <v>6.19</v>
      </c>
      <c r="Q214">
        <v>5.5</v>
      </c>
      <c r="R214">
        <v>3</v>
      </c>
      <c r="S214">
        <v>1.49</v>
      </c>
      <c r="T214">
        <v>0</v>
      </c>
      <c r="V214" t="s">
        <v>22</v>
      </c>
      <c r="W214">
        <v>46.440000000000005</v>
      </c>
      <c r="X214">
        <v>230</v>
      </c>
      <c r="Y214">
        <v>463</v>
      </c>
    </row>
    <row r="215" spans="1:25" x14ac:dyDescent="0.45">
      <c r="A215">
        <v>748</v>
      </c>
      <c r="B215" t="s">
        <v>70</v>
      </c>
      <c r="C215">
        <v>152</v>
      </c>
      <c r="D215" t="s">
        <v>21</v>
      </c>
      <c r="E215" t="s">
        <v>22</v>
      </c>
      <c r="F215" t="s">
        <v>22</v>
      </c>
      <c r="G215">
        <v>0</v>
      </c>
      <c r="H215">
        <v>184.2</v>
      </c>
      <c r="I215">
        <v>90</v>
      </c>
      <c r="J215">
        <v>31.31</v>
      </c>
      <c r="K215">
        <v>256.8</v>
      </c>
      <c r="L215">
        <v>73</v>
      </c>
      <c r="M215">
        <v>21.83</v>
      </c>
      <c r="N215">
        <v>213.6</v>
      </c>
      <c r="O215">
        <v>113</v>
      </c>
      <c r="P215">
        <v>9.61</v>
      </c>
      <c r="Q215">
        <v>14.7</v>
      </c>
      <c r="R215">
        <v>2</v>
      </c>
      <c r="S215">
        <v>3.97</v>
      </c>
      <c r="T215">
        <v>3</v>
      </c>
      <c r="V215" t="s">
        <v>23</v>
      </c>
      <c r="W215">
        <v>66.72</v>
      </c>
      <c r="X215">
        <v>278</v>
      </c>
      <c r="Y215">
        <v>669.30000000000007</v>
      </c>
    </row>
    <row r="216" spans="1:25" x14ac:dyDescent="0.45">
      <c r="A216">
        <v>13</v>
      </c>
      <c r="B216" t="s">
        <v>37</v>
      </c>
      <c r="C216">
        <v>74</v>
      </c>
      <c r="D216" t="s">
        <v>25</v>
      </c>
      <c r="E216" t="s">
        <v>22</v>
      </c>
      <c r="F216" t="s">
        <v>23</v>
      </c>
      <c r="G216">
        <v>33</v>
      </c>
      <c r="H216">
        <v>193.7</v>
      </c>
      <c r="I216">
        <v>91</v>
      </c>
      <c r="J216">
        <v>32.93</v>
      </c>
      <c r="K216">
        <v>246.1</v>
      </c>
      <c r="L216">
        <v>96</v>
      </c>
      <c r="M216">
        <v>20.92</v>
      </c>
      <c r="N216">
        <v>138</v>
      </c>
      <c r="O216">
        <v>92</v>
      </c>
      <c r="P216">
        <v>6.21</v>
      </c>
      <c r="Q216">
        <v>14.6</v>
      </c>
      <c r="R216">
        <v>3</v>
      </c>
      <c r="S216">
        <v>3.94</v>
      </c>
      <c r="T216">
        <v>2</v>
      </c>
      <c r="V216" t="s">
        <v>23</v>
      </c>
      <c r="W216">
        <v>64</v>
      </c>
      <c r="X216">
        <v>282</v>
      </c>
      <c r="Y216">
        <v>592.4</v>
      </c>
    </row>
    <row r="217" spans="1:25" x14ac:dyDescent="0.45">
      <c r="A217">
        <v>18</v>
      </c>
      <c r="B217" t="s">
        <v>38</v>
      </c>
      <c r="C217">
        <v>141</v>
      </c>
      <c r="D217" t="s">
        <v>21</v>
      </c>
      <c r="E217" t="s">
        <v>22</v>
      </c>
      <c r="F217" t="s">
        <v>23</v>
      </c>
      <c r="G217">
        <v>32</v>
      </c>
      <c r="H217">
        <v>148.6</v>
      </c>
      <c r="I217">
        <v>91</v>
      </c>
      <c r="J217">
        <v>25.26</v>
      </c>
      <c r="K217">
        <v>131.1</v>
      </c>
      <c r="L217">
        <v>97</v>
      </c>
      <c r="M217">
        <v>11.14</v>
      </c>
      <c r="N217">
        <v>219.4</v>
      </c>
      <c r="O217">
        <v>142</v>
      </c>
      <c r="P217">
        <v>9.8699999999999992</v>
      </c>
      <c r="Q217">
        <v>10.1</v>
      </c>
      <c r="R217">
        <v>1</v>
      </c>
      <c r="S217">
        <v>2.73</v>
      </c>
      <c r="T217">
        <v>1</v>
      </c>
      <c r="V217" t="s">
        <v>22</v>
      </c>
      <c r="W217">
        <v>49</v>
      </c>
      <c r="X217">
        <v>331</v>
      </c>
      <c r="Y217">
        <v>509.20000000000005</v>
      </c>
    </row>
    <row r="218" spans="1:25" x14ac:dyDescent="0.45">
      <c r="A218">
        <v>26</v>
      </c>
      <c r="B218" t="s">
        <v>46</v>
      </c>
      <c r="C218">
        <v>127</v>
      </c>
      <c r="D218" t="s">
        <v>31</v>
      </c>
      <c r="E218" t="s">
        <v>22</v>
      </c>
      <c r="F218" t="s">
        <v>22</v>
      </c>
      <c r="G218">
        <v>0</v>
      </c>
      <c r="H218">
        <v>146.69999999999999</v>
      </c>
      <c r="I218">
        <v>91</v>
      </c>
      <c r="J218">
        <v>24.94</v>
      </c>
      <c r="K218">
        <v>203.5</v>
      </c>
      <c r="L218">
        <v>78</v>
      </c>
      <c r="M218">
        <v>17.3</v>
      </c>
      <c r="N218">
        <v>203.4</v>
      </c>
      <c r="O218">
        <v>110</v>
      </c>
      <c r="P218">
        <v>9.15</v>
      </c>
      <c r="Q218">
        <v>13.7</v>
      </c>
      <c r="R218">
        <v>3</v>
      </c>
      <c r="S218">
        <v>3.7</v>
      </c>
      <c r="T218">
        <v>1</v>
      </c>
      <c r="V218" t="s">
        <v>22</v>
      </c>
      <c r="W218">
        <v>55.09</v>
      </c>
      <c r="X218">
        <v>282</v>
      </c>
      <c r="Y218">
        <v>567.30000000000007</v>
      </c>
    </row>
    <row r="219" spans="1:25" x14ac:dyDescent="0.45">
      <c r="A219">
        <v>32</v>
      </c>
      <c r="B219" t="s">
        <v>51</v>
      </c>
      <c r="C219">
        <v>64</v>
      </c>
      <c r="D219" t="s">
        <v>31</v>
      </c>
      <c r="E219" t="s">
        <v>22</v>
      </c>
      <c r="F219" t="s">
        <v>23</v>
      </c>
      <c r="G219">
        <v>27</v>
      </c>
      <c r="H219">
        <v>182.1</v>
      </c>
      <c r="I219">
        <v>91</v>
      </c>
      <c r="J219">
        <v>30.96</v>
      </c>
      <c r="K219">
        <v>169.7</v>
      </c>
      <c r="L219">
        <v>98</v>
      </c>
      <c r="M219">
        <v>14.42</v>
      </c>
      <c r="N219">
        <v>164.7</v>
      </c>
      <c r="O219">
        <v>86</v>
      </c>
      <c r="P219">
        <v>7.41</v>
      </c>
      <c r="Q219">
        <v>10.6</v>
      </c>
      <c r="R219">
        <v>5</v>
      </c>
      <c r="S219">
        <v>2.86</v>
      </c>
      <c r="T219">
        <v>2</v>
      </c>
      <c r="V219" t="s">
        <v>22</v>
      </c>
      <c r="W219">
        <v>55.650000000000006</v>
      </c>
      <c r="X219">
        <v>280</v>
      </c>
      <c r="Y219">
        <v>527.1</v>
      </c>
    </row>
    <row r="220" spans="1:25" x14ac:dyDescent="0.45">
      <c r="A220">
        <v>87</v>
      </c>
      <c r="B220" t="s">
        <v>70</v>
      </c>
      <c r="C220">
        <v>95</v>
      </c>
      <c r="D220" t="s">
        <v>21</v>
      </c>
      <c r="E220" t="s">
        <v>22</v>
      </c>
      <c r="F220" t="s">
        <v>22</v>
      </c>
      <c r="G220">
        <v>0</v>
      </c>
      <c r="H220">
        <v>175.2</v>
      </c>
      <c r="I220">
        <v>91</v>
      </c>
      <c r="J220">
        <v>29.78</v>
      </c>
      <c r="K220">
        <v>244.4</v>
      </c>
      <c r="L220">
        <v>109</v>
      </c>
      <c r="M220">
        <v>20.77</v>
      </c>
      <c r="N220">
        <v>75.8</v>
      </c>
      <c r="O220">
        <v>95</v>
      </c>
      <c r="P220">
        <v>3.41</v>
      </c>
      <c r="Q220">
        <v>7.5</v>
      </c>
      <c r="R220">
        <v>2</v>
      </c>
      <c r="S220">
        <v>2.0299999999999998</v>
      </c>
      <c r="T220">
        <v>1</v>
      </c>
      <c r="V220" t="s">
        <v>23</v>
      </c>
      <c r="W220">
        <v>55.989999999999995</v>
      </c>
      <c r="X220">
        <v>297</v>
      </c>
      <c r="Y220">
        <v>502.90000000000003</v>
      </c>
    </row>
    <row r="221" spans="1:25" x14ac:dyDescent="0.45">
      <c r="A221">
        <v>196</v>
      </c>
      <c r="B221" t="s">
        <v>34</v>
      </c>
      <c r="C221">
        <v>88</v>
      </c>
      <c r="D221" t="s">
        <v>21</v>
      </c>
      <c r="E221" t="s">
        <v>22</v>
      </c>
      <c r="F221" t="s">
        <v>23</v>
      </c>
      <c r="G221">
        <v>31</v>
      </c>
      <c r="H221">
        <v>181.6</v>
      </c>
      <c r="I221">
        <v>91</v>
      </c>
      <c r="J221">
        <v>30.87</v>
      </c>
      <c r="K221">
        <v>213.2</v>
      </c>
      <c r="L221">
        <v>120</v>
      </c>
      <c r="M221">
        <v>18.12</v>
      </c>
      <c r="N221">
        <v>207.8</v>
      </c>
      <c r="O221">
        <v>104</v>
      </c>
      <c r="P221">
        <v>9.35</v>
      </c>
      <c r="Q221">
        <v>11.4</v>
      </c>
      <c r="R221">
        <v>4</v>
      </c>
      <c r="S221">
        <v>3.08</v>
      </c>
      <c r="T221">
        <v>1</v>
      </c>
      <c r="V221" t="s">
        <v>23</v>
      </c>
      <c r="W221">
        <v>61.42</v>
      </c>
      <c r="X221">
        <v>319</v>
      </c>
      <c r="Y221">
        <v>613.99999999999989</v>
      </c>
    </row>
    <row r="222" spans="1:25" x14ac:dyDescent="0.45">
      <c r="A222">
        <v>206</v>
      </c>
      <c r="B222" t="s">
        <v>53</v>
      </c>
      <c r="C222">
        <v>137</v>
      </c>
      <c r="D222" t="s">
        <v>21</v>
      </c>
      <c r="E222" t="s">
        <v>22</v>
      </c>
      <c r="F222" t="s">
        <v>22</v>
      </c>
      <c r="G222">
        <v>0</v>
      </c>
      <c r="H222">
        <v>141.1</v>
      </c>
      <c r="I222">
        <v>91</v>
      </c>
      <c r="J222">
        <v>23.99</v>
      </c>
      <c r="K222">
        <v>147.19999999999999</v>
      </c>
      <c r="L222">
        <v>100</v>
      </c>
      <c r="M222">
        <v>12.51</v>
      </c>
      <c r="N222">
        <v>254.7</v>
      </c>
      <c r="O222">
        <v>75</v>
      </c>
      <c r="P222">
        <v>11.46</v>
      </c>
      <c r="Q222">
        <v>8</v>
      </c>
      <c r="R222">
        <v>7</v>
      </c>
      <c r="S222">
        <v>2.16</v>
      </c>
      <c r="T222">
        <v>2</v>
      </c>
      <c r="V222" t="s">
        <v>22</v>
      </c>
      <c r="W222">
        <v>50.120000000000005</v>
      </c>
      <c r="X222">
        <v>273</v>
      </c>
      <c r="Y222">
        <v>551</v>
      </c>
    </row>
    <row r="223" spans="1:25" x14ac:dyDescent="0.45">
      <c r="A223">
        <v>371</v>
      </c>
      <c r="B223" t="s">
        <v>34</v>
      </c>
      <c r="C223">
        <v>116</v>
      </c>
      <c r="D223" t="s">
        <v>25</v>
      </c>
      <c r="E223" t="s">
        <v>23</v>
      </c>
      <c r="F223" t="s">
        <v>23</v>
      </c>
      <c r="G223">
        <v>29</v>
      </c>
      <c r="H223">
        <v>162.30000000000001</v>
      </c>
      <c r="I223">
        <v>91</v>
      </c>
      <c r="J223">
        <v>27.59</v>
      </c>
      <c r="K223">
        <v>279.3</v>
      </c>
      <c r="L223">
        <v>79</v>
      </c>
      <c r="M223">
        <v>23.74</v>
      </c>
      <c r="N223">
        <v>192.7</v>
      </c>
      <c r="O223">
        <v>131</v>
      </c>
      <c r="P223">
        <v>8.67</v>
      </c>
      <c r="Q223">
        <v>11.7</v>
      </c>
      <c r="R223">
        <v>2</v>
      </c>
      <c r="S223">
        <v>3.16</v>
      </c>
      <c r="T223">
        <v>3</v>
      </c>
      <c r="V223" t="s">
        <v>22</v>
      </c>
      <c r="W223">
        <v>63.16</v>
      </c>
      <c r="X223">
        <v>303</v>
      </c>
      <c r="Y223">
        <v>646</v>
      </c>
    </row>
    <row r="224" spans="1:25" x14ac:dyDescent="0.45">
      <c r="A224">
        <v>374</v>
      </c>
      <c r="B224" t="s">
        <v>28</v>
      </c>
      <c r="C224">
        <v>103</v>
      </c>
      <c r="D224" t="s">
        <v>31</v>
      </c>
      <c r="E224" t="s">
        <v>22</v>
      </c>
      <c r="F224" t="s">
        <v>22</v>
      </c>
      <c r="G224">
        <v>0</v>
      </c>
      <c r="H224">
        <v>160.80000000000001</v>
      </c>
      <c r="I224">
        <v>91</v>
      </c>
      <c r="J224">
        <v>27.34</v>
      </c>
      <c r="K224">
        <v>155.80000000000001</v>
      </c>
      <c r="L224">
        <v>82</v>
      </c>
      <c r="M224">
        <v>13.24</v>
      </c>
      <c r="N224">
        <v>254.3</v>
      </c>
      <c r="O224">
        <v>103</v>
      </c>
      <c r="P224">
        <v>11.44</v>
      </c>
      <c r="Q224">
        <v>8.5</v>
      </c>
      <c r="R224">
        <v>3</v>
      </c>
      <c r="S224">
        <v>2.2999999999999998</v>
      </c>
      <c r="T224">
        <v>1</v>
      </c>
      <c r="V224" t="s">
        <v>22</v>
      </c>
      <c r="W224">
        <v>54.319999999999993</v>
      </c>
      <c r="X224">
        <v>279</v>
      </c>
      <c r="Y224">
        <v>579.40000000000009</v>
      </c>
    </row>
    <row r="225" spans="1:25" x14ac:dyDescent="0.45">
      <c r="A225">
        <v>383</v>
      </c>
      <c r="B225" t="s">
        <v>62</v>
      </c>
      <c r="C225">
        <v>49</v>
      </c>
      <c r="D225" t="s">
        <v>31</v>
      </c>
      <c r="E225" t="s">
        <v>22</v>
      </c>
      <c r="F225" t="s">
        <v>22</v>
      </c>
      <c r="G225">
        <v>0</v>
      </c>
      <c r="H225">
        <v>236.6</v>
      </c>
      <c r="I225">
        <v>91</v>
      </c>
      <c r="J225">
        <v>40.22</v>
      </c>
      <c r="K225">
        <v>220.9</v>
      </c>
      <c r="L225">
        <v>146</v>
      </c>
      <c r="M225">
        <v>18.78</v>
      </c>
      <c r="N225">
        <v>146.80000000000001</v>
      </c>
      <c r="O225">
        <v>114</v>
      </c>
      <c r="P225">
        <v>6.61</v>
      </c>
      <c r="Q225">
        <v>8.9</v>
      </c>
      <c r="R225">
        <v>2</v>
      </c>
      <c r="S225">
        <v>2.4</v>
      </c>
      <c r="T225">
        <v>1</v>
      </c>
      <c r="V225" t="s">
        <v>22</v>
      </c>
      <c r="W225">
        <v>68.010000000000005</v>
      </c>
      <c r="X225">
        <v>353</v>
      </c>
      <c r="Y225">
        <v>613.19999999999993</v>
      </c>
    </row>
    <row r="226" spans="1:25" x14ac:dyDescent="0.45">
      <c r="A226">
        <v>402</v>
      </c>
      <c r="B226" t="s">
        <v>37</v>
      </c>
      <c r="C226">
        <v>163</v>
      </c>
      <c r="D226" t="s">
        <v>31</v>
      </c>
      <c r="E226" t="s">
        <v>22</v>
      </c>
      <c r="F226" t="s">
        <v>23</v>
      </c>
      <c r="G226">
        <v>22</v>
      </c>
      <c r="H226">
        <v>215.1</v>
      </c>
      <c r="I226">
        <v>91</v>
      </c>
      <c r="J226">
        <v>36.57</v>
      </c>
      <c r="K226">
        <v>138.9</v>
      </c>
      <c r="L226">
        <v>102</v>
      </c>
      <c r="M226">
        <v>11.81</v>
      </c>
      <c r="N226">
        <v>146.19999999999999</v>
      </c>
      <c r="O226">
        <v>109</v>
      </c>
      <c r="P226">
        <v>6.58</v>
      </c>
      <c r="Q226">
        <v>12.4</v>
      </c>
      <c r="R226">
        <v>2</v>
      </c>
      <c r="S226">
        <v>3.35</v>
      </c>
      <c r="T226">
        <v>2</v>
      </c>
      <c r="V226" t="s">
        <v>22</v>
      </c>
      <c r="W226">
        <v>58.31</v>
      </c>
      <c r="X226">
        <v>304</v>
      </c>
      <c r="Y226">
        <v>512.6</v>
      </c>
    </row>
    <row r="227" spans="1:25" x14ac:dyDescent="0.45">
      <c r="A227">
        <v>541</v>
      </c>
      <c r="B227" t="s">
        <v>55</v>
      </c>
      <c r="C227">
        <v>150</v>
      </c>
      <c r="D227" t="s">
        <v>21</v>
      </c>
      <c r="E227" t="s">
        <v>22</v>
      </c>
      <c r="F227" t="s">
        <v>23</v>
      </c>
      <c r="G227">
        <v>29</v>
      </c>
      <c r="H227">
        <v>235.8</v>
      </c>
      <c r="I227">
        <v>91</v>
      </c>
      <c r="J227">
        <v>40.090000000000003</v>
      </c>
      <c r="K227">
        <v>202.8</v>
      </c>
      <c r="L227">
        <v>84</v>
      </c>
      <c r="M227">
        <v>17.239999999999998</v>
      </c>
      <c r="N227">
        <v>246.3</v>
      </c>
      <c r="O227">
        <v>81</v>
      </c>
      <c r="P227">
        <v>11.08</v>
      </c>
      <c r="Q227">
        <v>11.9</v>
      </c>
      <c r="R227">
        <v>4</v>
      </c>
      <c r="S227">
        <v>3.21</v>
      </c>
      <c r="T227">
        <v>1</v>
      </c>
      <c r="V227" t="s">
        <v>22</v>
      </c>
      <c r="W227">
        <v>71.61999999999999</v>
      </c>
      <c r="X227">
        <v>260</v>
      </c>
      <c r="Y227">
        <v>696.80000000000007</v>
      </c>
    </row>
    <row r="228" spans="1:25" x14ac:dyDescent="0.45">
      <c r="A228">
        <v>573</v>
      </c>
      <c r="B228" t="s">
        <v>44</v>
      </c>
      <c r="C228">
        <v>151</v>
      </c>
      <c r="D228" t="s">
        <v>21</v>
      </c>
      <c r="E228" t="s">
        <v>22</v>
      </c>
      <c r="F228" t="s">
        <v>22</v>
      </c>
      <c r="G228">
        <v>0</v>
      </c>
      <c r="H228">
        <v>175.7</v>
      </c>
      <c r="I228">
        <v>91</v>
      </c>
      <c r="J228">
        <v>29.87</v>
      </c>
      <c r="K228">
        <v>152.30000000000001</v>
      </c>
      <c r="L228">
        <v>127</v>
      </c>
      <c r="M228">
        <v>12.95</v>
      </c>
      <c r="N228">
        <v>140</v>
      </c>
      <c r="O228">
        <v>88</v>
      </c>
      <c r="P228">
        <v>6.3</v>
      </c>
      <c r="Q228">
        <v>10.7</v>
      </c>
      <c r="R228">
        <v>10</v>
      </c>
      <c r="S228">
        <v>2.89</v>
      </c>
      <c r="T228">
        <v>1</v>
      </c>
      <c r="V228" t="s">
        <v>22</v>
      </c>
      <c r="W228">
        <v>52.01</v>
      </c>
      <c r="X228">
        <v>316</v>
      </c>
      <c r="Y228">
        <v>478.7</v>
      </c>
    </row>
    <row r="229" spans="1:25" x14ac:dyDescent="0.45">
      <c r="A229">
        <v>650</v>
      </c>
      <c r="B229" t="s">
        <v>45</v>
      </c>
      <c r="C229">
        <v>126</v>
      </c>
      <c r="D229" t="s">
        <v>21</v>
      </c>
      <c r="E229" t="s">
        <v>22</v>
      </c>
      <c r="F229" t="s">
        <v>22</v>
      </c>
      <c r="G229">
        <v>0</v>
      </c>
      <c r="H229">
        <v>175.6</v>
      </c>
      <c r="I229">
        <v>91</v>
      </c>
      <c r="J229">
        <v>29.85</v>
      </c>
      <c r="K229">
        <v>151.1</v>
      </c>
      <c r="L229">
        <v>100</v>
      </c>
      <c r="M229">
        <v>12.84</v>
      </c>
      <c r="N229">
        <v>201.5</v>
      </c>
      <c r="O229">
        <v>100</v>
      </c>
      <c r="P229">
        <v>9.07</v>
      </c>
      <c r="Q229">
        <v>9.9</v>
      </c>
      <c r="R229">
        <v>2</v>
      </c>
      <c r="S229">
        <v>2.67</v>
      </c>
      <c r="T229">
        <v>1</v>
      </c>
      <c r="V229" t="s">
        <v>22</v>
      </c>
      <c r="W229">
        <v>54.43</v>
      </c>
      <c r="X229">
        <v>293</v>
      </c>
      <c r="Y229">
        <v>538.1</v>
      </c>
    </row>
    <row r="230" spans="1:25" x14ac:dyDescent="0.45">
      <c r="A230">
        <v>679</v>
      </c>
      <c r="B230" t="s">
        <v>70</v>
      </c>
      <c r="C230">
        <v>104</v>
      </c>
      <c r="D230" t="s">
        <v>21</v>
      </c>
      <c r="E230" t="s">
        <v>22</v>
      </c>
      <c r="F230" t="s">
        <v>22</v>
      </c>
      <c r="G230">
        <v>0</v>
      </c>
      <c r="H230">
        <v>185.1</v>
      </c>
      <c r="I230">
        <v>91</v>
      </c>
      <c r="J230">
        <v>31.47</v>
      </c>
      <c r="K230">
        <v>227.3</v>
      </c>
      <c r="L230">
        <v>115</v>
      </c>
      <c r="M230">
        <v>19.32</v>
      </c>
      <c r="N230">
        <v>198.5</v>
      </c>
      <c r="O230">
        <v>79</v>
      </c>
      <c r="P230">
        <v>8.93</v>
      </c>
      <c r="Q230">
        <v>12.7</v>
      </c>
      <c r="R230">
        <v>10</v>
      </c>
      <c r="S230">
        <v>3.43</v>
      </c>
      <c r="T230">
        <v>2</v>
      </c>
      <c r="V230" t="s">
        <v>23</v>
      </c>
      <c r="W230">
        <v>63.15</v>
      </c>
      <c r="X230">
        <v>295</v>
      </c>
      <c r="Y230">
        <v>623.6</v>
      </c>
    </row>
    <row r="231" spans="1:25" x14ac:dyDescent="0.45">
      <c r="A231">
        <v>716</v>
      </c>
      <c r="B231" t="s">
        <v>28</v>
      </c>
      <c r="C231">
        <v>67</v>
      </c>
      <c r="D231" t="s">
        <v>31</v>
      </c>
      <c r="E231" t="s">
        <v>22</v>
      </c>
      <c r="F231" t="s">
        <v>22</v>
      </c>
      <c r="G231">
        <v>0</v>
      </c>
      <c r="H231">
        <v>144.69999999999999</v>
      </c>
      <c r="I231">
        <v>91</v>
      </c>
      <c r="J231">
        <v>24.6</v>
      </c>
      <c r="K231">
        <v>219.6</v>
      </c>
      <c r="L231">
        <v>106</v>
      </c>
      <c r="M231">
        <v>18.670000000000002</v>
      </c>
      <c r="N231">
        <v>233.5</v>
      </c>
      <c r="O231">
        <v>98</v>
      </c>
      <c r="P231">
        <v>10.51</v>
      </c>
      <c r="Q231">
        <v>12.6</v>
      </c>
      <c r="R231">
        <v>8</v>
      </c>
      <c r="S231">
        <v>3.4</v>
      </c>
      <c r="T231">
        <v>1</v>
      </c>
      <c r="V231" t="s">
        <v>23</v>
      </c>
      <c r="W231">
        <v>57.18</v>
      </c>
      <c r="X231">
        <v>303</v>
      </c>
      <c r="Y231">
        <v>610.4</v>
      </c>
    </row>
    <row r="232" spans="1:25" x14ac:dyDescent="0.45">
      <c r="A232">
        <v>31</v>
      </c>
      <c r="B232" t="s">
        <v>50</v>
      </c>
      <c r="C232">
        <v>92</v>
      </c>
      <c r="D232" t="s">
        <v>21</v>
      </c>
      <c r="E232" t="s">
        <v>22</v>
      </c>
      <c r="F232" t="s">
        <v>23</v>
      </c>
      <c r="G232">
        <v>33</v>
      </c>
      <c r="H232">
        <v>243.1</v>
      </c>
      <c r="I232">
        <v>92</v>
      </c>
      <c r="J232">
        <v>41.33</v>
      </c>
      <c r="K232">
        <v>213.8</v>
      </c>
      <c r="L232">
        <v>92</v>
      </c>
      <c r="M232">
        <v>18.170000000000002</v>
      </c>
      <c r="N232">
        <v>228.7</v>
      </c>
      <c r="O232">
        <v>104</v>
      </c>
      <c r="P232">
        <v>10.29</v>
      </c>
      <c r="Q232">
        <v>12.1</v>
      </c>
      <c r="R232">
        <v>2</v>
      </c>
      <c r="S232">
        <v>3.27</v>
      </c>
      <c r="T232">
        <v>2</v>
      </c>
      <c r="V232" t="s">
        <v>22</v>
      </c>
      <c r="W232">
        <v>73.059999999999988</v>
      </c>
      <c r="X232">
        <v>290</v>
      </c>
      <c r="Y232">
        <v>697.69999999999993</v>
      </c>
    </row>
    <row r="233" spans="1:25" x14ac:dyDescent="0.45">
      <c r="A233">
        <v>175</v>
      </c>
      <c r="B233" t="s">
        <v>37</v>
      </c>
      <c r="C233">
        <v>75</v>
      </c>
      <c r="D233" t="s">
        <v>21</v>
      </c>
      <c r="E233" t="s">
        <v>22</v>
      </c>
      <c r="F233" t="s">
        <v>22</v>
      </c>
      <c r="G233">
        <v>0</v>
      </c>
      <c r="H233">
        <v>143.19999999999999</v>
      </c>
      <c r="I233">
        <v>92</v>
      </c>
      <c r="J233">
        <v>24.34</v>
      </c>
      <c r="K233">
        <v>209.1</v>
      </c>
      <c r="L233">
        <v>142</v>
      </c>
      <c r="M233">
        <v>17.77</v>
      </c>
      <c r="N233">
        <v>173</v>
      </c>
      <c r="O233">
        <v>96</v>
      </c>
      <c r="P233">
        <v>7.79</v>
      </c>
      <c r="Q233">
        <v>11.9</v>
      </c>
      <c r="R233">
        <v>9</v>
      </c>
      <c r="S233">
        <v>3.21</v>
      </c>
      <c r="T233">
        <v>1</v>
      </c>
      <c r="V233" t="s">
        <v>22</v>
      </c>
      <c r="W233">
        <v>53.11</v>
      </c>
      <c r="X233">
        <v>339</v>
      </c>
      <c r="Y233">
        <v>537.19999999999993</v>
      </c>
    </row>
    <row r="234" spans="1:25" x14ac:dyDescent="0.45">
      <c r="A234">
        <v>244</v>
      </c>
      <c r="B234" t="s">
        <v>62</v>
      </c>
      <c r="C234">
        <v>48</v>
      </c>
      <c r="D234" t="s">
        <v>21</v>
      </c>
      <c r="E234" t="s">
        <v>22</v>
      </c>
      <c r="F234" t="s">
        <v>23</v>
      </c>
      <c r="G234">
        <v>36</v>
      </c>
      <c r="H234">
        <v>230.9</v>
      </c>
      <c r="I234">
        <v>92</v>
      </c>
      <c r="J234">
        <v>39.25</v>
      </c>
      <c r="K234">
        <v>167.6</v>
      </c>
      <c r="L234">
        <v>121</v>
      </c>
      <c r="M234">
        <v>14.25</v>
      </c>
      <c r="N234">
        <v>270</v>
      </c>
      <c r="O234">
        <v>87</v>
      </c>
      <c r="P234">
        <v>12.15</v>
      </c>
      <c r="Q234">
        <v>7.6</v>
      </c>
      <c r="R234">
        <v>4</v>
      </c>
      <c r="S234">
        <v>2.0499999999999998</v>
      </c>
      <c r="T234">
        <v>3</v>
      </c>
      <c r="V234" t="s">
        <v>22</v>
      </c>
      <c r="W234">
        <v>67.7</v>
      </c>
      <c r="X234">
        <v>304</v>
      </c>
      <c r="Y234">
        <v>676.1</v>
      </c>
    </row>
    <row r="235" spans="1:25" x14ac:dyDescent="0.45">
      <c r="A235">
        <v>245</v>
      </c>
      <c r="B235" t="s">
        <v>66</v>
      </c>
      <c r="C235">
        <v>107</v>
      </c>
      <c r="D235" t="s">
        <v>25</v>
      </c>
      <c r="E235" t="s">
        <v>22</v>
      </c>
      <c r="F235" t="s">
        <v>23</v>
      </c>
      <c r="G235">
        <v>38</v>
      </c>
      <c r="H235">
        <v>219.4</v>
      </c>
      <c r="I235">
        <v>92</v>
      </c>
      <c r="J235">
        <v>37.299999999999997</v>
      </c>
      <c r="K235">
        <v>180.5</v>
      </c>
      <c r="L235">
        <v>73</v>
      </c>
      <c r="M235">
        <v>15.34</v>
      </c>
      <c r="N235">
        <v>104.1</v>
      </c>
      <c r="O235">
        <v>91</v>
      </c>
      <c r="P235">
        <v>4.68</v>
      </c>
      <c r="Q235">
        <v>11</v>
      </c>
      <c r="R235">
        <v>1</v>
      </c>
      <c r="S235">
        <v>2.97</v>
      </c>
      <c r="T235">
        <v>2</v>
      </c>
      <c r="V235" t="s">
        <v>22</v>
      </c>
      <c r="W235">
        <v>60.29</v>
      </c>
      <c r="X235">
        <v>257</v>
      </c>
      <c r="Y235">
        <v>515</v>
      </c>
    </row>
    <row r="236" spans="1:25" x14ac:dyDescent="0.45">
      <c r="A236">
        <v>259</v>
      </c>
      <c r="B236" t="s">
        <v>74</v>
      </c>
      <c r="C236">
        <v>99</v>
      </c>
      <c r="D236" t="s">
        <v>31</v>
      </c>
      <c r="E236" t="s">
        <v>22</v>
      </c>
      <c r="F236" t="s">
        <v>22</v>
      </c>
      <c r="G236">
        <v>0</v>
      </c>
      <c r="H236">
        <v>54.8</v>
      </c>
      <c r="I236">
        <v>92</v>
      </c>
      <c r="J236">
        <v>9.32</v>
      </c>
      <c r="K236">
        <v>173</v>
      </c>
      <c r="L236">
        <v>103</v>
      </c>
      <c r="M236">
        <v>14.71</v>
      </c>
      <c r="N236">
        <v>195.1</v>
      </c>
      <c r="O236">
        <v>125</v>
      </c>
      <c r="P236">
        <v>8.7799999999999994</v>
      </c>
      <c r="Q236">
        <v>7.5</v>
      </c>
      <c r="R236">
        <v>3</v>
      </c>
      <c r="S236">
        <v>2.0299999999999998</v>
      </c>
      <c r="T236">
        <v>1</v>
      </c>
      <c r="V236" t="s">
        <v>22</v>
      </c>
      <c r="W236">
        <v>34.840000000000003</v>
      </c>
      <c r="X236">
        <v>323</v>
      </c>
      <c r="Y236">
        <v>430.4</v>
      </c>
    </row>
    <row r="237" spans="1:25" x14ac:dyDescent="0.45">
      <c r="A237">
        <v>282</v>
      </c>
      <c r="B237" t="s">
        <v>38</v>
      </c>
      <c r="C237">
        <v>59</v>
      </c>
      <c r="D237" t="s">
        <v>25</v>
      </c>
      <c r="E237" t="s">
        <v>22</v>
      </c>
      <c r="F237" t="s">
        <v>22</v>
      </c>
      <c r="G237">
        <v>0</v>
      </c>
      <c r="H237">
        <v>153.6</v>
      </c>
      <c r="I237">
        <v>92</v>
      </c>
      <c r="J237">
        <v>26.11</v>
      </c>
      <c r="K237">
        <v>205.5</v>
      </c>
      <c r="L237">
        <v>88</v>
      </c>
      <c r="M237">
        <v>17.47</v>
      </c>
      <c r="N237">
        <v>114.5</v>
      </c>
      <c r="O237">
        <v>89</v>
      </c>
      <c r="P237">
        <v>5.15</v>
      </c>
      <c r="Q237">
        <v>12.5</v>
      </c>
      <c r="R237">
        <v>10</v>
      </c>
      <c r="S237">
        <v>3.38</v>
      </c>
      <c r="T237">
        <v>1</v>
      </c>
      <c r="V237" t="s">
        <v>22</v>
      </c>
      <c r="W237">
        <v>52.11</v>
      </c>
      <c r="X237">
        <v>279</v>
      </c>
      <c r="Y237">
        <v>486.1</v>
      </c>
    </row>
    <row r="238" spans="1:25" x14ac:dyDescent="0.45">
      <c r="A238">
        <v>328</v>
      </c>
      <c r="B238" t="s">
        <v>39</v>
      </c>
      <c r="C238">
        <v>123</v>
      </c>
      <c r="D238" t="s">
        <v>31</v>
      </c>
      <c r="E238" t="s">
        <v>22</v>
      </c>
      <c r="F238" t="s">
        <v>22</v>
      </c>
      <c r="G238">
        <v>0</v>
      </c>
      <c r="H238">
        <v>257.89999999999998</v>
      </c>
      <c r="I238">
        <v>92</v>
      </c>
      <c r="J238">
        <v>43.84</v>
      </c>
      <c r="K238">
        <v>211.6</v>
      </c>
      <c r="L238">
        <v>71</v>
      </c>
      <c r="M238">
        <v>17.989999999999998</v>
      </c>
      <c r="N238">
        <v>189.3</v>
      </c>
      <c r="O238">
        <v>104</v>
      </c>
      <c r="P238">
        <v>8.52</v>
      </c>
      <c r="Q238">
        <v>9.4</v>
      </c>
      <c r="R238">
        <v>2</v>
      </c>
      <c r="S238">
        <v>2.54</v>
      </c>
      <c r="T238">
        <v>2</v>
      </c>
      <c r="V238" t="s">
        <v>23</v>
      </c>
      <c r="W238">
        <v>72.89</v>
      </c>
      <c r="X238">
        <v>269</v>
      </c>
      <c r="Y238">
        <v>668.19999999999993</v>
      </c>
    </row>
    <row r="239" spans="1:25" x14ac:dyDescent="0.45">
      <c r="A239">
        <v>341</v>
      </c>
      <c r="B239" t="s">
        <v>39</v>
      </c>
      <c r="C239">
        <v>86</v>
      </c>
      <c r="D239" t="s">
        <v>25</v>
      </c>
      <c r="E239" t="s">
        <v>22</v>
      </c>
      <c r="F239" t="s">
        <v>22</v>
      </c>
      <c r="G239">
        <v>0</v>
      </c>
      <c r="H239">
        <v>92.8</v>
      </c>
      <c r="I239">
        <v>92</v>
      </c>
      <c r="J239">
        <v>15.78</v>
      </c>
      <c r="K239">
        <v>159.6</v>
      </c>
      <c r="L239">
        <v>87</v>
      </c>
      <c r="M239">
        <v>13.57</v>
      </c>
      <c r="N239">
        <v>148.69999999999999</v>
      </c>
      <c r="O239">
        <v>115</v>
      </c>
      <c r="P239">
        <v>6.69</v>
      </c>
      <c r="Q239">
        <v>8.8000000000000007</v>
      </c>
      <c r="R239">
        <v>5</v>
      </c>
      <c r="S239">
        <v>2.38</v>
      </c>
      <c r="T239">
        <v>1</v>
      </c>
      <c r="V239" t="s">
        <v>22</v>
      </c>
      <c r="W239">
        <v>38.42</v>
      </c>
      <c r="X239">
        <v>299</v>
      </c>
      <c r="Y239">
        <v>409.9</v>
      </c>
    </row>
    <row r="240" spans="1:25" x14ac:dyDescent="0.45">
      <c r="A240">
        <v>388</v>
      </c>
      <c r="B240" t="s">
        <v>68</v>
      </c>
      <c r="C240">
        <v>147</v>
      </c>
      <c r="D240" t="s">
        <v>31</v>
      </c>
      <c r="E240" t="s">
        <v>22</v>
      </c>
      <c r="F240" t="s">
        <v>22</v>
      </c>
      <c r="G240">
        <v>0</v>
      </c>
      <c r="H240">
        <v>168.6</v>
      </c>
      <c r="I240">
        <v>92</v>
      </c>
      <c r="J240">
        <v>28.66</v>
      </c>
      <c r="K240">
        <v>187.7</v>
      </c>
      <c r="L240">
        <v>107</v>
      </c>
      <c r="M240">
        <v>15.95</v>
      </c>
      <c r="N240">
        <v>216.5</v>
      </c>
      <c r="O240">
        <v>95</v>
      </c>
      <c r="P240">
        <v>9.74</v>
      </c>
      <c r="Q240">
        <v>14.4</v>
      </c>
      <c r="R240">
        <v>8</v>
      </c>
      <c r="S240">
        <v>3.89</v>
      </c>
      <c r="T240">
        <v>2</v>
      </c>
      <c r="V240" t="s">
        <v>22</v>
      </c>
      <c r="W240">
        <v>58.24</v>
      </c>
      <c r="X240">
        <v>302</v>
      </c>
      <c r="Y240">
        <v>587.19999999999993</v>
      </c>
    </row>
    <row r="241" spans="1:25" x14ac:dyDescent="0.45">
      <c r="A241">
        <v>401</v>
      </c>
      <c r="B241" t="s">
        <v>51</v>
      </c>
      <c r="C241">
        <v>141</v>
      </c>
      <c r="D241" t="s">
        <v>21</v>
      </c>
      <c r="E241" t="s">
        <v>22</v>
      </c>
      <c r="F241" t="s">
        <v>23</v>
      </c>
      <c r="G241">
        <v>32</v>
      </c>
      <c r="H241">
        <v>322.39999999999998</v>
      </c>
      <c r="I241">
        <v>92</v>
      </c>
      <c r="J241">
        <v>54.81</v>
      </c>
      <c r="K241">
        <v>283.2</v>
      </c>
      <c r="L241">
        <v>107</v>
      </c>
      <c r="M241">
        <v>24.07</v>
      </c>
      <c r="N241">
        <v>209.5</v>
      </c>
      <c r="O241">
        <v>111</v>
      </c>
      <c r="P241">
        <v>9.43</v>
      </c>
      <c r="Q241">
        <v>6.7</v>
      </c>
      <c r="R241">
        <v>3</v>
      </c>
      <c r="S241">
        <v>1.81</v>
      </c>
      <c r="T241">
        <v>1</v>
      </c>
      <c r="V241" t="s">
        <v>22</v>
      </c>
      <c r="W241">
        <v>90.12</v>
      </c>
      <c r="X241">
        <v>313</v>
      </c>
      <c r="Y241">
        <v>821.8</v>
      </c>
    </row>
    <row r="242" spans="1:25" x14ac:dyDescent="0.45">
      <c r="A242">
        <v>466</v>
      </c>
      <c r="B242" t="s">
        <v>47</v>
      </c>
      <c r="C242">
        <v>148</v>
      </c>
      <c r="D242" t="s">
        <v>25</v>
      </c>
      <c r="E242" t="s">
        <v>22</v>
      </c>
      <c r="F242" t="s">
        <v>22</v>
      </c>
      <c r="G242">
        <v>0</v>
      </c>
      <c r="H242">
        <v>203</v>
      </c>
      <c r="I242">
        <v>92</v>
      </c>
      <c r="J242">
        <v>34.51</v>
      </c>
      <c r="K242">
        <v>150.9</v>
      </c>
      <c r="L242">
        <v>125</v>
      </c>
      <c r="M242">
        <v>12.83</v>
      </c>
      <c r="N242">
        <v>245.5</v>
      </c>
      <c r="O242">
        <v>131</v>
      </c>
      <c r="P242">
        <v>11.05</v>
      </c>
      <c r="Q242">
        <v>14.6</v>
      </c>
      <c r="R242">
        <v>9</v>
      </c>
      <c r="S242">
        <v>3.94</v>
      </c>
      <c r="T242">
        <v>1</v>
      </c>
      <c r="V242" t="s">
        <v>22</v>
      </c>
      <c r="W242">
        <v>62.33</v>
      </c>
      <c r="X242">
        <v>357</v>
      </c>
      <c r="Y242">
        <v>614</v>
      </c>
    </row>
    <row r="243" spans="1:25" x14ac:dyDescent="0.45">
      <c r="A243">
        <v>470</v>
      </c>
      <c r="B243" t="s">
        <v>45</v>
      </c>
      <c r="C243">
        <v>110</v>
      </c>
      <c r="D243" t="s">
        <v>25</v>
      </c>
      <c r="E243" t="s">
        <v>22</v>
      </c>
      <c r="F243" t="s">
        <v>22</v>
      </c>
      <c r="G243">
        <v>0</v>
      </c>
      <c r="H243">
        <v>18.899999999999999</v>
      </c>
      <c r="I243">
        <v>92</v>
      </c>
      <c r="J243">
        <v>3.21</v>
      </c>
      <c r="K243">
        <v>258.39999999999998</v>
      </c>
      <c r="L243">
        <v>81</v>
      </c>
      <c r="M243">
        <v>21.96</v>
      </c>
      <c r="N243">
        <v>109.6</v>
      </c>
      <c r="O243">
        <v>74</v>
      </c>
      <c r="P243">
        <v>4.93</v>
      </c>
      <c r="Q243">
        <v>14.8</v>
      </c>
      <c r="R243">
        <v>4</v>
      </c>
      <c r="S243">
        <v>4</v>
      </c>
      <c r="T243">
        <v>1</v>
      </c>
      <c r="V243" t="s">
        <v>22</v>
      </c>
      <c r="W243">
        <v>34.1</v>
      </c>
      <c r="X243">
        <v>251</v>
      </c>
      <c r="Y243">
        <v>401.7</v>
      </c>
    </row>
    <row r="244" spans="1:25" x14ac:dyDescent="0.45">
      <c r="A244">
        <v>490</v>
      </c>
      <c r="B244" t="s">
        <v>66</v>
      </c>
      <c r="C244">
        <v>68</v>
      </c>
      <c r="D244" t="s">
        <v>21</v>
      </c>
      <c r="E244" t="s">
        <v>23</v>
      </c>
      <c r="F244" t="s">
        <v>23</v>
      </c>
      <c r="G244">
        <v>24</v>
      </c>
      <c r="H244">
        <v>125.7</v>
      </c>
      <c r="I244">
        <v>92</v>
      </c>
      <c r="J244">
        <v>21.37</v>
      </c>
      <c r="K244">
        <v>275.89999999999998</v>
      </c>
      <c r="L244">
        <v>98</v>
      </c>
      <c r="M244">
        <v>23.45</v>
      </c>
      <c r="N244">
        <v>214.5</v>
      </c>
      <c r="O244">
        <v>108</v>
      </c>
      <c r="P244">
        <v>9.65</v>
      </c>
      <c r="Q244">
        <v>14.2</v>
      </c>
      <c r="R244">
        <v>6</v>
      </c>
      <c r="S244">
        <v>3.83</v>
      </c>
      <c r="T244">
        <v>3</v>
      </c>
      <c r="V244" t="s">
        <v>23</v>
      </c>
      <c r="W244">
        <v>58.3</v>
      </c>
      <c r="X244">
        <v>304</v>
      </c>
      <c r="Y244">
        <v>630.29999999999995</v>
      </c>
    </row>
    <row r="245" spans="1:25" x14ac:dyDescent="0.45">
      <c r="A245">
        <v>648</v>
      </c>
      <c r="B245" t="s">
        <v>75</v>
      </c>
      <c r="C245">
        <v>59</v>
      </c>
      <c r="D245" t="s">
        <v>25</v>
      </c>
      <c r="E245" t="s">
        <v>22</v>
      </c>
      <c r="F245" t="s">
        <v>22</v>
      </c>
      <c r="G245">
        <v>0</v>
      </c>
      <c r="H245">
        <v>155.5</v>
      </c>
      <c r="I245">
        <v>92</v>
      </c>
      <c r="J245">
        <v>26.44</v>
      </c>
      <c r="K245">
        <v>192.3</v>
      </c>
      <c r="L245">
        <v>104</v>
      </c>
      <c r="M245">
        <v>16.350000000000001</v>
      </c>
      <c r="N245">
        <v>123.3</v>
      </c>
      <c r="O245">
        <v>106</v>
      </c>
      <c r="P245">
        <v>5.55</v>
      </c>
      <c r="Q245">
        <v>10.5</v>
      </c>
      <c r="R245">
        <v>3</v>
      </c>
      <c r="S245">
        <v>2.84</v>
      </c>
      <c r="T245">
        <v>4</v>
      </c>
      <c r="V245" t="s">
        <v>22</v>
      </c>
      <c r="W245">
        <v>51.180000000000007</v>
      </c>
      <c r="X245">
        <v>305</v>
      </c>
      <c r="Y245">
        <v>481.6</v>
      </c>
    </row>
    <row r="246" spans="1:25" x14ac:dyDescent="0.45">
      <c r="A246">
        <v>715</v>
      </c>
      <c r="B246" t="s">
        <v>32</v>
      </c>
      <c r="C246">
        <v>84</v>
      </c>
      <c r="D246" t="s">
        <v>21</v>
      </c>
      <c r="E246" t="s">
        <v>22</v>
      </c>
      <c r="F246" t="s">
        <v>22</v>
      </c>
      <c r="G246">
        <v>0</v>
      </c>
      <c r="H246">
        <v>172.3</v>
      </c>
      <c r="I246">
        <v>92</v>
      </c>
      <c r="J246">
        <v>29.29</v>
      </c>
      <c r="K246">
        <v>224.2</v>
      </c>
      <c r="L246">
        <v>96</v>
      </c>
      <c r="M246">
        <v>19.059999999999999</v>
      </c>
      <c r="N246">
        <v>223.4</v>
      </c>
      <c r="O246">
        <v>100</v>
      </c>
      <c r="P246">
        <v>10.050000000000001</v>
      </c>
      <c r="Q246">
        <v>9.6999999999999993</v>
      </c>
      <c r="R246">
        <v>1</v>
      </c>
      <c r="S246">
        <v>2.62</v>
      </c>
      <c r="T246">
        <v>2</v>
      </c>
      <c r="V246" t="s">
        <v>22</v>
      </c>
      <c r="W246">
        <v>61.019999999999989</v>
      </c>
      <c r="X246">
        <v>289</v>
      </c>
      <c r="Y246">
        <v>629.6</v>
      </c>
    </row>
    <row r="247" spans="1:25" x14ac:dyDescent="0.45">
      <c r="A247">
        <v>720</v>
      </c>
      <c r="B247" t="s">
        <v>53</v>
      </c>
      <c r="C247">
        <v>126</v>
      </c>
      <c r="D247" t="s">
        <v>21</v>
      </c>
      <c r="E247" t="s">
        <v>22</v>
      </c>
      <c r="F247" t="s">
        <v>22</v>
      </c>
      <c r="G247">
        <v>0</v>
      </c>
      <c r="H247">
        <v>284</v>
      </c>
      <c r="I247">
        <v>92</v>
      </c>
      <c r="J247">
        <v>48.28</v>
      </c>
      <c r="K247">
        <v>199.7</v>
      </c>
      <c r="L247">
        <v>78</v>
      </c>
      <c r="M247">
        <v>16.97</v>
      </c>
      <c r="N247">
        <v>203.4</v>
      </c>
      <c r="O247">
        <v>141</v>
      </c>
      <c r="P247">
        <v>9.15</v>
      </c>
      <c r="Q247">
        <v>6.6</v>
      </c>
      <c r="R247">
        <v>2</v>
      </c>
      <c r="S247">
        <v>1.78</v>
      </c>
      <c r="T247">
        <v>1</v>
      </c>
      <c r="V247" t="s">
        <v>22</v>
      </c>
      <c r="W247">
        <v>76.180000000000007</v>
      </c>
      <c r="X247">
        <v>313</v>
      </c>
      <c r="Y247">
        <v>693.7</v>
      </c>
    </row>
    <row r="248" spans="1:25" x14ac:dyDescent="0.45">
      <c r="A248">
        <v>732</v>
      </c>
      <c r="B248" t="s">
        <v>55</v>
      </c>
      <c r="C248">
        <v>52</v>
      </c>
      <c r="D248" t="s">
        <v>21</v>
      </c>
      <c r="E248" t="s">
        <v>23</v>
      </c>
      <c r="F248" t="s">
        <v>23</v>
      </c>
      <c r="G248">
        <v>27</v>
      </c>
      <c r="H248">
        <v>207.5</v>
      </c>
      <c r="I248">
        <v>92</v>
      </c>
      <c r="J248">
        <v>35.28</v>
      </c>
      <c r="K248">
        <v>182.8</v>
      </c>
      <c r="L248">
        <v>92</v>
      </c>
      <c r="M248">
        <v>15.54</v>
      </c>
      <c r="N248">
        <v>189</v>
      </c>
      <c r="O248">
        <v>68</v>
      </c>
      <c r="P248">
        <v>8.5</v>
      </c>
      <c r="Q248">
        <v>9.8000000000000007</v>
      </c>
      <c r="R248">
        <v>3</v>
      </c>
      <c r="S248">
        <v>2.65</v>
      </c>
      <c r="T248">
        <v>2</v>
      </c>
      <c r="V248" t="s">
        <v>22</v>
      </c>
      <c r="W248">
        <v>61.97</v>
      </c>
      <c r="X248">
        <v>255</v>
      </c>
      <c r="Y248">
        <v>589.09999999999991</v>
      </c>
    </row>
    <row r="249" spans="1:25" x14ac:dyDescent="0.45">
      <c r="A249">
        <v>51</v>
      </c>
      <c r="B249" t="s">
        <v>59</v>
      </c>
      <c r="C249">
        <v>96</v>
      </c>
      <c r="D249" t="s">
        <v>21</v>
      </c>
      <c r="E249" t="s">
        <v>22</v>
      </c>
      <c r="F249" t="s">
        <v>23</v>
      </c>
      <c r="G249">
        <v>37</v>
      </c>
      <c r="H249">
        <v>172.7</v>
      </c>
      <c r="I249">
        <v>93</v>
      </c>
      <c r="J249">
        <v>29.36</v>
      </c>
      <c r="K249">
        <v>120.1</v>
      </c>
      <c r="L249">
        <v>116</v>
      </c>
      <c r="M249">
        <v>10.210000000000001</v>
      </c>
      <c r="N249">
        <v>216.1</v>
      </c>
      <c r="O249">
        <v>86</v>
      </c>
      <c r="P249">
        <v>9.7200000000000006</v>
      </c>
      <c r="Q249">
        <v>10.3</v>
      </c>
      <c r="R249">
        <v>5</v>
      </c>
      <c r="S249">
        <v>2.78</v>
      </c>
      <c r="T249">
        <v>5</v>
      </c>
      <c r="V249" t="s">
        <v>22</v>
      </c>
      <c r="W249">
        <v>52.07</v>
      </c>
      <c r="X249">
        <v>300</v>
      </c>
      <c r="Y249">
        <v>519.19999999999993</v>
      </c>
    </row>
    <row r="250" spans="1:25" x14ac:dyDescent="0.45">
      <c r="A250">
        <v>86</v>
      </c>
      <c r="B250" t="s">
        <v>24</v>
      </c>
      <c r="C250">
        <v>144</v>
      </c>
      <c r="D250" t="s">
        <v>21</v>
      </c>
      <c r="E250" t="s">
        <v>22</v>
      </c>
      <c r="F250" t="s">
        <v>22</v>
      </c>
      <c r="G250">
        <v>0</v>
      </c>
      <c r="H250">
        <v>177.5</v>
      </c>
      <c r="I250">
        <v>93</v>
      </c>
      <c r="J250">
        <v>30.18</v>
      </c>
      <c r="K250">
        <v>287.39999999999998</v>
      </c>
      <c r="L250">
        <v>75</v>
      </c>
      <c r="M250">
        <v>24.43</v>
      </c>
      <c r="N250">
        <v>180.5</v>
      </c>
      <c r="O250">
        <v>118</v>
      </c>
      <c r="P250">
        <v>8.1199999999999992</v>
      </c>
      <c r="Q250">
        <v>11.9</v>
      </c>
      <c r="R250">
        <v>3</v>
      </c>
      <c r="S250">
        <v>3.21</v>
      </c>
      <c r="T250">
        <v>2</v>
      </c>
      <c r="V250" t="s">
        <v>22</v>
      </c>
      <c r="W250">
        <v>65.94</v>
      </c>
      <c r="X250">
        <v>289</v>
      </c>
      <c r="Y250">
        <v>657.3</v>
      </c>
    </row>
    <row r="251" spans="1:25" x14ac:dyDescent="0.45">
      <c r="A251">
        <v>303</v>
      </c>
      <c r="B251" t="s">
        <v>75</v>
      </c>
      <c r="C251">
        <v>43</v>
      </c>
      <c r="D251" t="s">
        <v>31</v>
      </c>
      <c r="E251" t="s">
        <v>22</v>
      </c>
      <c r="F251" t="s">
        <v>22</v>
      </c>
      <c r="G251">
        <v>0</v>
      </c>
      <c r="H251">
        <v>177.2</v>
      </c>
      <c r="I251">
        <v>93</v>
      </c>
      <c r="J251">
        <v>30.12</v>
      </c>
      <c r="K251">
        <v>142.6</v>
      </c>
      <c r="L251">
        <v>60</v>
      </c>
      <c r="M251">
        <v>12.12</v>
      </c>
      <c r="N251">
        <v>314.10000000000002</v>
      </c>
      <c r="O251">
        <v>144</v>
      </c>
      <c r="P251">
        <v>14.13</v>
      </c>
      <c r="Q251">
        <v>12.7</v>
      </c>
      <c r="R251">
        <v>2</v>
      </c>
      <c r="S251">
        <v>3.43</v>
      </c>
      <c r="T251">
        <v>4</v>
      </c>
      <c r="V251" t="s">
        <v>22</v>
      </c>
      <c r="W251">
        <v>59.800000000000004</v>
      </c>
      <c r="X251">
        <v>299</v>
      </c>
      <c r="Y251">
        <v>646.6</v>
      </c>
    </row>
    <row r="252" spans="1:25" x14ac:dyDescent="0.45">
      <c r="A252">
        <v>393</v>
      </c>
      <c r="B252" t="s">
        <v>58</v>
      </c>
      <c r="C252">
        <v>78</v>
      </c>
      <c r="D252" t="s">
        <v>21</v>
      </c>
      <c r="E252" t="s">
        <v>22</v>
      </c>
      <c r="F252" t="s">
        <v>23</v>
      </c>
      <c r="G252">
        <v>13</v>
      </c>
      <c r="H252">
        <v>281.2</v>
      </c>
      <c r="I252">
        <v>93</v>
      </c>
      <c r="J252">
        <v>47.8</v>
      </c>
      <c r="K252">
        <v>178.2</v>
      </c>
      <c r="L252">
        <v>101</v>
      </c>
      <c r="M252">
        <v>15.15</v>
      </c>
      <c r="N252">
        <v>244.2</v>
      </c>
      <c r="O252">
        <v>129</v>
      </c>
      <c r="P252">
        <v>10.99</v>
      </c>
      <c r="Q252">
        <v>6.4</v>
      </c>
      <c r="R252">
        <v>5</v>
      </c>
      <c r="S252">
        <v>1.73</v>
      </c>
      <c r="T252">
        <v>2</v>
      </c>
      <c r="V252" t="s">
        <v>22</v>
      </c>
      <c r="W252">
        <v>75.67</v>
      </c>
      <c r="X252">
        <v>328</v>
      </c>
      <c r="Y252">
        <v>709.99999999999989</v>
      </c>
    </row>
    <row r="253" spans="1:25" x14ac:dyDescent="0.45">
      <c r="A253">
        <v>408</v>
      </c>
      <c r="B253" t="s">
        <v>63</v>
      </c>
      <c r="C253">
        <v>64</v>
      </c>
      <c r="D253" t="s">
        <v>25</v>
      </c>
      <c r="E253" t="s">
        <v>22</v>
      </c>
      <c r="F253" t="s">
        <v>22</v>
      </c>
      <c r="G253">
        <v>0</v>
      </c>
      <c r="H253">
        <v>213.5</v>
      </c>
      <c r="I253">
        <v>93</v>
      </c>
      <c r="J253">
        <v>36.299999999999997</v>
      </c>
      <c r="K253">
        <v>166.6</v>
      </c>
      <c r="L253">
        <v>114</v>
      </c>
      <c r="M253">
        <v>14.16</v>
      </c>
      <c r="N253">
        <v>122</v>
      </c>
      <c r="O253">
        <v>78</v>
      </c>
      <c r="P253">
        <v>5.49</v>
      </c>
      <c r="Q253">
        <v>14.1</v>
      </c>
      <c r="R253">
        <v>3</v>
      </c>
      <c r="S253">
        <v>3.81</v>
      </c>
      <c r="T253">
        <v>3</v>
      </c>
      <c r="V253" t="s">
        <v>22</v>
      </c>
      <c r="W253">
        <v>59.76</v>
      </c>
      <c r="X253">
        <v>288</v>
      </c>
      <c r="Y253">
        <v>516.20000000000005</v>
      </c>
    </row>
    <row r="254" spans="1:25" x14ac:dyDescent="0.45">
      <c r="A254">
        <v>427</v>
      </c>
      <c r="B254" t="s">
        <v>64</v>
      </c>
      <c r="C254">
        <v>62</v>
      </c>
      <c r="D254" t="s">
        <v>21</v>
      </c>
      <c r="E254" t="s">
        <v>23</v>
      </c>
      <c r="F254" t="s">
        <v>23</v>
      </c>
      <c r="G254">
        <v>32</v>
      </c>
      <c r="H254">
        <v>218.4</v>
      </c>
      <c r="I254">
        <v>93</v>
      </c>
      <c r="J254">
        <v>37.130000000000003</v>
      </c>
      <c r="K254">
        <v>236.7</v>
      </c>
      <c r="L254">
        <v>132</v>
      </c>
      <c r="M254">
        <v>20.12</v>
      </c>
      <c r="N254">
        <v>192.2</v>
      </c>
      <c r="O254">
        <v>137</v>
      </c>
      <c r="P254">
        <v>8.65</v>
      </c>
      <c r="Q254">
        <v>13.2</v>
      </c>
      <c r="R254">
        <v>3</v>
      </c>
      <c r="S254">
        <v>3.56</v>
      </c>
      <c r="T254">
        <v>0</v>
      </c>
      <c r="V254" t="s">
        <v>22</v>
      </c>
      <c r="W254">
        <v>69.460000000000008</v>
      </c>
      <c r="X254">
        <v>365</v>
      </c>
      <c r="Y254">
        <v>660.5</v>
      </c>
    </row>
    <row r="255" spans="1:25" x14ac:dyDescent="0.45">
      <c r="A255">
        <v>471</v>
      </c>
      <c r="B255" t="s">
        <v>55</v>
      </c>
      <c r="C255">
        <v>90</v>
      </c>
      <c r="D255" t="s">
        <v>31</v>
      </c>
      <c r="E255" t="s">
        <v>22</v>
      </c>
      <c r="F255" t="s">
        <v>22</v>
      </c>
      <c r="G255">
        <v>0</v>
      </c>
      <c r="H255">
        <v>222</v>
      </c>
      <c r="I255">
        <v>93</v>
      </c>
      <c r="J255">
        <v>37.74</v>
      </c>
      <c r="K255">
        <v>187</v>
      </c>
      <c r="L255">
        <v>103</v>
      </c>
      <c r="M255">
        <v>15.9</v>
      </c>
      <c r="N255">
        <v>282.3</v>
      </c>
      <c r="O255">
        <v>124</v>
      </c>
      <c r="P255">
        <v>12.7</v>
      </c>
      <c r="Q255">
        <v>12.4</v>
      </c>
      <c r="R255">
        <v>6</v>
      </c>
      <c r="S255">
        <v>3.35</v>
      </c>
      <c r="T255">
        <v>2</v>
      </c>
      <c r="V255" t="s">
        <v>22</v>
      </c>
      <c r="W255">
        <v>69.69</v>
      </c>
      <c r="X255">
        <v>326</v>
      </c>
      <c r="Y255">
        <v>703.69999999999993</v>
      </c>
    </row>
    <row r="256" spans="1:25" x14ac:dyDescent="0.45">
      <c r="A256">
        <v>529</v>
      </c>
      <c r="B256" t="s">
        <v>70</v>
      </c>
      <c r="C256">
        <v>113</v>
      </c>
      <c r="D256" t="s">
        <v>25</v>
      </c>
      <c r="E256" t="s">
        <v>22</v>
      </c>
      <c r="F256" t="s">
        <v>23</v>
      </c>
      <c r="G256">
        <v>28</v>
      </c>
      <c r="H256">
        <v>264.39999999999998</v>
      </c>
      <c r="I256">
        <v>93</v>
      </c>
      <c r="J256">
        <v>44.95</v>
      </c>
      <c r="K256">
        <v>222.8</v>
      </c>
      <c r="L256">
        <v>79</v>
      </c>
      <c r="M256">
        <v>18.940000000000001</v>
      </c>
      <c r="N256">
        <v>213.7</v>
      </c>
      <c r="O256">
        <v>88</v>
      </c>
      <c r="P256">
        <v>9.6199999999999992</v>
      </c>
      <c r="Q256">
        <v>10</v>
      </c>
      <c r="R256">
        <v>4</v>
      </c>
      <c r="S256">
        <v>2.7</v>
      </c>
      <c r="T256">
        <v>1</v>
      </c>
      <c r="V256" t="s">
        <v>23</v>
      </c>
      <c r="W256">
        <v>76.210000000000008</v>
      </c>
      <c r="X256">
        <v>264</v>
      </c>
      <c r="Y256">
        <v>710.9</v>
      </c>
    </row>
    <row r="257" spans="1:25" x14ac:dyDescent="0.45">
      <c r="A257">
        <v>533</v>
      </c>
      <c r="B257" t="s">
        <v>20</v>
      </c>
      <c r="C257">
        <v>131</v>
      </c>
      <c r="D257" t="s">
        <v>25</v>
      </c>
      <c r="E257" t="s">
        <v>22</v>
      </c>
      <c r="F257" t="s">
        <v>22</v>
      </c>
      <c r="G257">
        <v>0</v>
      </c>
      <c r="H257">
        <v>195.6</v>
      </c>
      <c r="I257">
        <v>93</v>
      </c>
      <c r="J257">
        <v>33.25</v>
      </c>
      <c r="K257">
        <v>245</v>
      </c>
      <c r="L257">
        <v>100</v>
      </c>
      <c r="M257">
        <v>20.83</v>
      </c>
      <c r="N257">
        <v>104.7</v>
      </c>
      <c r="O257">
        <v>97</v>
      </c>
      <c r="P257">
        <v>4.71</v>
      </c>
      <c r="Q257">
        <v>13.2</v>
      </c>
      <c r="R257">
        <v>6</v>
      </c>
      <c r="S257">
        <v>3.56</v>
      </c>
      <c r="T257">
        <v>2</v>
      </c>
      <c r="V257" t="s">
        <v>23</v>
      </c>
      <c r="W257">
        <v>62.35</v>
      </c>
      <c r="X257">
        <v>296</v>
      </c>
      <c r="Y257">
        <v>558.50000000000011</v>
      </c>
    </row>
    <row r="258" spans="1:25" x14ac:dyDescent="0.45">
      <c r="A258">
        <v>536</v>
      </c>
      <c r="B258" t="s">
        <v>46</v>
      </c>
      <c r="C258">
        <v>114</v>
      </c>
      <c r="D258" t="s">
        <v>25</v>
      </c>
      <c r="E258" t="s">
        <v>23</v>
      </c>
      <c r="F258" t="s">
        <v>22</v>
      </c>
      <c r="G258">
        <v>0</v>
      </c>
      <c r="H258">
        <v>115.6</v>
      </c>
      <c r="I258">
        <v>93</v>
      </c>
      <c r="J258">
        <v>19.649999999999999</v>
      </c>
      <c r="K258">
        <v>163.19999999999999</v>
      </c>
      <c r="L258">
        <v>78</v>
      </c>
      <c r="M258">
        <v>13.87</v>
      </c>
      <c r="N258">
        <v>251.3</v>
      </c>
      <c r="O258">
        <v>104</v>
      </c>
      <c r="P258">
        <v>11.31</v>
      </c>
      <c r="Q258">
        <v>9.6999999999999993</v>
      </c>
      <c r="R258">
        <v>1</v>
      </c>
      <c r="S258">
        <v>2.62</v>
      </c>
      <c r="T258">
        <v>2</v>
      </c>
      <c r="V258" t="s">
        <v>23</v>
      </c>
      <c r="W258">
        <v>47.449999999999996</v>
      </c>
      <c r="X258">
        <v>276</v>
      </c>
      <c r="Y258">
        <v>539.79999999999995</v>
      </c>
    </row>
    <row r="259" spans="1:25" x14ac:dyDescent="0.45">
      <c r="A259">
        <v>545</v>
      </c>
      <c r="B259" t="s">
        <v>66</v>
      </c>
      <c r="C259">
        <v>176</v>
      </c>
      <c r="D259" t="s">
        <v>21</v>
      </c>
      <c r="E259" t="s">
        <v>22</v>
      </c>
      <c r="F259" t="s">
        <v>23</v>
      </c>
      <c r="G259">
        <v>31</v>
      </c>
      <c r="H259">
        <v>167</v>
      </c>
      <c r="I259">
        <v>93</v>
      </c>
      <c r="J259">
        <v>28.39</v>
      </c>
      <c r="K259">
        <v>174.1</v>
      </c>
      <c r="L259">
        <v>128</v>
      </c>
      <c r="M259">
        <v>14.8</v>
      </c>
      <c r="N259">
        <v>155</v>
      </c>
      <c r="O259">
        <v>124</v>
      </c>
      <c r="P259">
        <v>6.98</v>
      </c>
      <c r="Q259">
        <v>10.4</v>
      </c>
      <c r="R259">
        <v>4</v>
      </c>
      <c r="S259">
        <v>2.81</v>
      </c>
      <c r="T259">
        <v>3</v>
      </c>
      <c r="V259" t="s">
        <v>23</v>
      </c>
      <c r="W259">
        <v>52.980000000000004</v>
      </c>
      <c r="X259">
        <v>349</v>
      </c>
      <c r="Y259">
        <v>506.5</v>
      </c>
    </row>
    <row r="260" spans="1:25" x14ac:dyDescent="0.45">
      <c r="A260">
        <v>608</v>
      </c>
      <c r="B260" t="s">
        <v>61</v>
      </c>
      <c r="C260">
        <v>129</v>
      </c>
      <c r="D260" t="s">
        <v>31</v>
      </c>
      <c r="E260" t="s">
        <v>22</v>
      </c>
      <c r="F260" t="s">
        <v>22</v>
      </c>
      <c r="G260">
        <v>0</v>
      </c>
      <c r="H260">
        <v>52.2</v>
      </c>
      <c r="I260">
        <v>93</v>
      </c>
      <c r="J260">
        <v>8.8699999999999992</v>
      </c>
      <c r="K260">
        <v>128.80000000000001</v>
      </c>
      <c r="L260">
        <v>117</v>
      </c>
      <c r="M260">
        <v>10.95</v>
      </c>
      <c r="N260">
        <v>141.69999999999999</v>
      </c>
      <c r="O260">
        <v>63</v>
      </c>
      <c r="P260">
        <v>6.38</v>
      </c>
      <c r="Q260">
        <v>9.4</v>
      </c>
      <c r="R260">
        <v>12</v>
      </c>
      <c r="S260">
        <v>2.54</v>
      </c>
      <c r="T260">
        <v>1</v>
      </c>
      <c r="V260" t="s">
        <v>23</v>
      </c>
      <c r="W260">
        <v>28.74</v>
      </c>
      <c r="X260">
        <v>285</v>
      </c>
      <c r="Y260">
        <v>332.09999999999997</v>
      </c>
    </row>
    <row r="261" spans="1:25" x14ac:dyDescent="0.45">
      <c r="A261">
        <v>621</v>
      </c>
      <c r="B261" t="s">
        <v>32</v>
      </c>
      <c r="C261">
        <v>26</v>
      </c>
      <c r="D261" t="s">
        <v>25</v>
      </c>
      <c r="E261" t="s">
        <v>22</v>
      </c>
      <c r="F261" t="s">
        <v>22</v>
      </c>
      <c r="G261">
        <v>0</v>
      </c>
      <c r="H261">
        <v>83.2</v>
      </c>
      <c r="I261">
        <v>93</v>
      </c>
      <c r="J261">
        <v>14.14</v>
      </c>
      <c r="K261">
        <v>199.5</v>
      </c>
      <c r="L261">
        <v>64</v>
      </c>
      <c r="M261">
        <v>16.96</v>
      </c>
      <c r="N261">
        <v>242.6</v>
      </c>
      <c r="O261">
        <v>112</v>
      </c>
      <c r="P261">
        <v>10.92</v>
      </c>
      <c r="Q261">
        <v>10.7</v>
      </c>
      <c r="R261">
        <v>4</v>
      </c>
      <c r="S261">
        <v>2.89</v>
      </c>
      <c r="T261">
        <v>1</v>
      </c>
      <c r="V261" t="s">
        <v>22</v>
      </c>
      <c r="W261">
        <v>44.910000000000004</v>
      </c>
      <c r="X261">
        <v>273</v>
      </c>
      <c r="Y261">
        <v>536</v>
      </c>
    </row>
    <row r="262" spans="1:25" x14ac:dyDescent="0.45">
      <c r="A262">
        <v>623</v>
      </c>
      <c r="B262" t="s">
        <v>24</v>
      </c>
      <c r="C262">
        <v>185</v>
      </c>
      <c r="D262" t="s">
        <v>21</v>
      </c>
      <c r="E262" t="s">
        <v>22</v>
      </c>
      <c r="F262" t="s">
        <v>22</v>
      </c>
      <c r="G262">
        <v>0</v>
      </c>
      <c r="H262">
        <v>158.5</v>
      </c>
      <c r="I262">
        <v>93</v>
      </c>
      <c r="J262">
        <v>26.95</v>
      </c>
      <c r="K262">
        <v>294.7</v>
      </c>
      <c r="L262">
        <v>69</v>
      </c>
      <c r="M262">
        <v>25.05</v>
      </c>
      <c r="N262">
        <v>146.19999999999999</v>
      </c>
      <c r="O262">
        <v>116</v>
      </c>
      <c r="P262">
        <v>6.58</v>
      </c>
      <c r="Q262">
        <v>16.600000000000001</v>
      </c>
      <c r="R262">
        <v>3</v>
      </c>
      <c r="S262">
        <v>4.4800000000000004</v>
      </c>
      <c r="T262">
        <v>0</v>
      </c>
      <c r="V262" t="s">
        <v>23</v>
      </c>
      <c r="W262">
        <v>63.06</v>
      </c>
      <c r="X262">
        <v>281</v>
      </c>
      <c r="Y262">
        <v>616</v>
      </c>
    </row>
    <row r="263" spans="1:25" x14ac:dyDescent="0.45">
      <c r="A263">
        <v>658</v>
      </c>
      <c r="B263" t="s">
        <v>58</v>
      </c>
      <c r="C263">
        <v>78</v>
      </c>
      <c r="D263" t="s">
        <v>25</v>
      </c>
      <c r="E263" t="s">
        <v>23</v>
      </c>
      <c r="F263" t="s">
        <v>22</v>
      </c>
      <c r="G263">
        <v>0</v>
      </c>
      <c r="H263">
        <v>198.9</v>
      </c>
      <c r="I263">
        <v>93</v>
      </c>
      <c r="J263">
        <v>33.81</v>
      </c>
      <c r="K263">
        <v>210.6</v>
      </c>
      <c r="L263">
        <v>86</v>
      </c>
      <c r="M263">
        <v>17.899999999999999</v>
      </c>
      <c r="N263">
        <v>252.1</v>
      </c>
      <c r="O263">
        <v>99</v>
      </c>
      <c r="P263">
        <v>11.34</v>
      </c>
      <c r="Q263">
        <v>14.4</v>
      </c>
      <c r="R263">
        <v>12</v>
      </c>
      <c r="S263">
        <v>3.89</v>
      </c>
      <c r="T263">
        <v>0</v>
      </c>
      <c r="V263" t="s">
        <v>22</v>
      </c>
      <c r="W263">
        <v>66.94</v>
      </c>
      <c r="X263">
        <v>290</v>
      </c>
      <c r="Y263">
        <v>676</v>
      </c>
    </row>
    <row r="264" spans="1:25" x14ac:dyDescent="0.45">
      <c r="A264">
        <v>9</v>
      </c>
      <c r="B264" t="s">
        <v>33</v>
      </c>
      <c r="C264">
        <v>149</v>
      </c>
      <c r="D264" t="s">
        <v>31</v>
      </c>
      <c r="E264" t="s">
        <v>22</v>
      </c>
      <c r="F264" t="s">
        <v>22</v>
      </c>
      <c r="G264">
        <v>0</v>
      </c>
      <c r="H264">
        <v>140.4</v>
      </c>
      <c r="I264">
        <v>94</v>
      </c>
      <c r="J264">
        <v>23.87</v>
      </c>
      <c r="K264">
        <v>271.8</v>
      </c>
      <c r="L264">
        <v>92</v>
      </c>
      <c r="M264">
        <v>23.1</v>
      </c>
      <c r="N264">
        <v>188.3</v>
      </c>
      <c r="O264">
        <v>108</v>
      </c>
      <c r="P264">
        <v>8.4700000000000006</v>
      </c>
      <c r="Q264">
        <v>11.1</v>
      </c>
      <c r="R264">
        <v>9</v>
      </c>
      <c r="S264">
        <v>3</v>
      </c>
      <c r="T264">
        <v>1</v>
      </c>
      <c r="V264" t="s">
        <v>22</v>
      </c>
      <c r="W264">
        <v>58.44</v>
      </c>
      <c r="X264">
        <v>303</v>
      </c>
      <c r="Y264">
        <v>611.6</v>
      </c>
    </row>
    <row r="265" spans="1:25" x14ac:dyDescent="0.45">
      <c r="A265">
        <v>182</v>
      </c>
      <c r="B265" t="s">
        <v>24</v>
      </c>
      <c r="C265">
        <v>100</v>
      </c>
      <c r="D265" t="s">
        <v>31</v>
      </c>
      <c r="E265" t="s">
        <v>22</v>
      </c>
      <c r="F265" t="s">
        <v>23</v>
      </c>
      <c r="G265">
        <v>25</v>
      </c>
      <c r="H265">
        <v>246.6</v>
      </c>
      <c r="I265">
        <v>94</v>
      </c>
      <c r="J265">
        <v>41.92</v>
      </c>
      <c r="K265">
        <v>141.4</v>
      </c>
      <c r="L265">
        <v>112</v>
      </c>
      <c r="M265">
        <v>12.02</v>
      </c>
      <c r="N265">
        <v>189.8</v>
      </c>
      <c r="O265">
        <v>109</v>
      </c>
      <c r="P265">
        <v>8.5399999999999991</v>
      </c>
      <c r="Q265">
        <v>13</v>
      </c>
      <c r="R265">
        <v>5</v>
      </c>
      <c r="S265">
        <v>3.51</v>
      </c>
      <c r="T265">
        <v>1</v>
      </c>
      <c r="V265" t="s">
        <v>22</v>
      </c>
      <c r="W265">
        <v>65.989999999999995</v>
      </c>
      <c r="X265">
        <v>320</v>
      </c>
      <c r="Y265">
        <v>590.79999999999995</v>
      </c>
    </row>
    <row r="266" spans="1:25" x14ac:dyDescent="0.45">
      <c r="A266">
        <v>235</v>
      </c>
      <c r="B266" t="s">
        <v>70</v>
      </c>
      <c r="C266">
        <v>57</v>
      </c>
      <c r="D266" t="s">
        <v>21</v>
      </c>
      <c r="E266" t="s">
        <v>23</v>
      </c>
      <c r="F266" t="s">
        <v>23</v>
      </c>
      <c r="G266">
        <v>17</v>
      </c>
      <c r="H266">
        <v>236.5</v>
      </c>
      <c r="I266">
        <v>94</v>
      </c>
      <c r="J266">
        <v>40.21</v>
      </c>
      <c r="K266">
        <v>163.1</v>
      </c>
      <c r="L266">
        <v>94</v>
      </c>
      <c r="M266">
        <v>13.86</v>
      </c>
      <c r="N266">
        <v>236.7</v>
      </c>
      <c r="O266">
        <v>117</v>
      </c>
      <c r="P266">
        <v>10.65</v>
      </c>
      <c r="Q266">
        <v>12.2</v>
      </c>
      <c r="R266">
        <v>3</v>
      </c>
      <c r="S266">
        <v>3.29</v>
      </c>
      <c r="T266">
        <v>2</v>
      </c>
      <c r="V266" t="s">
        <v>22</v>
      </c>
      <c r="W266">
        <v>68.010000000000005</v>
      </c>
      <c r="X266">
        <v>308</v>
      </c>
      <c r="Y266">
        <v>648.5</v>
      </c>
    </row>
    <row r="267" spans="1:25" x14ac:dyDescent="0.45">
      <c r="A267">
        <v>363</v>
      </c>
      <c r="B267" t="s">
        <v>37</v>
      </c>
      <c r="C267">
        <v>100</v>
      </c>
      <c r="D267" t="s">
        <v>21</v>
      </c>
      <c r="E267" t="s">
        <v>23</v>
      </c>
      <c r="F267" t="s">
        <v>22</v>
      </c>
      <c r="G267">
        <v>0</v>
      </c>
      <c r="H267">
        <v>159.9</v>
      </c>
      <c r="I267">
        <v>94</v>
      </c>
      <c r="J267">
        <v>27.18</v>
      </c>
      <c r="K267">
        <v>179.9</v>
      </c>
      <c r="L267">
        <v>95</v>
      </c>
      <c r="M267">
        <v>15.29</v>
      </c>
      <c r="N267">
        <v>154.4</v>
      </c>
      <c r="O267">
        <v>102</v>
      </c>
      <c r="P267">
        <v>6.95</v>
      </c>
      <c r="Q267">
        <v>11.6</v>
      </c>
      <c r="R267">
        <v>2</v>
      </c>
      <c r="S267">
        <v>3.13</v>
      </c>
      <c r="T267">
        <v>2</v>
      </c>
      <c r="V267" t="s">
        <v>22</v>
      </c>
      <c r="W267">
        <v>52.550000000000004</v>
      </c>
      <c r="X267">
        <v>293</v>
      </c>
      <c r="Y267">
        <v>505.80000000000007</v>
      </c>
    </row>
    <row r="268" spans="1:25" x14ac:dyDescent="0.45">
      <c r="A268">
        <v>456</v>
      </c>
      <c r="B268" t="s">
        <v>69</v>
      </c>
      <c r="C268">
        <v>90</v>
      </c>
      <c r="D268" t="s">
        <v>21</v>
      </c>
      <c r="E268" t="s">
        <v>22</v>
      </c>
      <c r="F268" t="s">
        <v>23</v>
      </c>
      <c r="G268">
        <v>22</v>
      </c>
      <c r="H268">
        <v>124.5</v>
      </c>
      <c r="I268">
        <v>94</v>
      </c>
      <c r="J268">
        <v>21.17</v>
      </c>
      <c r="K268">
        <v>231.7</v>
      </c>
      <c r="L268">
        <v>90</v>
      </c>
      <c r="M268">
        <v>19.690000000000001</v>
      </c>
      <c r="N268">
        <v>222.2</v>
      </c>
      <c r="O268">
        <v>108</v>
      </c>
      <c r="P268">
        <v>10</v>
      </c>
      <c r="Q268">
        <v>6.4</v>
      </c>
      <c r="R268">
        <v>12</v>
      </c>
      <c r="S268">
        <v>1.73</v>
      </c>
      <c r="T268">
        <v>1</v>
      </c>
      <c r="V268" t="s">
        <v>22</v>
      </c>
      <c r="W268">
        <v>52.589999999999996</v>
      </c>
      <c r="X268">
        <v>304</v>
      </c>
      <c r="Y268">
        <v>584.79999999999995</v>
      </c>
    </row>
    <row r="269" spans="1:25" x14ac:dyDescent="0.45">
      <c r="A269">
        <v>478</v>
      </c>
      <c r="B269" t="s">
        <v>30</v>
      </c>
      <c r="C269">
        <v>62</v>
      </c>
      <c r="D269" t="s">
        <v>21</v>
      </c>
      <c r="E269" t="s">
        <v>22</v>
      </c>
      <c r="F269" t="s">
        <v>22</v>
      </c>
      <c r="G269">
        <v>0</v>
      </c>
      <c r="H269">
        <v>186.8</v>
      </c>
      <c r="I269">
        <v>94</v>
      </c>
      <c r="J269">
        <v>31.76</v>
      </c>
      <c r="K269">
        <v>207.6</v>
      </c>
      <c r="L269">
        <v>92</v>
      </c>
      <c r="M269">
        <v>17.649999999999999</v>
      </c>
      <c r="N269">
        <v>195</v>
      </c>
      <c r="O269">
        <v>98</v>
      </c>
      <c r="P269">
        <v>8.7799999999999994</v>
      </c>
      <c r="Q269">
        <v>8.8000000000000007</v>
      </c>
      <c r="R269">
        <v>4</v>
      </c>
      <c r="S269">
        <v>2.38</v>
      </c>
      <c r="T269">
        <v>3</v>
      </c>
      <c r="V269" t="s">
        <v>23</v>
      </c>
      <c r="W269">
        <v>60.57</v>
      </c>
      <c r="X269">
        <v>288</v>
      </c>
      <c r="Y269">
        <v>598.19999999999993</v>
      </c>
    </row>
    <row r="270" spans="1:25" x14ac:dyDescent="0.45">
      <c r="A270">
        <v>537</v>
      </c>
      <c r="B270" t="s">
        <v>58</v>
      </c>
      <c r="C270">
        <v>57</v>
      </c>
      <c r="D270" t="s">
        <v>21</v>
      </c>
      <c r="E270" t="s">
        <v>22</v>
      </c>
      <c r="F270" t="s">
        <v>23</v>
      </c>
      <c r="G270">
        <v>36</v>
      </c>
      <c r="H270">
        <v>244.5</v>
      </c>
      <c r="I270">
        <v>94</v>
      </c>
      <c r="J270">
        <v>41.57</v>
      </c>
      <c r="K270">
        <v>161.19999999999999</v>
      </c>
      <c r="L270">
        <v>113</v>
      </c>
      <c r="M270">
        <v>13.7</v>
      </c>
      <c r="N270">
        <v>184.3</v>
      </c>
      <c r="O270">
        <v>105</v>
      </c>
      <c r="P270">
        <v>8.2899999999999991</v>
      </c>
      <c r="Q270">
        <v>9.6999999999999993</v>
      </c>
      <c r="R270">
        <v>3</v>
      </c>
      <c r="S270">
        <v>2.62</v>
      </c>
      <c r="T270">
        <v>1</v>
      </c>
      <c r="V270" t="s">
        <v>22</v>
      </c>
      <c r="W270">
        <v>66.179999999999993</v>
      </c>
      <c r="X270">
        <v>315</v>
      </c>
      <c r="Y270">
        <v>599.70000000000005</v>
      </c>
    </row>
    <row r="271" spans="1:25" x14ac:dyDescent="0.45">
      <c r="A271">
        <v>549</v>
      </c>
      <c r="B271" t="s">
        <v>37</v>
      </c>
      <c r="C271">
        <v>126</v>
      </c>
      <c r="D271" t="s">
        <v>21</v>
      </c>
      <c r="E271" t="s">
        <v>22</v>
      </c>
      <c r="F271" t="s">
        <v>22</v>
      </c>
      <c r="G271">
        <v>0</v>
      </c>
      <c r="H271">
        <v>152.4</v>
      </c>
      <c r="I271">
        <v>94</v>
      </c>
      <c r="J271">
        <v>25.91</v>
      </c>
      <c r="K271">
        <v>166.2</v>
      </c>
      <c r="L271">
        <v>91</v>
      </c>
      <c r="M271">
        <v>14.13</v>
      </c>
      <c r="N271">
        <v>199.2</v>
      </c>
      <c r="O271">
        <v>84</v>
      </c>
      <c r="P271">
        <v>8.9600000000000009</v>
      </c>
      <c r="Q271">
        <v>10.199999999999999</v>
      </c>
      <c r="R271">
        <v>1</v>
      </c>
      <c r="S271">
        <v>2.75</v>
      </c>
      <c r="T271">
        <v>1</v>
      </c>
      <c r="V271" t="s">
        <v>23</v>
      </c>
      <c r="W271">
        <v>51.75</v>
      </c>
      <c r="X271">
        <v>270</v>
      </c>
      <c r="Y271">
        <v>528</v>
      </c>
    </row>
    <row r="272" spans="1:25" x14ac:dyDescent="0.45">
      <c r="A272">
        <v>610</v>
      </c>
      <c r="B272" t="s">
        <v>57</v>
      </c>
      <c r="C272">
        <v>170</v>
      </c>
      <c r="D272" t="s">
        <v>31</v>
      </c>
      <c r="E272" t="s">
        <v>22</v>
      </c>
      <c r="F272" t="s">
        <v>22</v>
      </c>
      <c r="G272">
        <v>0</v>
      </c>
      <c r="H272">
        <v>215.4</v>
      </c>
      <c r="I272">
        <v>94</v>
      </c>
      <c r="J272">
        <v>36.619999999999997</v>
      </c>
      <c r="K272">
        <v>138.19999999999999</v>
      </c>
      <c r="L272">
        <v>97</v>
      </c>
      <c r="M272">
        <v>11.75</v>
      </c>
      <c r="N272">
        <v>237.1</v>
      </c>
      <c r="O272">
        <v>117</v>
      </c>
      <c r="P272">
        <v>10.67</v>
      </c>
      <c r="Q272">
        <v>12.5</v>
      </c>
      <c r="R272">
        <v>5</v>
      </c>
      <c r="S272">
        <v>3.38</v>
      </c>
      <c r="T272">
        <v>1</v>
      </c>
      <c r="V272" t="s">
        <v>23</v>
      </c>
      <c r="W272">
        <v>62.42</v>
      </c>
      <c r="X272">
        <v>313</v>
      </c>
      <c r="Y272">
        <v>603.20000000000005</v>
      </c>
    </row>
    <row r="273" spans="1:25" x14ac:dyDescent="0.45">
      <c r="A273">
        <v>640</v>
      </c>
      <c r="B273" t="s">
        <v>68</v>
      </c>
      <c r="C273">
        <v>86</v>
      </c>
      <c r="D273" t="s">
        <v>31</v>
      </c>
      <c r="E273" t="s">
        <v>22</v>
      </c>
      <c r="F273" t="s">
        <v>22</v>
      </c>
      <c r="G273">
        <v>0</v>
      </c>
      <c r="H273">
        <v>178.3</v>
      </c>
      <c r="I273">
        <v>94</v>
      </c>
      <c r="J273">
        <v>30.31</v>
      </c>
      <c r="K273">
        <v>264.39999999999998</v>
      </c>
      <c r="L273">
        <v>74</v>
      </c>
      <c r="M273">
        <v>22.47</v>
      </c>
      <c r="N273">
        <v>284.60000000000002</v>
      </c>
      <c r="O273">
        <v>109</v>
      </c>
      <c r="P273">
        <v>12.81</v>
      </c>
      <c r="Q273">
        <v>15</v>
      </c>
      <c r="R273">
        <v>2</v>
      </c>
      <c r="S273">
        <v>4.05</v>
      </c>
      <c r="T273">
        <v>0</v>
      </c>
      <c r="V273" t="s">
        <v>22</v>
      </c>
      <c r="W273">
        <v>69.64</v>
      </c>
      <c r="X273">
        <v>279</v>
      </c>
      <c r="Y273">
        <v>742.3</v>
      </c>
    </row>
    <row r="274" spans="1:25" x14ac:dyDescent="0.45">
      <c r="A274">
        <v>671</v>
      </c>
      <c r="B274" t="s">
        <v>29</v>
      </c>
      <c r="C274">
        <v>233</v>
      </c>
      <c r="D274" t="s">
        <v>31</v>
      </c>
      <c r="E274" t="s">
        <v>22</v>
      </c>
      <c r="F274" t="s">
        <v>22</v>
      </c>
      <c r="G274">
        <v>0</v>
      </c>
      <c r="H274">
        <v>137.30000000000001</v>
      </c>
      <c r="I274">
        <v>94</v>
      </c>
      <c r="J274">
        <v>23.34</v>
      </c>
      <c r="K274">
        <v>232.4</v>
      </c>
      <c r="L274">
        <v>87</v>
      </c>
      <c r="M274">
        <v>19.75</v>
      </c>
      <c r="N274">
        <v>206</v>
      </c>
      <c r="O274">
        <v>105</v>
      </c>
      <c r="P274">
        <v>9.27</v>
      </c>
      <c r="Q274">
        <v>9.8000000000000007</v>
      </c>
      <c r="R274">
        <v>4</v>
      </c>
      <c r="S274">
        <v>2.65</v>
      </c>
      <c r="T274">
        <v>1</v>
      </c>
      <c r="V274" t="s">
        <v>23</v>
      </c>
      <c r="W274">
        <v>55.01</v>
      </c>
      <c r="X274">
        <v>290</v>
      </c>
      <c r="Y274">
        <v>585.5</v>
      </c>
    </row>
    <row r="275" spans="1:25" x14ac:dyDescent="0.45">
      <c r="A275">
        <v>708</v>
      </c>
      <c r="B275" t="s">
        <v>75</v>
      </c>
      <c r="C275">
        <v>122</v>
      </c>
      <c r="D275" t="s">
        <v>21</v>
      </c>
      <c r="E275" t="s">
        <v>22</v>
      </c>
      <c r="F275" t="s">
        <v>22</v>
      </c>
      <c r="G275">
        <v>0</v>
      </c>
      <c r="H275">
        <v>273.8</v>
      </c>
      <c r="I275">
        <v>94</v>
      </c>
      <c r="J275">
        <v>46.55</v>
      </c>
      <c r="K275">
        <v>237.1</v>
      </c>
      <c r="L275">
        <v>131</v>
      </c>
      <c r="M275">
        <v>20.149999999999999</v>
      </c>
      <c r="N275">
        <v>295.89999999999998</v>
      </c>
      <c r="O275">
        <v>89</v>
      </c>
      <c r="P275">
        <v>13.32</v>
      </c>
      <c r="Q275">
        <v>10.4</v>
      </c>
      <c r="R275">
        <v>2</v>
      </c>
      <c r="S275">
        <v>2.81</v>
      </c>
      <c r="T275">
        <v>3</v>
      </c>
      <c r="V275" t="s">
        <v>22</v>
      </c>
      <c r="W275">
        <v>82.829999999999984</v>
      </c>
      <c r="X275">
        <v>316</v>
      </c>
      <c r="Y275">
        <v>817.19999999999993</v>
      </c>
    </row>
    <row r="276" spans="1:25" x14ac:dyDescent="0.45">
      <c r="A276">
        <v>6</v>
      </c>
      <c r="B276" t="s">
        <v>29</v>
      </c>
      <c r="C276">
        <v>142</v>
      </c>
      <c r="D276" t="s">
        <v>21</v>
      </c>
      <c r="E276" t="s">
        <v>22</v>
      </c>
      <c r="F276" t="s">
        <v>22</v>
      </c>
      <c r="G276">
        <v>0</v>
      </c>
      <c r="H276">
        <v>84.8</v>
      </c>
      <c r="I276">
        <v>95</v>
      </c>
      <c r="J276">
        <v>14.42</v>
      </c>
      <c r="K276">
        <v>136.69999999999999</v>
      </c>
      <c r="L276">
        <v>63</v>
      </c>
      <c r="M276">
        <v>11.62</v>
      </c>
      <c r="N276">
        <v>250.5</v>
      </c>
      <c r="O276">
        <v>148</v>
      </c>
      <c r="P276">
        <v>11.27</v>
      </c>
      <c r="Q276">
        <v>14.2</v>
      </c>
      <c r="R276">
        <v>6</v>
      </c>
      <c r="S276">
        <v>3.83</v>
      </c>
      <c r="T276">
        <v>2</v>
      </c>
      <c r="V276" t="s">
        <v>23</v>
      </c>
      <c r="W276">
        <v>41.14</v>
      </c>
      <c r="X276">
        <v>312</v>
      </c>
      <c r="Y276">
        <v>486.2</v>
      </c>
    </row>
    <row r="277" spans="1:25" x14ac:dyDescent="0.45">
      <c r="A277">
        <v>56</v>
      </c>
      <c r="B277" t="s">
        <v>62</v>
      </c>
      <c r="C277">
        <v>66</v>
      </c>
      <c r="D277" t="s">
        <v>25</v>
      </c>
      <c r="E277" t="s">
        <v>22</v>
      </c>
      <c r="F277" t="s">
        <v>22</v>
      </c>
      <c r="G277">
        <v>0</v>
      </c>
      <c r="H277">
        <v>201.3</v>
      </c>
      <c r="I277">
        <v>95</v>
      </c>
      <c r="J277">
        <v>34.22</v>
      </c>
      <c r="K277">
        <v>152.80000000000001</v>
      </c>
      <c r="L277">
        <v>66</v>
      </c>
      <c r="M277">
        <v>12.99</v>
      </c>
      <c r="N277">
        <v>233.2</v>
      </c>
      <c r="O277">
        <v>101</v>
      </c>
      <c r="P277">
        <v>10.49</v>
      </c>
      <c r="Q277">
        <v>7.5</v>
      </c>
      <c r="R277">
        <v>4</v>
      </c>
      <c r="S277">
        <v>2.0299999999999998</v>
      </c>
      <c r="T277">
        <v>1</v>
      </c>
      <c r="V277" t="s">
        <v>22</v>
      </c>
      <c r="W277">
        <v>59.730000000000004</v>
      </c>
      <c r="X277">
        <v>266</v>
      </c>
      <c r="Y277">
        <v>594.79999999999995</v>
      </c>
    </row>
    <row r="278" spans="1:25" x14ac:dyDescent="0.45">
      <c r="A278">
        <v>103</v>
      </c>
      <c r="B278" t="s">
        <v>72</v>
      </c>
      <c r="C278">
        <v>87</v>
      </c>
      <c r="D278" t="s">
        <v>31</v>
      </c>
      <c r="E278" t="s">
        <v>22</v>
      </c>
      <c r="F278" t="s">
        <v>23</v>
      </c>
      <c r="G278">
        <v>28</v>
      </c>
      <c r="H278">
        <v>151.4</v>
      </c>
      <c r="I278">
        <v>95</v>
      </c>
      <c r="J278">
        <v>25.74</v>
      </c>
      <c r="K278">
        <v>152.4</v>
      </c>
      <c r="L278">
        <v>97</v>
      </c>
      <c r="M278">
        <v>12.95</v>
      </c>
      <c r="N278">
        <v>250.1</v>
      </c>
      <c r="O278">
        <v>109</v>
      </c>
      <c r="P278">
        <v>11.25</v>
      </c>
      <c r="Q278">
        <v>0</v>
      </c>
      <c r="R278">
        <v>0</v>
      </c>
      <c r="S278">
        <v>0</v>
      </c>
      <c r="T278">
        <v>1</v>
      </c>
      <c r="V278" t="s">
        <v>23</v>
      </c>
      <c r="W278">
        <v>49.94</v>
      </c>
      <c r="X278">
        <v>301</v>
      </c>
      <c r="Y278">
        <v>553.9</v>
      </c>
    </row>
    <row r="279" spans="1:25" x14ac:dyDescent="0.45">
      <c r="A279">
        <v>149</v>
      </c>
      <c r="B279" t="s">
        <v>27</v>
      </c>
      <c r="C279">
        <v>73</v>
      </c>
      <c r="D279" t="s">
        <v>31</v>
      </c>
      <c r="E279" t="s">
        <v>22</v>
      </c>
      <c r="F279" t="s">
        <v>22</v>
      </c>
      <c r="G279">
        <v>0</v>
      </c>
      <c r="H279">
        <v>213</v>
      </c>
      <c r="I279">
        <v>95</v>
      </c>
      <c r="J279">
        <v>36.21</v>
      </c>
      <c r="K279">
        <v>188.8</v>
      </c>
      <c r="L279">
        <v>104</v>
      </c>
      <c r="M279">
        <v>16.05</v>
      </c>
      <c r="N279">
        <v>136.19999999999999</v>
      </c>
      <c r="O279">
        <v>89</v>
      </c>
      <c r="P279">
        <v>6.13</v>
      </c>
      <c r="Q279">
        <v>13.5</v>
      </c>
      <c r="R279">
        <v>3</v>
      </c>
      <c r="S279">
        <v>3.65</v>
      </c>
      <c r="T279">
        <v>0</v>
      </c>
      <c r="V279" t="s">
        <v>23</v>
      </c>
      <c r="W279">
        <v>62.040000000000006</v>
      </c>
      <c r="X279">
        <v>291</v>
      </c>
      <c r="Y279">
        <v>551.5</v>
      </c>
    </row>
    <row r="280" spans="1:25" x14ac:dyDescent="0.45">
      <c r="A280">
        <v>216</v>
      </c>
      <c r="B280" t="s">
        <v>33</v>
      </c>
      <c r="C280">
        <v>1</v>
      </c>
      <c r="D280" t="s">
        <v>21</v>
      </c>
      <c r="E280" t="s">
        <v>22</v>
      </c>
      <c r="F280" t="s">
        <v>23</v>
      </c>
      <c r="G280">
        <v>30</v>
      </c>
      <c r="H280">
        <v>183.1</v>
      </c>
      <c r="I280">
        <v>95</v>
      </c>
      <c r="J280">
        <v>31.13</v>
      </c>
      <c r="K280">
        <v>232.6</v>
      </c>
      <c r="L280">
        <v>110</v>
      </c>
      <c r="M280">
        <v>19.77</v>
      </c>
      <c r="N280">
        <v>248.3</v>
      </c>
      <c r="O280">
        <v>110</v>
      </c>
      <c r="P280">
        <v>11.17</v>
      </c>
      <c r="Q280">
        <v>8.4</v>
      </c>
      <c r="R280">
        <v>2</v>
      </c>
      <c r="S280">
        <v>2.27</v>
      </c>
      <c r="T280">
        <v>0</v>
      </c>
      <c r="V280" t="s">
        <v>22</v>
      </c>
      <c r="W280">
        <v>64.34</v>
      </c>
      <c r="X280">
        <v>317</v>
      </c>
      <c r="Y280">
        <v>672.4</v>
      </c>
    </row>
    <row r="281" spans="1:25" x14ac:dyDescent="0.45">
      <c r="A281">
        <v>276</v>
      </c>
      <c r="B281" t="s">
        <v>39</v>
      </c>
      <c r="C281">
        <v>70</v>
      </c>
      <c r="D281" t="s">
        <v>21</v>
      </c>
      <c r="E281" t="s">
        <v>22</v>
      </c>
      <c r="F281" t="s">
        <v>22</v>
      </c>
      <c r="G281">
        <v>0</v>
      </c>
      <c r="H281">
        <v>232.8</v>
      </c>
      <c r="I281">
        <v>95</v>
      </c>
      <c r="J281">
        <v>39.58</v>
      </c>
      <c r="K281">
        <v>303.39999999999998</v>
      </c>
      <c r="L281">
        <v>111</v>
      </c>
      <c r="M281">
        <v>25.79</v>
      </c>
      <c r="N281">
        <v>255.6</v>
      </c>
      <c r="O281">
        <v>104</v>
      </c>
      <c r="P281">
        <v>11.5</v>
      </c>
      <c r="Q281">
        <v>12.9</v>
      </c>
      <c r="R281">
        <v>7</v>
      </c>
      <c r="S281">
        <v>3.48</v>
      </c>
      <c r="T281">
        <v>0</v>
      </c>
      <c r="V281" t="s">
        <v>22</v>
      </c>
      <c r="W281">
        <v>80.350000000000009</v>
      </c>
      <c r="X281">
        <v>317</v>
      </c>
      <c r="Y281">
        <v>804.7</v>
      </c>
    </row>
    <row r="282" spans="1:25" x14ac:dyDescent="0.45">
      <c r="A282">
        <v>638</v>
      </c>
      <c r="B282" t="s">
        <v>70</v>
      </c>
      <c r="C282">
        <v>114</v>
      </c>
      <c r="D282" t="s">
        <v>21</v>
      </c>
      <c r="E282" t="s">
        <v>22</v>
      </c>
      <c r="F282" t="s">
        <v>22</v>
      </c>
      <c r="G282">
        <v>0</v>
      </c>
      <c r="H282">
        <v>247.8</v>
      </c>
      <c r="I282">
        <v>95</v>
      </c>
      <c r="J282">
        <v>42.13</v>
      </c>
      <c r="K282">
        <v>255.1</v>
      </c>
      <c r="L282">
        <v>98</v>
      </c>
      <c r="M282">
        <v>21.68</v>
      </c>
      <c r="N282">
        <v>224.1</v>
      </c>
      <c r="O282">
        <v>105</v>
      </c>
      <c r="P282">
        <v>10.08</v>
      </c>
      <c r="Q282">
        <v>9.5</v>
      </c>
      <c r="R282">
        <v>6</v>
      </c>
      <c r="S282">
        <v>2.57</v>
      </c>
      <c r="T282">
        <v>1</v>
      </c>
      <c r="V282" t="s">
        <v>23</v>
      </c>
      <c r="W282">
        <v>76.459999999999994</v>
      </c>
      <c r="X282">
        <v>304</v>
      </c>
      <c r="Y282">
        <v>736.5</v>
      </c>
    </row>
    <row r="283" spans="1:25" x14ac:dyDescent="0.45">
      <c r="A283">
        <v>653</v>
      </c>
      <c r="B283" t="s">
        <v>39</v>
      </c>
      <c r="C283">
        <v>77</v>
      </c>
      <c r="D283" t="s">
        <v>25</v>
      </c>
      <c r="E283" t="s">
        <v>22</v>
      </c>
      <c r="F283" t="s">
        <v>22</v>
      </c>
      <c r="G283">
        <v>0</v>
      </c>
      <c r="H283">
        <v>136.5</v>
      </c>
      <c r="I283">
        <v>95</v>
      </c>
      <c r="J283">
        <v>23.21</v>
      </c>
      <c r="K283">
        <v>182.6</v>
      </c>
      <c r="L283">
        <v>102</v>
      </c>
      <c r="M283">
        <v>15.52</v>
      </c>
      <c r="N283">
        <v>233.6</v>
      </c>
      <c r="O283">
        <v>93</v>
      </c>
      <c r="P283">
        <v>10.51</v>
      </c>
      <c r="Q283">
        <v>9.9</v>
      </c>
      <c r="R283">
        <v>10</v>
      </c>
      <c r="S283">
        <v>2.67</v>
      </c>
      <c r="T283">
        <v>1</v>
      </c>
      <c r="V283" t="s">
        <v>22</v>
      </c>
      <c r="W283">
        <v>51.910000000000004</v>
      </c>
      <c r="X283">
        <v>300</v>
      </c>
      <c r="Y283">
        <v>562.6</v>
      </c>
    </row>
    <row r="284" spans="1:25" x14ac:dyDescent="0.45">
      <c r="A284">
        <v>677</v>
      </c>
      <c r="B284" t="s">
        <v>35</v>
      </c>
      <c r="C284">
        <v>116</v>
      </c>
      <c r="D284" t="s">
        <v>21</v>
      </c>
      <c r="E284" t="s">
        <v>22</v>
      </c>
      <c r="F284" t="s">
        <v>23</v>
      </c>
      <c r="G284">
        <v>42</v>
      </c>
      <c r="H284">
        <v>280.39999999999998</v>
      </c>
      <c r="I284">
        <v>95</v>
      </c>
      <c r="J284">
        <v>47.67</v>
      </c>
      <c r="K284">
        <v>174.4</v>
      </c>
      <c r="L284">
        <v>101</v>
      </c>
      <c r="M284">
        <v>14.82</v>
      </c>
      <c r="N284">
        <v>190</v>
      </c>
      <c r="O284">
        <v>65</v>
      </c>
      <c r="P284">
        <v>8.5500000000000007</v>
      </c>
      <c r="Q284">
        <v>9.9</v>
      </c>
      <c r="R284">
        <v>1</v>
      </c>
      <c r="S284">
        <v>2.67</v>
      </c>
      <c r="T284">
        <v>3</v>
      </c>
      <c r="V284" t="s">
        <v>22</v>
      </c>
      <c r="W284">
        <v>73.710000000000008</v>
      </c>
      <c r="X284">
        <v>262</v>
      </c>
      <c r="Y284">
        <v>654.69999999999993</v>
      </c>
    </row>
    <row r="285" spans="1:25" x14ac:dyDescent="0.45">
      <c r="A285">
        <v>726</v>
      </c>
      <c r="B285" t="s">
        <v>67</v>
      </c>
      <c r="C285">
        <v>112</v>
      </c>
      <c r="D285" t="s">
        <v>25</v>
      </c>
      <c r="E285" t="s">
        <v>22</v>
      </c>
      <c r="F285" t="s">
        <v>22</v>
      </c>
      <c r="G285">
        <v>0</v>
      </c>
      <c r="H285">
        <v>136.1</v>
      </c>
      <c r="I285">
        <v>95</v>
      </c>
      <c r="J285">
        <v>23.14</v>
      </c>
      <c r="K285">
        <v>163.80000000000001</v>
      </c>
      <c r="L285">
        <v>111</v>
      </c>
      <c r="M285">
        <v>13.92</v>
      </c>
      <c r="N285">
        <v>157.19999999999999</v>
      </c>
      <c r="O285">
        <v>118</v>
      </c>
      <c r="P285">
        <v>7.07</v>
      </c>
      <c r="Q285">
        <v>8.9</v>
      </c>
      <c r="R285">
        <v>5</v>
      </c>
      <c r="S285">
        <v>2.4</v>
      </c>
      <c r="T285">
        <v>1</v>
      </c>
      <c r="V285" t="s">
        <v>22</v>
      </c>
      <c r="W285">
        <v>46.53</v>
      </c>
      <c r="X285">
        <v>329</v>
      </c>
      <c r="Y285">
        <v>465.99999999999994</v>
      </c>
    </row>
    <row r="286" spans="1:25" x14ac:dyDescent="0.45">
      <c r="A286">
        <v>731</v>
      </c>
      <c r="B286" t="s">
        <v>29</v>
      </c>
      <c r="C286">
        <v>85</v>
      </c>
      <c r="D286" t="s">
        <v>21</v>
      </c>
      <c r="E286" t="s">
        <v>22</v>
      </c>
      <c r="F286" t="s">
        <v>22</v>
      </c>
      <c r="G286">
        <v>0</v>
      </c>
      <c r="H286">
        <v>187</v>
      </c>
      <c r="I286">
        <v>95</v>
      </c>
      <c r="J286">
        <v>31.79</v>
      </c>
      <c r="K286">
        <v>163.6</v>
      </c>
      <c r="L286">
        <v>136</v>
      </c>
      <c r="M286">
        <v>13.91</v>
      </c>
      <c r="N286">
        <v>212.3</v>
      </c>
      <c r="O286">
        <v>105</v>
      </c>
      <c r="P286">
        <v>9.5500000000000007</v>
      </c>
      <c r="Q286">
        <v>7.9</v>
      </c>
      <c r="R286">
        <v>2</v>
      </c>
      <c r="S286">
        <v>2.13</v>
      </c>
      <c r="T286">
        <v>2</v>
      </c>
      <c r="V286" t="s">
        <v>22</v>
      </c>
      <c r="W286">
        <v>57.38</v>
      </c>
      <c r="X286">
        <v>338</v>
      </c>
      <c r="Y286">
        <v>570.80000000000007</v>
      </c>
    </row>
    <row r="287" spans="1:25" x14ac:dyDescent="0.45">
      <c r="A287">
        <v>15</v>
      </c>
      <c r="B287" t="s">
        <v>39</v>
      </c>
      <c r="C287">
        <v>106</v>
      </c>
      <c r="D287" t="s">
        <v>25</v>
      </c>
      <c r="E287" t="s">
        <v>22</v>
      </c>
      <c r="F287" t="s">
        <v>22</v>
      </c>
      <c r="G287">
        <v>0</v>
      </c>
      <c r="H287">
        <v>210.6</v>
      </c>
      <c r="I287">
        <v>96</v>
      </c>
      <c r="J287">
        <v>35.799999999999997</v>
      </c>
      <c r="K287">
        <v>249.2</v>
      </c>
      <c r="L287">
        <v>85</v>
      </c>
      <c r="M287">
        <v>21.18</v>
      </c>
      <c r="N287">
        <v>191.4</v>
      </c>
      <c r="O287">
        <v>88</v>
      </c>
      <c r="P287">
        <v>8.61</v>
      </c>
      <c r="Q287">
        <v>12.4</v>
      </c>
      <c r="R287">
        <v>1</v>
      </c>
      <c r="S287">
        <v>3.35</v>
      </c>
      <c r="T287">
        <v>2</v>
      </c>
      <c r="V287" t="s">
        <v>22</v>
      </c>
      <c r="W287">
        <v>68.94</v>
      </c>
      <c r="X287">
        <v>270</v>
      </c>
      <c r="Y287">
        <v>663.59999999999991</v>
      </c>
    </row>
    <row r="288" spans="1:25" x14ac:dyDescent="0.45">
      <c r="A288">
        <v>54</v>
      </c>
      <c r="B288" t="s">
        <v>34</v>
      </c>
      <c r="C288">
        <v>173</v>
      </c>
      <c r="D288" t="s">
        <v>25</v>
      </c>
      <c r="E288" t="s">
        <v>22</v>
      </c>
      <c r="F288" t="s">
        <v>23</v>
      </c>
      <c r="G288">
        <v>21</v>
      </c>
      <c r="H288">
        <v>232.4</v>
      </c>
      <c r="I288">
        <v>96</v>
      </c>
      <c r="J288">
        <v>39.51</v>
      </c>
      <c r="K288">
        <v>211.9</v>
      </c>
      <c r="L288">
        <v>118</v>
      </c>
      <c r="M288">
        <v>18.010000000000002</v>
      </c>
      <c r="N288">
        <v>273</v>
      </c>
      <c r="O288">
        <v>102</v>
      </c>
      <c r="P288">
        <v>12.29</v>
      </c>
      <c r="Q288">
        <v>5</v>
      </c>
      <c r="R288">
        <v>5</v>
      </c>
      <c r="S288">
        <v>1.35</v>
      </c>
      <c r="T288">
        <v>3</v>
      </c>
      <c r="V288" t="s">
        <v>22</v>
      </c>
      <c r="W288">
        <v>71.16</v>
      </c>
      <c r="X288">
        <v>321</v>
      </c>
      <c r="Y288">
        <v>722.3</v>
      </c>
    </row>
    <row r="289" spans="1:25" x14ac:dyDescent="0.45">
      <c r="A289">
        <v>212</v>
      </c>
      <c r="B289" t="s">
        <v>59</v>
      </c>
      <c r="C289">
        <v>212</v>
      </c>
      <c r="D289" t="s">
        <v>21</v>
      </c>
      <c r="E289" t="s">
        <v>22</v>
      </c>
      <c r="F289" t="s">
        <v>22</v>
      </c>
      <c r="G289">
        <v>0</v>
      </c>
      <c r="H289">
        <v>126</v>
      </c>
      <c r="I289">
        <v>96</v>
      </c>
      <c r="J289">
        <v>21.42</v>
      </c>
      <c r="K289">
        <v>144.30000000000001</v>
      </c>
      <c r="L289">
        <v>80</v>
      </c>
      <c r="M289">
        <v>12.27</v>
      </c>
      <c r="N289">
        <v>302.8</v>
      </c>
      <c r="O289">
        <v>102</v>
      </c>
      <c r="P289">
        <v>13.63</v>
      </c>
      <c r="Q289">
        <v>7.6</v>
      </c>
      <c r="R289">
        <v>3</v>
      </c>
      <c r="S289">
        <v>2.0499999999999998</v>
      </c>
      <c r="T289">
        <v>1</v>
      </c>
      <c r="V289" t="s">
        <v>23</v>
      </c>
      <c r="W289">
        <v>49.37</v>
      </c>
      <c r="X289">
        <v>281</v>
      </c>
      <c r="Y289">
        <v>580.70000000000005</v>
      </c>
    </row>
    <row r="290" spans="1:25" x14ac:dyDescent="0.45">
      <c r="A290">
        <v>237</v>
      </c>
      <c r="B290" t="s">
        <v>51</v>
      </c>
      <c r="C290">
        <v>174</v>
      </c>
      <c r="D290" t="s">
        <v>31</v>
      </c>
      <c r="E290" t="s">
        <v>22</v>
      </c>
      <c r="F290" t="s">
        <v>22</v>
      </c>
      <c r="G290">
        <v>0</v>
      </c>
      <c r="H290">
        <v>139.4</v>
      </c>
      <c r="I290">
        <v>96</v>
      </c>
      <c r="J290">
        <v>23.7</v>
      </c>
      <c r="K290">
        <v>143.4</v>
      </c>
      <c r="L290">
        <v>108</v>
      </c>
      <c r="M290">
        <v>12.19</v>
      </c>
      <c r="N290">
        <v>225.2</v>
      </c>
      <c r="O290">
        <v>107</v>
      </c>
      <c r="P290">
        <v>10.130000000000001</v>
      </c>
      <c r="Q290">
        <v>10</v>
      </c>
      <c r="R290">
        <v>5</v>
      </c>
      <c r="S290">
        <v>2.7</v>
      </c>
      <c r="T290">
        <v>2</v>
      </c>
      <c r="V290" t="s">
        <v>23</v>
      </c>
      <c r="W290">
        <v>48.720000000000006</v>
      </c>
      <c r="X290">
        <v>316</v>
      </c>
      <c r="Y290">
        <v>518</v>
      </c>
    </row>
    <row r="291" spans="1:25" x14ac:dyDescent="0.45">
      <c r="A291">
        <v>272</v>
      </c>
      <c r="B291" t="s">
        <v>58</v>
      </c>
      <c r="C291">
        <v>84</v>
      </c>
      <c r="D291" t="s">
        <v>25</v>
      </c>
      <c r="E291" t="s">
        <v>22</v>
      </c>
      <c r="F291" t="s">
        <v>22</v>
      </c>
      <c r="G291">
        <v>0</v>
      </c>
      <c r="H291">
        <v>75.3</v>
      </c>
      <c r="I291">
        <v>96</v>
      </c>
      <c r="J291">
        <v>12.8</v>
      </c>
      <c r="K291">
        <v>179.9</v>
      </c>
      <c r="L291">
        <v>113</v>
      </c>
      <c r="M291">
        <v>15.29</v>
      </c>
      <c r="N291">
        <v>193.8</v>
      </c>
      <c r="O291">
        <v>134</v>
      </c>
      <c r="P291">
        <v>8.7200000000000006</v>
      </c>
      <c r="Q291">
        <v>12.3</v>
      </c>
      <c r="R291">
        <v>1</v>
      </c>
      <c r="S291">
        <v>3.32</v>
      </c>
      <c r="T291">
        <v>1</v>
      </c>
      <c r="V291" t="s">
        <v>22</v>
      </c>
      <c r="W291">
        <v>40.130000000000003</v>
      </c>
      <c r="X291">
        <v>344</v>
      </c>
      <c r="Y291">
        <v>461.3</v>
      </c>
    </row>
    <row r="292" spans="1:25" x14ac:dyDescent="0.45">
      <c r="A292">
        <v>349</v>
      </c>
      <c r="B292" t="s">
        <v>75</v>
      </c>
      <c r="C292">
        <v>122</v>
      </c>
      <c r="D292" t="s">
        <v>21</v>
      </c>
      <c r="E292" t="s">
        <v>22</v>
      </c>
      <c r="F292" t="s">
        <v>22</v>
      </c>
      <c r="G292">
        <v>0</v>
      </c>
      <c r="H292">
        <v>168.3</v>
      </c>
      <c r="I292">
        <v>96</v>
      </c>
      <c r="J292">
        <v>28.61</v>
      </c>
      <c r="K292">
        <v>87.6</v>
      </c>
      <c r="L292">
        <v>91</v>
      </c>
      <c r="M292">
        <v>7.45</v>
      </c>
      <c r="N292">
        <v>247.2</v>
      </c>
      <c r="O292">
        <v>87</v>
      </c>
      <c r="P292">
        <v>11.12</v>
      </c>
      <c r="Q292">
        <v>8.4</v>
      </c>
      <c r="R292">
        <v>6</v>
      </c>
      <c r="S292">
        <v>2.27</v>
      </c>
      <c r="T292">
        <v>1</v>
      </c>
      <c r="V292" t="s">
        <v>22</v>
      </c>
      <c r="W292">
        <v>49.45</v>
      </c>
      <c r="X292">
        <v>280</v>
      </c>
      <c r="Y292">
        <v>511.5</v>
      </c>
    </row>
    <row r="293" spans="1:25" x14ac:dyDescent="0.45">
      <c r="A293">
        <v>376</v>
      </c>
      <c r="B293" t="s">
        <v>57</v>
      </c>
      <c r="C293">
        <v>90</v>
      </c>
      <c r="D293" t="s">
        <v>21</v>
      </c>
      <c r="E293" t="s">
        <v>22</v>
      </c>
      <c r="F293" t="s">
        <v>22</v>
      </c>
      <c r="G293">
        <v>0</v>
      </c>
      <c r="H293">
        <v>167.5</v>
      </c>
      <c r="I293">
        <v>96</v>
      </c>
      <c r="J293">
        <v>28.48</v>
      </c>
      <c r="K293">
        <v>139.1</v>
      </c>
      <c r="L293">
        <v>104</v>
      </c>
      <c r="M293">
        <v>11.82</v>
      </c>
      <c r="N293">
        <v>138.4</v>
      </c>
      <c r="O293">
        <v>87</v>
      </c>
      <c r="P293">
        <v>6.23</v>
      </c>
      <c r="Q293">
        <v>13</v>
      </c>
      <c r="R293">
        <v>1</v>
      </c>
      <c r="S293">
        <v>3.51</v>
      </c>
      <c r="T293">
        <v>1</v>
      </c>
      <c r="V293" t="s">
        <v>22</v>
      </c>
      <c r="W293">
        <v>50.04</v>
      </c>
      <c r="X293">
        <v>288</v>
      </c>
      <c r="Y293">
        <v>458</v>
      </c>
    </row>
    <row r="294" spans="1:25" x14ac:dyDescent="0.45">
      <c r="A294">
        <v>465</v>
      </c>
      <c r="B294" t="s">
        <v>41</v>
      </c>
      <c r="C294">
        <v>132</v>
      </c>
      <c r="D294" t="s">
        <v>21</v>
      </c>
      <c r="E294" t="s">
        <v>22</v>
      </c>
      <c r="F294" t="s">
        <v>23</v>
      </c>
      <c r="G294">
        <v>25</v>
      </c>
      <c r="H294">
        <v>113.2</v>
      </c>
      <c r="I294">
        <v>96</v>
      </c>
      <c r="J294">
        <v>19.239999999999998</v>
      </c>
      <c r="K294">
        <v>269.89999999999998</v>
      </c>
      <c r="L294">
        <v>107</v>
      </c>
      <c r="M294">
        <v>22.94</v>
      </c>
      <c r="N294">
        <v>229.1</v>
      </c>
      <c r="O294">
        <v>87</v>
      </c>
      <c r="P294">
        <v>10.31</v>
      </c>
      <c r="Q294">
        <v>7.1</v>
      </c>
      <c r="R294">
        <v>7</v>
      </c>
      <c r="S294">
        <v>1.92</v>
      </c>
      <c r="T294">
        <v>2</v>
      </c>
      <c r="V294" t="s">
        <v>23</v>
      </c>
      <c r="W294">
        <v>54.410000000000004</v>
      </c>
      <c r="X294">
        <v>297</v>
      </c>
      <c r="Y294">
        <v>619.29999999999995</v>
      </c>
    </row>
    <row r="295" spans="1:25" x14ac:dyDescent="0.45">
      <c r="A295">
        <v>496</v>
      </c>
      <c r="B295" t="s">
        <v>40</v>
      </c>
      <c r="C295">
        <v>99</v>
      </c>
      <c r="D295" t="s">
        <v>25</v>
      </c>
      <c r="E295" t="s">
        <v>22</v>
      </c>
      <c r="F295" t="s">
        <v>22</v>
      </c>
      <c r="G295">
        <v>0</v>
      </c>
      <c r="H295">
        <v>238.4</v>
      </c>
      <c r="I295">
        <v>96</v>
      </c>
      <c r="J295">
        <v>40.53</v>
      </c>
      <c r="K295">
        <v>246.5</v>
      </c>
      <c r="L295">
        <v>130</v>
      </c>
      <c r="M295">
        <v>20.95</v>
      </c>
      <c r="N295">
        <v>198.4</v>
      </c>
      <c r="O295">
        <v>117</v>
      </c>
      <c r="P295">
        <v>8.93</v>
      </c>
      <c r="Q295">
        <v>12.4</v>
      </c>
      <c r="R295">
        <v>4</v>
      </c>
      <c r="S295">
        <v>3.35</v>
      </c>
      <c r="T295">
        <v>3</v>
      </c>
      <c r="V295" t="s">
        <v>22</v>
      </c>
      <c r="W295">
        <v>73.759999999999991</v>
      </c>
      <c r="X295">
        <v>347</v>
      </c>
      <c r="Y295">
        <v>695.69999999999993</v>
      </c>
    </row>
    <row r="296" spans="1:25" x14ac:dyDescent="0.45">
      <c r="A296">
        <v>631</v>
      </c>
      <c r="B296" t="s">
        <v>36</v>
      </c>
      <c r="C296">
        <v>118</v>
      </c>
      <c r="D296" t="s">
        <v>21</v>
      </c>
      <c r="E296" t="s">
        <v>22</v>
      </c>
      <c r="F296" t="s">
        <v>22</v>
      </c>
      <c r="G296">
        <v>0</v>
      </c>
      <c r="H296">
        <v>142.19999999999999</v>
      </c>
      <c r="I296">
        <v>96</v>
      </c>
      <c r="J296">
        <v>24.17</v>
      </c>
      <c r="K296">
        <v>164.9</v>
      </c>
      <c r="L296">
        <v>107</v>
      </c>
      <c r="M296">
        <v>14.02</v>
      </c>
      <c r="N296">
        <v>183.7</v>
      </c>
      <c r="O296">
        <v>92</v>
      </c>
      <c r="P296">
        <v>8.27</v>
      </c>
      <c r="Q296">
        <v>7.1</v>
      </c>
      <c r="R296">
        <v>4</v>
      </c>
      <c r="S296">
        <v>1.92</v>
      </c>
      <c r="T296">
        <v>1</v>
      </c>
      <c r="V296" t="s">
        <v>23</v>
      </c>
      <c r="W296">
        <v>48.379999999999995</v>
      </c>
      <c r="X296">
        <v>299</v>
      </c>
      <c r="Y296">
        <v>497.90000000000003</v>
      </c>
    </row>
    <row r="297" spans="1:25" x14ac:dyDescent="0.45">
      <c r="A297">
        <v>636</v>
      </c>
      <c r="B297" t="s">
        <v>66</v>
      </c>
      <c r="C297">
        <v>4</v>
      </c>
      <c r="D297" t="s">
        <v>21</v>
      </c>
      <c r="E297" t="s">
        <v>23</v>
      </c>
      <c r="F297" t="s">
        <v>22</v>
      </c>
      <c r="G297">
        <v>0</v>
      </c>
      <c r="H297">
        <v>169.7</v>
      </c>
      <c r="I297">
        <v>96</v>
      </c>
      <c r="J297">
        <v>28.85</v>
      </c>
      <c r="K297">
        <v>131.80000000000001</v>
      </c>
      <c r="L297">
        <v>94</v>
      </c>
      <c r="M297">
        <v>11.2</v>
      </c>
      <c r="N297">
        <v>245.1</v>
      </c>
      <c r="O297">
        <v>86</v>
      </c>
      <c r="P297">
        <v>11.03</v>
      </c>
      <c r="Q297">
        <v>14.2</v>
      </c>
      <c r="R297">
        <v>4</v>
      </c>
      <c r="S297">
        <v>3.83</v>
      </c>
      <c r="T297">
        <v>0</v>
      </c>
      <c r="V297" t="s">
        <v>23</v>
      </c>
      <c r="W297">
        <v>54.91</v>
      </c>
      <c r="X297">
        <v>280</v>
      </c>
      <c r="Y297">
        <v>560.80000000000007</v>
      </c>
    </row>
    <row r="298" spans="1:25" x14ac:dyDescent="0.45">
      <c r="A298">
        <v>637</v>
      </c>
      <c r="B298" t="s">
        <v>37</v>
      </c>
      <c r="C298">
        <v>31</v>
      </c>
      <c r="D298" t="s">
        <v>21</v>
      </c>
      <c r="E298" t="s">
        <v>22</v>
      </c>
      <c r="F298" t="s">
        <v>22</v>
      </c>
      <c r="G298">
        <v>0</v>
      </c>
      <c r="H298">
        <v>224.5</v>
      </c>
      <c r="I298">
        <v>96</v>
      </c>
      <c r="J298">
        <v>38.17</v>
      </c>
      <c r="K298">
        <v>191.2</v>
      </c>
      <c r="L298">
        <v>72</v>
      </c>
      <c r="M298">
        <v>16.25</v>
      </c>
      <c r="N298">
        <v>214.5</v>
      </c>
      <c r="O298">
        <v>100</v>
      </c>
      <c r="P298">
        <v>9.65</v>
      </c>
      <c r="Q298">
        <v>9.1</v>
      </c>
      <c r="R298">
        <v>1</v>
      </c>
      <c r="S298">
        <v>2.46</v>
      </c>
      <c r="T298">
        <v>2</v>
      </c>
      <c r="V298" t="s">
        <v>22</v>
      </c>
      <c r="W298">
        <v>66.53</v>
      </c>
      <c r="X298">
        <v>269</v>
      </c>
      <c r="Y298">
        <v>639.30000000000007</v>
      </c>
    </row>
    <row r="299" spans="1:25" x14ac:dyDescent="0.45">
      <c r="A299">
        <v>664</v>
      </c>
      <c r="B299" t="s">
        <v>54</v>
      </c>
      <c r="C299">
        <v>78</v>
      </c>
      <c r="D299" t="s">
        <v>25</v>
      </c>
      <c r="E299" t="s">
        <v>22</v>
      </c>
      <c r="F299" t="s">
        <v>22</v>
      </c>
      <c r="G299">
        <v>0</v>
      </c>
      <c r="H299">
        <v>238.9</v>
      </c>
      <c r="I299">
        <v>96</v>
      </c>
      <c r="J299">
        <v>40.61</v>
      </c>
      <c r="K299">
        <v>196.1</v>
      </c>
      <c r="L299">
        <v>92</v>
      </c>
      <c r="M299">
        <v>16.670000000000002</v>
      </c>
      <c r="N299">
        <v>102.4</v>
      </c>
      <c r="O299">
        <v>95</v>
      </c>
      <c r="P299">
        <v>4.6100000000000003</v>
      </c>
      <c r="Q299">
        <v>11</v>
      </c>
      <c r="R299">
        <v>1</v>
      </c>
      <c r="S299">
        <v>2.97</v>
      </c>
      <c r="T299">
        <v>6</v>
      </c>
      <c r="V299" t="s">
        <v>23</v>
      </c>
      <c r="W299">
        <v>64.86</v>
      </c>
      <c r="X299">
        <v>284</v>
      </c>
      <c r="Y299">
        <v>548.4</v>
      </c>
    </row>
    <row r="300" spans="1:25" x14ac:dyDescent="0.45">
      <c r="A300">
        <v>713</v>
      </c>
      <c r="B300" t="s">
        <v>65</v>
      </c>
      <c r="C300">
        <v>126</v>
      </c>
      <c r="D300" t="s">
        <v>21</v>
      </c>
      <c r="E300" t="s">
        <v>22</v>
      </c>
      <c r="F300" t="s">
        <v>22</v>
      </c>
      <c r="G300">
        <v>0</v>
      </c>
      <c r="H300">
        <v>97</v>
      </c>
      <c r="I300">
        <v>96</v>
      </c>
      <c r="J300">
        <v>16.489999999999998</v>
      </c>
      <c r="K300">
        <v>213.1</v>
      </c>
      <c r="L300">
        <v>79</v>
      </c>
      <c r="M300">
        <v>18.11</v>
      </c>
      <c r="N300">
        <v>322.2</v>
      </c>
      <c r="O300">
        <v>79</v>
      </c>
      <c r="P300">
        <v>14.5</v>
      </c>
      <c r="Q300">
        <v>10.8</v>
      </c>
      <c r="R300">
        <v>3</v>
      </c>
      <c r="S300">
        <v>2.92</v>
      </c>
      <c r="T300">
        <v>5</v>
      </c>
      <c r="V300" t="s">
        <v>22</v>
      </c>
      <c r="W300">
        <v>52.019999999999996</v>
      </c>
      <c r="X300">
        <v>257</v>
      </c>
      <c r="Y300">
        <v>643.09999999999991</v>
      </c>
    </row>
    <row r="301" spans="1:25" x14ac:dyDescent="0.45">
      <c r="A301">
        <v>743</v>
      </c>
      <c r="B301" t="s">
        <v>51</v>
      </c>
      <c r="C301">
        <v>41</v>
      </c>
      <c r="D301" t="s">
        <v>31</v>
      </c>
      <c r="E301" t="s">
        <v>22</v>
      </c>
      <c r="F301" t="s">
        <v>23</v>
      </c>
      <c r="G301">
        <v>43</v>
      </c>
      <c r="H301">
        <v>158.9</v>
      </c>
      <c r="I301">
        <v>96</v>
      </c>
      <c r="J301">
        <v>27.01</v>
      </c>
      <c r="K301">
        <v>280.39999999999998</v>
      </c>
      <c r="L301">
        <v>117</v>
      </c>
      <c r="M301">
        <v>23.83</v>
      </c>
      <c r="N301">
        <v>216.5</v>
      </c>
      <c r="O301">
        <v>97</v>
      </c>
      <c r="P301">
        <v>9.74</v>
      </c>
      <c r="Q301">
        <v>10.8</v>
      </c>
      <c r="R301">
        <v>4</v>
      </c>
      <c r="S301">
        <v>2.92</v>
      </c>
      <c r="T301">
        <v>2</v>
      </c>
      <c r="V301" t="s">
        <v>22</v>
      </c>
      <c r="W301">
        <v>63.500000000000007</v>
      </c>
      <c r="X301">
        <v>314</v>
      </c>
      <c r="Y301">
        <v>666.59999999999991</v>
      </c>
    </row>
    <row r="302" spans="1:25" x14ac:dyDescent="0.45">
      <c r="A302">
        <v>23</v>
      </c>
      <c r="B302" t="s">
        <v>43</v>
      </c>
      <c r="C302">
        <v>75</v>
      </c>
      <c r="D302" t="s">
        <v>21</v>
      </c>
      <c r="E302" t="s">
        <v>22</v>
      </c>
      <c r="F302" t="s">
        <v>23</v>
      </c>
      <c r="G302">
        <v>21</v>
      </c>
      <c r="H302">
        <v>175.8</v>
      </c>
      <c r="I302">
        <v>97</v>
      </c>
      <c r="J302">
        <v>29.89</v>
      </c>
      <c r="K302">
        <v>217.5</v>
      </c>
      <c r="L302">
        <v>106</v>
      </c>
      <c r="M302">
        <v>18.489999999999998</v>
      </c>
      <c r="N302">
        <v>237.5</v>
      </c>
      <c r="O302">
        <v>134</v>
      </c>
      <c r="P302">
        <v>10.69</v>
      </c>
      <c r="Q302">
        <v>5.3</v>
      </c>
      <c r="R302">
        <v>4</v>
      </c>
      <c r="S302">
        <v>1.43</v>
      </c>
      <c r="T302">
        <v>5</v>
      </c>
      <c r="V302" t="s">
        <v>23</v>
      </c>
      <c r="W302">
        <v>60.499999999999993</v>
      </c>
      <c r="X302">
        <v>341</v>
      </c>
      <c r="Y302">
        <v>636.09999999999991</v>
      </c>
    </row>
    <row r="303" spans="1:25" x14ac:dyDescent="0.45">
      <c r="A303">
        <v>28</v>
      </c>
      <c r="B303" t="s">
        <v>48</v>
      </c>
      <c r="C303">
        <v>87</v>
      </c>
      <c r="D303" t="s">
        <v>21</v>
      </c>
      <c r="E303" t="s">
        <v>22</v>
      </c>
      <c r="F303" t="s">
        <v>22</v>
      </c>
      <c r="G303">
        <v>0</v>
      </c>
      <c r="H303">
        <v>136.30000000000001</v>
      </c>
      <c r="I303">
        <v>97</v>
      </c>
      <c r="J303">
        <v>23.17</v>
      </c>
      <c r="K303">
        <v>172.2</v>
      </c>
      <c r="L303">
        <v>108</v>
      </c>
      <c r="M303">
        <v>14.64</v>
      </c>
      <c r="N303">
        <v>137.5</v>
      </c>
      <c r="O303">
        <v>101</v>
      </c>
      <c r="P303">
        <v>6.19</v>
      </c>
      <c r="Q303">
        <v>7.1</v>
      </c>
      <c r="R303">
        <v>5</v>
      </c>
      <c r="S303">
        <v>1.92</v>
      </c>
      <c r="T303">
        <v>0</v>
      </c>
      <c r="V303" t="s">
        <v>22</v>
      </c>
      <c r="W303">
        <v>45.92</v>
      </c>
      <c r="X303">
        <v>311</v>
      </c>
      <c r="Y303">
        <v>453.1</v>
      </c>
    </row>
    <row r="304" spans="1:25" x14ac:dyDescent="0.45">
      <c r="A304">
        <v>92</v>
      </c>
      <c r="B304" t="s">
        <v>30</v>
      </c>
      <c r="C304">
        <v>67</v>
      </c>
      <c r="D304" t="s">
        <v>25</v>
      </c>
      <c r="E304" t="s">
        <v>22</v>
      </c>
      <c r="F304" t="s">
        <v>22</v>
      </c>
      <c r="G304">
        <v>0</v>
      </c>
      <c r="H304">
        <v>310.39999999999998</v>
      </c>
      <c r="I304">
        <v>97</v>
      </c>
      <c r="J304">
        <v>52.77</v>
      </c>
      <c r="K304">
        <v>66.5</v>
      </c>
      <c r="L304">
        <v>123</v>
      </c>
      <c r="M304">
        <v>5.65</v>
      </c>
      <c r="N304">
        <v>246.5</v>
      </c>
      <c r="O304">
        <v>99</v>
      </c>
      <c r="P304">
        <v>11.09</v>
      </c>
      <c r="Q304">
        <v>9.1999999999999993</v>
      </c>
      <c r="R304">
        <v>10</v>
      </c>
      <c r="S304">
        <v>2.48</v>
      </c>
      <c r="T304">
        <v>4</v>
      </c>
      <c r="V304" t="s">
        <v>22</v>
      </c>
      <c r="W304">
        <v>71.990000000000009</v>
      </c>
      <c r="X304">
        <v>329</v>
      </c>
      <c r="Y304">
        <v>632.6</v>
      </c>
    </row>
    <row r="305" spans="1:25" x14ac:dyDescent="0.45">
      <c r="A305">
        <v>127</v>
      </c>
      <c r="B305" t="s">
        <v>65</v>
      </c>
      <c r="C305">
        <v>113</v>
      </c>
      <c r="D305" t="s">
        <v>21</v>
      </c>
      <c r="E305" t="s">
        <v>22</v>
      </c>
      <c r="F305" t="s">
        <v>22</v>
      </c>
      <c r="G305">
        <v>0</v>
      </c>
      <c r="H305">
        <v>187.6</v>
      </c>
      <c r="I305">
        <v>97</v>
      </c>
      <c r="J305">
        <v>31.89</v>
      </c>
      <c r="K305">
        <v>208.2</v>
      </c>
      <c r="L305">
        <v>118</v>
      </c>
      <c r="M305">
        <v>17.7</v>
      </c>
      <c r="N305">
        <v>158.9</v>
      </c>
      <c r="O305">
        <v>101</v>
      </c>
      <c r="P305">
        <v>7.15</v>
      </c>
      <c r="Q305">
        <v>8.6999999999999993</v>
      </c>
      <c r="R305">
        <v>6</v>
      </c>
      <c r="S305">
        <v>2.35</v>
      </c>
      <c r="T305">
        <v>2</v>
      </c>
      <c r="V305" t="s">
        <v>22</v>
      </c>
      <c r="W305">
        <v>59.09</v>
      </c>
      <c r="X305">
        <v>322</v>
      </c>
      <c r="Y305">
        <v>563.4</v>
      </c>
    </row>
    <row r="306" spans="1:25" x14ac:dyDescent="0.45">
      <c r="A306">
        <v>200</v>
      </c>
      <c r="B306" t="s">
        <v>60</v>
      </c>
      <c r="C306">
        <v>85</v>
      </c>
      <c r="D306" t="s">
        <v>21</v>
      </c>
      <c r="E306" t="s">
        <v>23</v>
      </c>
      <c r="F306" t="s">
        <v>22</v>
      </c>
      <c r="G306">
        <v>0</v>
      </c>
      <c r="H306">
        <v>197.2</v>
      </c>
      <c r="I306">
        <v>97</v>
      </c>
      <c r="J306">
        <v>33.520000000000003</v>
      </c>
      <c r="K306">
        <v>211.7</v>
      </c>
      <c r="L306">
        <v>115</v>
      </c>
      <c r="M306">
        <v>17.989999999999998</v>
      </c>
      <c r="N306">
        <v>210.1</v>
      </c>
      <c r="O306">
        <v>133</v>
      </c>
      <c r="P306">
        <v>9.4499999999999993</v>
      </c>
      <c r="Q306">
        <v>8.3000000000000007</v>
      </c>
      <c r="R306">
        <v>4</v>
      </c>
      <c r="S306">
        <v>2.2400000000000002</v>
      </c>
      <c r="T306">
        <v>4</v>
      </c>
      <c r="V306" t="s">
        <v>22</v>
      </c>
      <c r="W306">
        <v>63.20000000000001</v>
      </c>
      <c r="X306">
        <v>349</v>
      </c>
      <c r="Y306">
        <v>627.29999999999995</v>
      </c>
    </row>
    <row r="307" spans="1:25" x14ac:dyDescent="0.45">
      <c r="A307">
        <v>265</v>
      </c>
      <c r="B307" t="s">
        <v>32</v>
      </c>
      <c r="C307">
        <v>107</v>
      </c>
      <c r="D307" t="s">
        <v>25</v>
      </c>
      <c r="E307" t="s">
        <v>22</v>
      </c>
      <c r="F307" t="s">
        <v>22</v>
      </c>
      <c r="G307">
        <v>0</v>
      </c>
      <c r="H307">
        <v>194.5</v>
      </c>
      <c r="I307">
        <v>97</v>
      </c>
      <c r="J307">
        <v>33.07</v>
      </c>
      <c r="K307">
        <v>186.3</v>
      </c>
      <c r="L307">
        <v>131</v>
      </c>
      <c r="M307">
        <v>15.84</v>
      </c>
      <c r="N307">
        <v>178.3</v>
      </c>
      <c r="O307">
        <v>106</v>
      </c>
      <c r="P307">
        <v>8.02</v>
      </c>
      <c r="Q307">
        <v>12.7</v>
      </c>
      <c r="R307">
        <v>1</v>
      </c>
      <c r="S307">
        <v>3.43</v>
      </c>
      <c r="T307">
        <v>2</v>
      </c>
      <c r="V307" t="s">
        <v>22</v>
      </c>
      <c r="W307">
        <v>60.359999999999992</v>
      </c>
      <c r="X307">
        <v>335</v>
      </c>
      <c r="Y307">
        <v>571.80000000000007</v>
      </c>
    </row>
    <row r="308" spans="1:25" x14ac:dyDescent="0.45">
      <c r="A308">
        <v>301</v>
      </c>
      <c r="B308" t="s">
        <v>75</v>
      </c>
      <c r="C308">
        <v>72</v>
      </c>
      <c r="D308" t="s">
        <v>31</v>
      </c>
      <c r="E308" t="s">
        <v>22</v>
      </c>
      <c r="F308" t="s">
        <v>22</v>
      </c>
      <c r="G308">
        <v>0</v>
      </c>
      <c r="H308">
        <v>177.1</v>
      </c>
      <c r="I308">
        <v>97</v>
      </c>
      <c r="J308">
        <v>30.11</v>
      </c>
      <c r="K308">
        <v>184.7</v>
      </c>
      <c r="L308">
        <v>105</v>
      </c>
      <c r="M308">
        <v>15.7</v>
      </c>
      <c r="N308">
        <v>174.1</v>
      </c>
      <c r="O308">
        <v>94</v>
      </c>
      <c r="P308">
        <v>7.83</v>
      </c>
      <c r="Q308">
        <v>8</v>
      </c>
      <c r="R308">
        <v>6</v>
      </c>
      <c r="S308">
        <v>2.16</v>
      </c>
      <c r="T308">
        <v>1</v>
      </c>
      <c r="V308" t="s">
        <v>23</v>
      </c>
      <c r="W308">
        <v>55.8</v>
      </c>
      <c r="X308">
        <v>302</v>
      </c>
      <c r="Y308">
        <v>543.9</v>
      </c>
    </row>
    <row r="309" spans="1:25" x14ac:dyDescent="0.45">
      <c r="A309">
        <v>325</v>
      </c>
      <c r="B309" t="s">
        <v>69</v>
      </c>
      <c r="C309">
        <v>160</v>
      </c>
      <c r="D309" t="s">
        <v>25</v>
      </c>
      <c r="E309" t="s">
        <v>22</v>
      </c>
      <c r="F309" t="s">
        <v>22</v>
      </c>
      <c r="G309">
        <v>0</v>
      </c>
      <c r="H309">
        <v>121.8</v>
      </c>
      <c r="I309">
        <v>97</v>
      </c>
      <c r="J309">
        <v>20.71</v>
      </c>
      <c r="K309">
        <v>89.3</v>
      </c>
      <c r="L309">
        <v>97</v>
      </c>
      <c r="M309">
        <v>7.59</v>
      </c>
      <c r="N309">
        <v>150.69999999999999</v>
      </c>
      <c r="O309">
        <v>92</v>
      </c>
      <c r="P309">
        <v>6.78</v>
      </c>
      <c r="Q309">
        <v>10.3</v>
      </c>
      <c r="R309">
        <v>5</v>
      </c>
      <c r="S309">
        <v>2.78</v>
      </c>
      <c r="T309">
        <v>1</v>
      </c>
      <c r="V309" t="s">
        <v>22</v>
      </c>
      <c r="W309">
        <v>37.86</v>
      </c>
      <c r="X309">
        <v>291</v>
      </c>
      <c r="Y309">
        <v>372.09999999999997</v>
      </c>
    </row>
    <row r="310" spans="1:25" x14ac:dyDescent="0.45">
      <c r="A310">
        <v>504</v>
      </c>
      <c r="B310" t="s">
        <v>30</v>
      </c>
      <c r="C310">
        <v>94</v>
      </c>
      <c r="D310" t="s">
        <v>31</v>
      </c>
      <c r="E310" t="s">
        <v>22</v>
      </c>
      <c r="F310" t="s">
        <v>22</v>
      </c>
      <c r="G310">
        <v>0</v>
      </c>
      <c r="H310">
        <v>157.5</v>
      </c>
      <c r="I310">
        <v>97</v>
      </c>
      <c r="J310">
        <v>26.78</v>
      </c>
      <c r="K310">
        <v>224.5</v>
      </c>
      <c r="L310">
        <v>112</v>
      </c>
      <c r="M310">
        <v>19.079999999999998</v>
      </c>
      <c r="N310">
        <v>310.8</v>
      </c>
      <c r="O310">
        <v>106</v>
      </c>
      <c r="P310">
        <v>13.99</v>
      </c>
      <c r="Q310">
        <v>11.1</v>
      </c>
      <c r="R310">
        <v>6</v>
      </c>
      <c r="S310">
        <v>3</v>
      </c>
      <c r="T310">
        <v>0</v>
      </c>
      <c r="V310" t="s">
        <v>22</v>
      </c>
      <c r="W310">
        <v>62.85</v>
      </c>
      <c r="X310">
        <v>321</v>
      </c>
      <c r="Y310">
        <v>703.9</v>
      </c>
    </row>
    <row r="311" spans="1:25" x14ac:dyDescent="0.45">
      <c r="A311">
        <v>513</v>
      </c>
      <c r="B311" t="s">
        <v>39</v>
      </c>
      <c r="C311">
        <v>73</v>
      </c>
      <c r="D311" t="s">
        <v>31</v>
      </c>
      <c r="E311" t="s">
        <v>22</v>
      </c>
      <c r="F311" t="s">
        <v>22</v>
      </c>
      <c r="G311">
        <v>0</v>
      </c>
      <c r="H311">
        <v>195.3</v>
      </c>
      <c r="I311">
        <v>97</v>
      </c>
      <c r="J311">
        <v>33.200000000000003</v>
      </c>
      <c r="K311">
        <v>96.8</v>
      </c>
      <c r="L311">
        <v>89</v>
      </c>
      <c r="M311">
        <v>8.23</v>
      </c>
      <c r="N311">
        <v>243.1</v>
      </c>
      <c r="O311">
        <v>84</v>
      </c>
      <c r="P311">
        <v>10.94</v>
      </c>
      <c r="Q311">
        <v>16.2</v>
      </c>
      <c r="R311">
        <v>13</v>
      </c>
      <c r="S311">
        <v>4.37</v>
      </c>
      <c r="T311">
        <v>1</v>
      </c>
      <c r="V311" t="s">
        <v>23</v>
      </c>
      <c r="W311">
        <v>56.74</v>
      </c>
      <c r="X311">
        <v>283</v>
      </c>
      <c r="Y311">
        <v>551.40000000000009</v>
      </c>
    </row>
    <row r="312" spans="1:25" x14ac:dyDescent="0.45">
      <c r="A312">
        <v>543</v>
      </c>
      <c r="B312" t="s">
        <v>43</v>
      </c>
      <c r="C312">
        <v>101</v>
      </c>
      <c r="D312" t="s">
        <v>21</v>
      </c>
      <c r="E312" t="s">
        <v>22</v>
      </c>
      <c r="F312" t="s">
        <v>22</v>
      </c>
      <c r="G312">
        <v>0</v>
      </c>
      <c r="H312">
        <v>229.8</v>
      </c>
      <c r="I312">
        <v>97</v>
      </c>
      <c r="J312">
        <v>39.07</v>
      </c>
      <c r="K312">
        <v>217.8</v>
      </c>
      <c r="L312">
        <v>133</v>
      </c>
      <c r="M312">
        <v>18.510000000000002</v>
      </c>
      <c r="N312">
        <v>243.5</v>
      </c>
      <c r="O312">
        <v>53</v>
      </c>
      <c r="P312">
        <v>10.96</v>
      </c>
      <c r="Q312">
        <v>8.9</v>
      </c>
      <c r="R312">
        <v>2</v>
      </c>
      <c r="S312">
        <v>2.4</v>
      </c>
      <c r="T312">
        <v>1</v>
      </c>
      <c r="V312" t="s">
        <v>22</v>
      </c>
      <c r="W312">
        <v>70.94</v>
      </c>
      <c r="X312">
        <v>285</v>
      </c>
      <c r="Y312">
        <v>700</v>
      </c>
    </row>
    <row r="313" spans="1:25" x14ac:dyDescent="0.45">
      <c r="A313">
        <v>571</v>
      </c>
      <c r="B313" t="s">
        <v>35</v>
      </c>
      <c r="C313">
        <v>88</v>
      </c>
      <c r="D313" t="s">
        <v>31</v>
      </c>
      <c r="E313" t="s">
        <v>22</v>
      </c>
      <c r="F313" t="s">
        <v>22</v>
      </c>
      <c r="G313">
        <v>0</v>
      </c>
      <c r="H313">
        <v>166.4</v>
      </c>
      <c r="I313">
        <v>97</v>
      </c>
      <c r="J313">
        <v>28.29</v>
      </c>
      <c r="K313">
        <v>186.7</v>
      </c>
      <c r="L313">
        <v>118</v>
      </c>
      <c r="M313">
        <v>15.87</v>
      </c>
      <c r="N313">
        <v>251.6</v>
      </c>
      <c r="O313">
        <v>89</v>
      </c>
      <c r="P313">
        <v>11.32</v>
      </c>
      <c r="Q313">
        <v>14.5</v>
      </c>
      <c r="R313">
        <v>4</v>
      </c>
      <c r="S313">
        <v>3.92</v>
      </c>
      <c r="T313">
        <v>0</v>
      </c>
      <c r="V313" t="s">
        <v>23</v>
      </c>
      <c r="W313">
        <v>59.4</v>
      </c>
      <c r="X313">
        <v>308</v>
      </c>
      <c r="Y313">
        <v>619.20000000000005</v>
      </c>
    </row>
    <row r="314" spans="1:25" x14ac:dyDescent="0.45">
      <c r="A314">
        <v>578</v>
      </c>
      <c r="B314" t="s">
        <v>33</v>
      </c>
      <c r="C314">
        <v>88</v>
      </c>
      <c r="D314" t="s">
        <v>25</v>
      </c>
      <c r="E314" t="s">
        <v>22</v>
      </c>
      <c r="F314" t="s">
        <v>22</v>
      </c>
      <c r="G314">
        <v>0</v>
      </c>
      <c r="H314">
        <v>143.30000000000001</v>
      </c>
      <c r="I314">
        <v>97</v>
      </c>
      <c r="J314">
        <v>24.36</v>
      </c>
      <c r="K314">
        <v>170.7</v>
      </c>
      <c r="L314">
        <v>81</v>
      </c>
      <c r="M314">
        <v>14.51</v>
      </c>
      <c r="N314">
        <v>195.3</v>
      </c>
      <c r="O314">
        <v>89</v>
      </c>
      <c r="P314">
        <v>8.7899999999999991</v>
      </c>
      <c r="Q314">
        <v>11.4</v>
      </c>
      <c r="R314">
        <v>5</v>
      </c>
      <c r="S314">
        <v>3.08</v>
      </c>
      <c r="T314">
        <v>2</v>
      </c>
      <c r="V314" t="s">
        <v>23</v>
      </c>
      <c r="W314">
        <v>50.739999999999995</v>
      </c>
      <c r="X314">
        <v>272</v>
      </c>
      <c r="Y314">
        <v>520.70000000000005</v>
      </c>
    </row>
    <row r="315" spans="1:25" x14ac:dyDescent="0.45">
      <c r="A315">
        <v>592</v>
      </c>
      <c r="B315" t="s">
        <v>26</v>
      </c>
      <c r="C315">
        <v>111</v>
      </c>
      <c r="D315" t="s">
        <v>25</v>
      </c>
      <c r="E315" t="s">
        <v>22</v>
      </c>
      <c r="F315" t="s">
        <v>23</v>
      </c>
      <c r="G315">
        <v>33</v>
      </c>
      <c r="H315">
        <v>168.1</v>
      </c>
      <c r="I315">
        <v>97</v>
      </c>
      <c r="J315">
        <v>28.58</v>
      </c>
      <c r="K315">
        <v>204</v>
      </c>
      <c r="L315">
        <v>88</v>
      </c>
      <c r="M315">
        <v>17.34</v>
      </c>
      <c r="N315">
        <v>260.89999999999998</v>
      </c>
      <c r="O315">
        <v>97</v>
      </c>
      <c r="P315">
        <v>11.74</v>
      </c>
      <c r="Q315">
        <v>15.1</v>
      </c>
      <c r="R315">
        <v>3</v>
      </c>
      <c r="S315">
        <v>4.08</v>
      </c>
      <c r="T315">
        <v>1</v>
      </c>
      <c r="V315" t="s">
        <v>23</v>
      </c>
      <c r="W315">
        <v>61.74</v>
      </c>
      <c r="X315">
        <v>285</v>
      </c>
      <c r="Y315">
        <v>648.1</v>
      </c>
    </row>
    <row r="316" spans="1:25" x14ac:dyDescent="0.45">
      <c r="A316">
        <v>602</v>
      </c>
      <c r="B316" t="s">
        <v>48</v>
      </c>
      <c r="C316">
        <v>97</v>
      </c>
      <c r="D316" t="s">
        <v>25</v>
      </c>
      <c r="E316" t="s">
        <v>22</v>
      </c>
      <c r="F316" t="s">
        <v>22</v>
      </c>
      <c r="G316">
        <v>0</v>
      </c>
      <c r="H316">
        <v>164.2</v>
      </c>
      <c r="I316">
        <v>97</v>
      </c>
      <c r="J316">
        <v>27.91</v>
      </c>
      <c r="K316">
        <v>232.2</v>
      </c>
      <c r="L316">
        <v>85</v>
      </c>
      <c r="M316">
        <v>19.739999999999998</v>
      </c>
      <c r="N316">
        <v>198.8</v>
      </c>
      <c r="O316">
        <v>118</v>
      </c>
      <c r="P316">
        <v>8.9499999999999993</v>
      </c>
      <c r="Q316">
        <v>6.5</v>
      </c>
      <c r="R316">
        <v>3</v>
      </c>
      <c r="S316">
        <v>1.76</v>
      </c>
      <c r="T316">
        <v>1</v>
      </c>
      <c r="V316" t="s">
        <v>22</v>
      </c>
      <c r="W316">
        <v>58.359999999999992</v>
      </c>
      <c r="X316">
        <v>303</v>
      </c>
      <c r="Y316">
        <v>601.70000000000005</v>
      </c>
    </row>
    <row r="317" spans="1:25" x14ac:dyDescent="0.45">
      <c r="A317">
        <v>738</v>
      </c>
      <c r="B317" t="s">
        <v>52</v>
      </c>
      <c r="C317">
        <v>71</v>
      </c>
      <c r="D317" t="s">
        <v>21</v>
      </c>
      <c r="E317" t="s">
        <v>22</v>
      </c>
      <c r="F317" t="s">
        <v>22</v>
      </c>
      <c r="G317">
        <v>0</v>
      </c>
      <c r="H317">
        <v>232.7</v>
      </c>
      <c r="I317">
        <v>97</v>
      </c>
      <c r="J317">
        <v>39.56</v>
      </c>
      <c r="K317">
        <v>208.2</v>
      </c>
      <c r="L317">
        <v>85</v>
      </c>
      <c r="M317">
        <v>17.7</v>
      </c>
      <c r="N317">
        <v>194.3</v>
      </c>
      <c r="O317">
        <v>113</v>
      </c>
      <c r="P317">
        <v>8.74</v>
      </c>
      <c r="Q317">
        <v>10.199999999999999</v>
      </c>
      <c r="R317">
        <v>7</v>
      </c>
      <c r="S317">
        <v>2.75</v>
      </c>
      <c r="T317">
        <v>1</v>
      </c>
      <c r="V317" t="s">
        <v>22</v>
      </c>
      <c r="W317">
        <v>68.75</v>
      </c>
      <c r="X317">
        <v>302</v>
      </c>
      <c r="Y317">
        <v>645.40000000000009</v>
      </c>
    </row>
    <row r="318" spans="1:25" x14ac:dyDescent="0.45">
      <c r="A318">
        <v>2</v>
      </c>
      <c r="B318" t="s">
        <v>24</v>
      </c>
      <c r="C318">
        <v>118</v>
      </c>
      <c r="D318" t="s">
        <v>25</v>
      </c>
      <c r="E318" t="s">
        <v>23</v>
      </c>
      <c r="F318" t="s">
        <v>22</v>
      </c>
      <c r="G318">
        <v>0</v>
      </c>
      <c r="H318">
        <v>223.4</v>
      </c>
      <c r="I318">
        <v>98</v>
      </c>
      <c r="J318">
        <v>37.979999999999997</v>
      </c>
      <c r="K318">
        <v>220.6</v>
      </c>
      <c r="L318">
        <v>101</v>
      </c>
      <c r="M318">
        <v>18.75</v>
      </c>
      <c r="N318">
        <v>203.9</v>
      </c>
      <c r="O318">
        <v>118</v>
      </c>
      <c r="P318">
        <v>9.18</v>
      </c>
      <c r="Q318">
        <v>6.3</v>
      </c>
      <c r="R318">
        <v>6</v>
      </c>
      <c r="S318">
        <v>1.7</v>
      </c>
      <c r="T318">
        <v>0</v>
      </c>
      <c r="V318" t="s">
        <v>22</v>
      </c>
      <c r="W318">
        <v>67.61</v>
      </c>
      <c r="X318">
        <v>323</v>
      </c>
      <c r="Y318">
        <v>654.19999999999993</v>
      </c>
    </row>
    <row r="319" spans="1:25" x14ac:dyDescent="0.45">
      <c r="A319">
        <v>38</v>
      </c>
      <c r="B319" t="s">
        <v>44</v>
      </c>
      <c r="C319">
        <v>70</v>
      </c>
      <c r="D319" t="s">
        <v>25</v>
      </c>
      <c r="E319" t="s">
        <v>23</v>
      </c>
      <c r="F319" t="s">
        <v>22</v>
      </c>
      <c r="G319">
        <v>0</v>
      </c>
      <c r="H319">
        <v>226.7</v>
      </c>
      <c r="I319">
        <v>98</v>
      </c>
      <c r="J319">
        <v>38.54</v>
      </c>
      <c r="K319">
        <v>228.1</v>
      </c>
      <c r="L319">
        <v>115</v>
      </c>
      <c r="M319">
        <v>19.39</v>
      </c>
      <c r="N319">
        <v>73.2</v>
      </c>
      <c r="O319">
        <v>93</v>
      </c>
      <c r="P319">
        <v>3.29</v>
      </c>
      <c r="Q319">
        <v>17.600000000000001</v>
      </c>
      <c r="R319">
        <v>4</v>
      </c>
      <c r="S319">
        <v>4.75</v>
      </c>
      <c r="T319">
        <v>2</v>
      </c>
      <c r="V319" t="s">
        <v>22</v>
      </c>
      <c r="W319">
        <v>65.97</v>
      </c>
      <c r="X319">
        <v>310</v>
      </c>
      <c r="Y319">
        <v>545.6</v>
      </c>
    </row>
    <row r="320" spans="1:25" x14ac:dyDescent="0.45">
      <c r="A320">
        <v>52</v>
      </c>
      <c r="B320" t="s">
        <v>37</v>
      </c>
      <c r="C320">
        <v>94</v>
      </c>
      <c r="D320" t="s">
        <v>21</v>
      </c>
      <c r="E320" t="s">
        <v>22</v>
      </c>
      <c r="F320" t="s">
        <v>22</v>
      </c>
      <c r="G320">
        <v>0</v>
      </c>
      <c r="H320">
        <v>181.5</v>
      </c>
      <c r="I320">
        <v>98</v>
      </c>
      <c r="J320">
        <v>30.86</v>
      </c>
      <c r="K320">
        <v>199.9</v>
      </c>
      <c r="L320">
        <v>88</v>
      </c>
      <c r="M320">
        <v>16.989999999999998</v>
      </c>
      <c r="N320">
        <v>287.7</v>
      </c>
      <c r="O320">
        <v>114</v>
      </c>
      <c r="P320">
        <v>12.95</v>
      </c>
      <c r="Q320">
        <v>6.6</v>
      </c>
      <c r="R320">
        <v>5</v>
      </c>
      <c r="S320">
        <v>1.78</v>
      </c>
      <c r="T320">
        <v>1</v>
      </c>
      <c r="V320" t="s">
        <v>22</v>
      </c>
      <c r="W320">
        <v>62.58</v>
      </c>
      <c r="X320">
        <v>305</v>
      </c>
      <c r="Y320">
        <v>675.69999999999993</v>
      </c>
    </row>
    <row r="321" spans="1:25" x14ac:dyDescent="0.45">
      <c r="A321">
        <v>138</v>
      </c>
      <c r="B321" t="s">
        <v>44</v>
      </c>
      <c r="C321">
        <v>144</v>
      </c>
      <c r="D321" t="s">
        <v>21</v>
      </c>
      <c r="E321" t="s">
        <v>22</v>
      </c>
      <c r="F321" t="s">
        <v>23</v>
      </c>
      <c r="G321">
        <v>51</v>
      </c>
      <c r="H321">
        <v>283.89999999999998</v>
      </c>
      <c r="I321">
        <v>98</v>
      </c>
      <c r="J321">
        <v>48.26</v>
      </c>
      <c r="K321">
        <v>192</v>
      </c>
      <c r="L321">
        <v>109</v>
      </c>
      <c r="M321">
        <v>16.32</v>
      </c>
      <c r="N321">
        <v>196.3</v>
      </c>
      <c r="O321">
        <v>85</v>
      </c>
      <c r="P321">
        <v>8.83</v>
      </c>
      <c r="Q321">
        <v>10</v>
      </c>
      <c r="R321">
        <v>4</v>
      </c>
      <c r="S321">
        <v>2.7</v>
      </c>
      <c r="T321">
        <v>1</v>
      </c>
      <c r="V321" t="s">
        <v>23</v>
      </c>
      <c r="W321">
        <v>76.11</v>
      </c>
      <c r="X321">
        <v>296</v>
      </c>
      <c r="Y321">
        <v>682.2</v>
      </c>
    </row>
    <row r="322" spans="1:25" x14ac:dyDescent="0.45">
      <c r="A322">
        <v>197</v>
      </c>
      <c r="B322" t="s">
        <v>38</v>
      </c>
      <c r="C322">
        <v>105</v>
      </c>
      <c r="D322" t="s">
        <v>31</v>
      </c>
      <c r="E322" t="s">
        <v>22</v>
      </c>
      <c r="F322" t="s">
        <v>22</v>
      </c>
      <c r="G322">
        <v>0</v>
      </c>
      <c r="H322">
        <v>270.89999999999998</v>
      </c>
      <c r="I322">
        <v>98</v>
      </c>
      <c r="J322">
        <v>46.05</v>
      </c>
      <c r="K322">
        <v>226.2</v>
      </c>
      <c r="L322">
        <v>110</v>
      </c>
      <c r="M322">
        <v>19.23</v>
      </c>
      <c r="N322">
        <v>178.8</v>
      </c>
      <c r="O322">
        <v>60</v>
      </c>
      <c r="P322">
        <v>8.0500000000000007</v>
      </c>
      <c r="Q322">
        <v>8.8000000000000007</v>
      </c>
      <c r="R322">
        <v>5</v>
      </c>
      <c r="S322">
        <v>2.38</v>
      </c>
      <c r="T322">
        <v>0</v>
      </c>
      <c r="V322" t="s">
        <v>22</v>
      </c>
      <c r="W322">
        <v>75.709999999999994</v>
      </c>
      <c r="X322">
        <v>273</v>
      </c>
      <c r="Y322">
        <v>684.69999999999993</v>
      </c>
    </row>
    <row r="323" spans="1:25" x14ac:dyDescent="0.45">
      <c r="A323">
        <v>293</v>
      </c>
      <c r="B323" t="s">
        <v>39</v>
      </c>
      <c r="C323">
        <v>92</v>
      </c>
      <c r="D323" t="s">
        <v>25</v>
      </c>
      <c r="E323" t="s">
        <v>22</v>
      </c>
      <c r="F323" t="s">
        <v>22</v>
      </c>
      <c r="G323">
        <v>0</v>
      </c>
      <c r="H323">
        <v>139.80000000000001</v>
      </c>
      <c r="I323">
        <v>98</v>
      </c>
      <c r="J323">
        <v>23.77</v>
      </c>
      <c r="K323">
        <v>174.9</v>
      </c>
      <c r="L323">
        <v>143</v>
      </c>
      <c r="M323">
        <v>14.87</v>
      </c>
      <c r="N323">
        <v>201.6</v>
      </c>
      <c r="O323">
        <v>135</v>
      </c>
      <c r="P323">
        <v>9.07</v>
      </c>
      <c r="Q323">
        <v>9.4</v>
      </c>
      <c r="R323">
        <v>7</v>
      </c>
      <c r="S323">
        <v>2.54</v>
      </c>
      <c r="T323">
        <v>2</v>
      </c>
      <c r="V323" t="s">
        <v>22</v>
      </c>
      <c r="W323">
        <v>50.25</v>
      </c>
      <c r="X323">
        <v>383</v>
      </c>
      <c r="Y323">
        <v>525.70000000000005</v>
      </c>
    </row>
    <row r="324" spans="1:25" x14ac:dyDescent="0.45">
      <c r="A324">
        <v>307</v>
      </c>
      <c r="B324" t="s">
        <v>34</v>
      </c>
      <c r="C324">
        <v>86</v>
      </c>
      <c r="D324" t="s">
        <v>21</v>
      </c>
      <c r="E324" t="s">
        <v>22</v>
      </c>
      <c r="F324" t="s">
        <v>22</v>
      </c>
      <c r="G324">
        <v>0</v>
      </c>
      <c r="H324">
        <v>194.2</v>
      </c>
      <c r="I324">
        <v>98</v>
      </c>
      <c r="J324">
        <v>33.01</v>
      </c>
      <c r="K324">
        <v>193.8</v>
      </c>
      <c r="L324">
        <v>95</v>
      </c>
      <c r="M324">
        <v>16.47</v>
      </c>
      <c r="N324">
        <v>192</v>
      </c>
      <c r="O324">
        <v>123</v>
      </c>
      <c r="P324">
        <v>8.64</v>
      </c>
      <c r="Q324">
        <v>9.3000000000000007</v>
      </c>
      <c r="R324">
        <v>7</v>
      </c>
      <c r="S324">
        <v>2.5099999999999998</v>
      </c>
      <c r="T324">
        <v>3</v>
      </c>
      <c r="V324" t="s">
        <v>23</v>
      </c>
      <c r="W324">
        <v>60.629999999999995</v>
      </c>
      <c r="X324">
        <v>323</v>
      </c>
      <c r="Y324">
        <v>589.29999999999995</v>
      </c>
    </row>
    <row r="325" spans="1:25" x14ac:dyDescent="0.45">
      <c r="A325">
        <v>346</v>
      </c>
      <c r="B325" t="s">
        <v>28</v>
      </c>
      <c r="C325">
        <v>123</v>
      </c>
      <c r="D325" t="s">
        <v>21</v>
      </c>
      <c r="E325" t="s">
        <v>22</v>
      </c>
      <c r="F325" t="s">
        <v>22</v>
      </c>
      <c r="G325">
        <v>0</v>
      </c>
      <c r="H325">
        <v>150</v>
      </c>
      <c r="I325">
        <v>98</v>
      </c>
      <c r="J325">
        <v>25.5</v>
      </c>
      <c r="K325">
        <v>89.8</v>
      </c>
      <c r="L325">
        <v>95</v>
      </c>
      <c r="M325">
        <v>7.63</v>
      </c>
      <c r="N325">
        <v>326</v>
      </c>
      <c r="O325">
        <v>91</v>
      </c>
      <c r="P325">
        <v>14.67</v>
      </c>
      <c r="Q325">
        <v>11.1</v>
      </c>
      <c r="R325">
        <v>3</v>
      </c>
      <c r="S325">
        <v>3</v>
      </c>
      <c r="T325">
        <v>3</v>
      </c>
      <c r="V325" t="s">
        <v>23</v>
      </c>
      <c r="W325">
        <v>50.800000000000004</v>
      </c>
      <c r="X325">
        <v>287</v>
      </c>
      <c r="Y325">
        <v>576.9</v>
      </c>
    </row>
    <row r="326" spans="1:25" x14ac:dyDescent="0.45">
      <c r="A326">
        <v>364</v>
      </c>
      <c r="B326" t="s">
        <v>75</v>
      </c>
      <c r="C326">
        <v>38</v>
      </c>
      <c r="D326" t="s">
        <v>31</v>
      </c>
      <c r="E326" t="s">
        <v>22</v>
      </c>
      <c r="F326" t="s">
        <v>23</v>
      </c>
      <c r="G326">
        <v>36</v>
      </c>
      <c r="H326">
        <v>115.4</v>
      </c>
      <c r="I326">
        <v>98</v>
      </c>
      <c r="J326">
        <v>19.62</v>
      </c>
      <c r="K326">
        <v>166.2</v>
      </c>
      <c r="L326">
        <v>83</v>
      </c>
      <c r="M326">
        <v>14.13</v>
      </c>
      <c r="N326">
        <v>184.7</v>
      </c>
      <c r="O326">
        <v>79</v>
      </c>
      <c r="P326">
        <v>8.31</v>
      </c>
      <c r="Q326">
        <v>15.2</v>
      </c>
      <c r="R326">
        <v>6</v>
      </c>
      <c r="S326">
        <v>4.0999999999999996</v>
      </c>
      <c r="T326">
        <v>2</v>
      </c>
      <c r="V326" t="s">
        <v>22</v>
      </c>
      <c r="W326">
        <v>46.160000000000004</v>
      </c>
      <c r="X326">
        <v>266</v>
      </c>
      <c r="Y326">
        <v>481.5</v>
      </c>
    </row>
    <row r="327" spans="1:25" x14ac:dyDescent="0.45">
      <c r="A327">
        <v>389</v>
      </c>
      <c r="B327" t="s">
        <v>74</v>
      </c>
      <c r="C327">
        <v>123</v>
      </c>
      <c r="D327" t="s">
        <v>21</v>
      </c>
      <c r="E327" t="s">
        <v>22</v>
      </c>
      <c r="F327" t="s">
        <v>22</v>
      </c>
      <c r="G327">
        <v>0</v>
      </c>
      <c r="H327">
        <v>166.9</v>
      </c>
      <c r="I327">
        <v>98</v>
      </c>
      <c r="J327">
        <v>28.37</v>
      </c>
      <c r="K327">
        <v>221.8</v>
      </c>
      <c r="L327">
        <v>77</v>
      </c>
      <c r="M327">
        <v>18.850000000000001</v>
      </c>
      <c r="N327">
        <v>243.9</v>
      </c>
      <c r="O327">
        <v>114</v>
      </c>
      <c r="P327">
        <v>10.98</v>
      </c>
      <c r="Q327">
        <v>12.8</v>
      </c>
      <c r="R327">
        <v>4</v>
      </c>
      <c r="S327">
        <v>3.46</v>
      </c>
      <c r="T327">
        <v>3</v>
      </c>
      <c r="V327" t="s">
        <v>23</v>
      </c>
      <c r="W327">
        <v>61.660000000000004</v>
      </c>
      <c r="X327">
        <v>293</v>
      </c>
      <c r="Y327">
        <v>645.4</v>
      </c>
    </row>
    <row r="328" spans="1:25" x14ac:dyDescent="0.45">
      <c r="A328">
        <v>434</v>
      </c>
      <c r="B328" t="s">
        <v>24</v>
      </c>
      <c r="C328">
        <v>19</v>
      </c>
      <c r="D328" t="s">
        <v>21</v>
      </c>
      <c r="E328" t="s">
        <v>23</v>
      </c>
      <c r="F328" t="s">
        <v>22</v>
      </c>
      <c r="G328">
        <v>0</v>
      </c>
      <c r="H328">
        <v>237.7</v>
      </c>
      <c r="I328">
        <v>98</v>
      </c>
      <c r="J328">
        <v>40.409999999999997</v>
      </c>
      <c r="K328">
        <v>207.1</v>
      </c>
      <c r="L328">
        <v>121</v>
      </c>
      <c r="M328">
        <v>17.600000000000001</v>
      </c>
      <c r="N328">
        <v>182.2</v>
      </c>
      <c r="O328">
        <v>95</v>
      </c>
      <c r="P328">
        <v>8.1999999999999993</v>
      </c>
      <c r="Q328">
        <v>4.5</v>
      </c>
      <c r="R328">
        <v>4</v>
      </c>
      <c r="S328">
        <v>1.22</v>
      </c>
      <c r="T328">
        <v>0</v>
      </c>
      <c r="V328" t="s">
        <v>23</v>
      </c>
      <c r="W328">
        <v>67.429999999999993</v>
      </c>
      <c r="X328">
        <v>318</v>
      </c>
      <c r="Y328">
        <v>631.5</v>
      </c>
    </row>
    <row r="329" spans="1:25" x14ac:dyDescent="0.45">
      <c r="A329">
        <v>443</v>
      </c>
      <c r="B329" t="s">
        <v>43</v>
      </c>
      <c r="C329">
        <v>91</v>
      </c>
      <c r="D329" t="s">
        <v>21</v>
      </c>
      <c r="E329" t="s">
        <v>22</v>
      </c>
      <c r="F329" t="s">
        <v>23</v>
      </c>
      <c r="G329">
        <v>20</v>
      </c>
      <c r="H329">
        <v>146.1</v>
      </c>
      <c r="I329">
        <v>98</v>
      </c>
      <c r="J329">
        <v>24.84</v>
      </c>
      <c r="K329">
        <v>277.39999999999998</v>
      </c>
      <c r="L329">
        <v>104</v>
      </c>
      <c r="M329">
        <v>23.58</v>
      </c>
      <c r="N329">
        <v>137.69999999999999</v>
      </c>
      <c r="O329">
        <v>100</v>
      </c>
      <c r="P329">
        <v>6.2</v>
      </c>
      <c r="Q329">
        <v>6.2</v>
      </c>
      <c r="R329">
        <v>3</v>
      </c>
      <c r="S329">
        <v>1.67</v>
      </c>
      <c r="T329">
        <v>1</v>
      </c>
      <c r="V329" t="s">
        <v>23</v>
      </c>
      <c r="W329">
        <v>56.290000000000006</v>
      </c>
      <c r="X329">
        <v>305</v>
      </c>
      <c r="Y329">
        <v>567.40000000000009</v>
      </c>
    </row>
    <row r="330" spans="1:25" x14ac:dyDescent="0.45">
      <c r="A330">
        <v>468</v>
      </c>
      <c r="B330" t="s">
        <v>73</v>
      </c>
      <c r="C330">
        <v>129</v>
      </c>
      <c r="D330" t="s">
        <v>21</v>
      </c>
      <c r="E330" t="s">
        <v>22</v>
      </c>
      <c r="F330" t="s">
        <v>22</v>
      </c>
      <c r="G330">
        <v>0</v>
      </c>
      <c r="H330">
        <v>150</v>
      </c>
      <c r="I330">
        <v>98</v>
      </c>
      <c r="J330">
        <v>25.5</v>
      </c>
      <c r="K330">
        <v>232.4</v>
      </c>
      <c r="L330">
        <v>101</v>
      </c>
      <c r="M330">
        <v>19.75</v>
      </c>
      <c r="N330">
        <v>261.2</v>
      </c>
      <c r="O330">
        <v>123</v>
      </c>
      <c r="P330">
        <v>11.75</v>
      </c>
      <c r="Q330">
        <v>12.5</v>
      </c>
      <c r="R330">
        <v>6</v>
      </c>
      <c r="S330">
        <v>3.38</v>
      </c>
      <c r="T330">
        <v>1</v>
      </c>
      <c r="V330" t="s">
        <v>22</v>
      </c>
      <c r="W330">
        <v>60.38</v>
      </c>
      <c r="X330">
        <v>328</v>
      </c>
      <c r="Y330">
        <v>656.09999999999991</v>
      </c>
    </row>
    <row r="331" spans="1:25" x14ac:dyDescent="0.45">
      <c r="A331">
        <v>472</v>
      </c>
      <c r="B331" t="s">
        <v>46</v>
      </c>
      <c r="C331">
        <v>62</v>
      </c>
      <c r="D331" t="s">
        <v>21</v>
      </c>
      <c r="E331" t="s">
        <v>22</v>
      </c>
      <c r="F331" t="s">
        <v>22</v>
      </c>
      <c r="G331">
        <v>0</v>
      </c>
      <c r="H331">
        <v>100</v>
      </c>
      <c r="I331">
        <v>98</v>
      </c>
      <c r="J331">
        <v>17</v>
      </c>
      <c r="K331">
        <v>173.5</v>
      </c>
      <c r="L331">
        <v>95</v>
      </c>
      <c r="M331">
        <v>14.75</v>
      </c>
      <c r="N331">
        <v>218</v>
      </c>
      <c r="O331">
        <v>122</v>
      </c>
      <c r="P331">
        <v>9.81</v>
      </c>
      <c r="Q331">
        <v>10.1</v>
      </c>
      <c r="R331">
        <v>4</v>
      </c>
      <c r="S331">
        <v>2.73</v>
      </c>
      <c r="T331">
        <v>0</v>
      </c>
      <c r="V331" t="s">
        <v>22</v>
      </c>
      <c r="W331">
        <v>44.29</v>
      </c>
      <c r="X331">
        <v>319</v>
      </c>
      <c r="Y331">
        <v>501.6</v>
      </c>
    </row>
    <row r="332" spans="1:25" x14ac:dyDescent="0.45">
      <c r="A332">
        <v>489</v>
      </c>
      <c r="B332" t="s">
        <v>59</v>
      </c>
      <c r="C332">
        <v>100</v>
      </c>
      <c r="D332" t="s">
        <v>25</v>
      </c>
      <c r="E332" t="s">
        <v>23</v>
      </c>
      <c r="F332" t="s">
        <v>22</v>
      </c>
      <c r="G332">
        <v>0</v>
      </c>
      <c r="H332">
        <v>107.2</v>
      </c>
      <c r="I332">
        <v>98</v>
      </c>
      <c r="J332">
        <v>18.22</v>
      </c>
      <c r="K332">
        <v>86.8</v>
      </c>
      <c r="L332">
        <v>122</v>
      </c>
      <c r="M332">
        <v>7.38</v>
      </c>
      <c r="N332">
        <v>156.19999999999999</v>
      </c>
      <c r="O332">
        <v>117</v>
      </c>
      <c r="P332">
        <v>7.03</v>
      </c>
      <c r="Q332">
        <v>9.6999999999999993</v>
      </c>
      <c r="R332">
        <v>4</v>
      </c>
      <c r="S332">
        <v>2.62</v>
      </c>
      <c r="T332">
        <v>1</v>
      </c>
      <c r="V332" t="s">
        <v>22</v>
      </c>
      <c r="W332">
        <v>35.249999999999993</v>
      </c>
      <c r="X332">
        <v>341</v>
      </c>
      <c r="Y332">
        <v>359.9</v>
      </c>
    </row>
    <row r="333" spans="1:25" x14ac:dyDescent="0.45">
      <c r="A333">
        <v>518</v>
      </c>
      <c r="B333" t="s">
        <v>33</v>
      </c>
      <c r="C333">
        <v>113</v>
      </c>
      <c r="D333" t="s">
        <v>31</v>
      </c>
      <c r="E333" t="s">
        <v>23</v>
      </c>
      <c r="F333" t="s">
        <v>22</v>
      </c>
      <c r="G333">
        <v>0</v>
      </c>
      <c r="H333">
        <v>122.4</v>
      </c>
      <c r="I333">
        <v>98</v>
      </c>
      <c r="J333">
        <v>20.81</v>
      </c>
      <c r="K333">
        <v>223.8</v>
      </c>
      <c r="L333">
        <v>116</v>
      </c>
      <c r="M333">
        <v>19.02</v>
      </c>
      <c r="N333">
        <v>267.5</v>
      </c>
      <c r="O333">
        <v>148</v>
      </c>
      <c r="P333">
        <v>12.04</v>
      </c>
      <c r="Q333">
        <v>11.6</v>
      </c>
      <c r="R333">
        <v>5</v>
      </c>
      <c r="S333">
        <v>3.13</v>
      </c>
      <c r="T333">
        <v>3</v>
      </c>
      <c r="V333" t="s">
        <v>23</v>
      </c>
      <c r="W333">
        <v>55</v>
      </c>
      <c r="X333">
        <v>367</v>
      </c>
      <c r="Y333">
        <v>625.30000000000007</v>
      </c>
    </row>
    <row r="334" spans="1:25" x14ac:dyDescent="0.45">
      <c r="A334">
        <v>535</v>
      </c>
      <c r="B334" t="s">
        <v>33</v>
      </c>
      <c r="C334">
        <v>143</v>
      </c>
      <c r="D334" t="s">
        <v>31</v>
      </c>
      <c r="E334" t="s">
        <v>23</v>
      </c>
      <c r="F334" t="s">
        <v>22</v>
      </c>
      <c r="G334">
        <v>0</v>
      </c>
      <c r="H334">
        <v>186.9</v>
      </c>
      <c r="I334">
        <v>98</v>
      </c>
      <c r="J334">
        <v>31.77</v>
      </c>
      <c r="K334">
        <v>196.5</v>
      </c>
      <c r="L334">
        <v>110</v>
      </c>
      <c r="M334">
        <v>16.7</v>
      </c>
      <c r="N334">
        <v>215.3</v>
      </c>
      <c r="O334">
        <v>104</v>
      </c>
      <c r="P334">
        <v>9.69</v>
      </c>
      <c r="Q334">
        <v>12.3</v>
      </c>
      <c r="R334">
        <v>3</v>
      </c>
      <c r="S334">
        <v>3.32</v>
      </c>
      <c r="T334">
        <v>4</v>
      </c>
      <c r="V334" t="s">
        <v>23</v>
      </c>
      <c r="W334">
        <v>61.48</v>
      </c>
      <c r="X334">
        <v>315</v>
      </c>
      <c r="Y334">
        <v>611</v>
      </c>
    </row>
    <row r="335" spans="1:25" x14ac:dyDescent="0.45">
      <c r="A335">
        <v>662</v>
      </c>
      <c r="B335" t="s">
        <v>48</v>
      </c>
      <c r="C335">
        <v>95</v>
      </c>
      <c r="D335" t="s">
        <v>21</v>
      </c>
      <c r="E335" t="s">
        <v>22</v>
      </c>
      <c r="F335" t="s">
        <v>22</v>
      </c>
      <c r="G335">
        <v>0</v>
      </c>
      <c r="H335">
        <v>226.6</v>
      </c>
      <c r="I335">
        <v>98</v>
      </c>
      <c r="J335">
        <v>38.520000000000003</v>
      </c>
      <c r="K335">
        <v>88.5</v>
      </c>
      <c r="L335">
        <v>107</v>
      </c>
      <c r="M335">
        <v>7.52</v>
      </c>
      <c r="N335">
        <v>166.2</v>
      </c>
      <c r="O335">
        <v>105</v>
      </c>
      <c r="P335">
        <v>7.48</v>
      </c>
      <c r="Q335">
        <v>11.9</v>
      </c>
      <c r="R335">
        <v>3</v>
      </c>
      <c r="S335">
        <v>3.21</v>
      </c>
      <c r="T335">
        <v>2</v>
      </c>
      <c r="V335" t="s">
        <v>22</v>
      </c>
      <c r="W335">
        <v>56.730000000000011</v>
      </c>
      <c r="X335">
        <v>313</v>
      </c>
      <c r="Y335">
        <v>493.2</v>
      </c>
    </row>
    <row r="336" spans="1:25" x14ac:dyDescent="0.45">
      <c r="A336">
        <v>692</v>
      </c>
      <c r="B336" t="s">
        <v>20</v>
      </c>
      <c r="C336">
        <v>158</v>
      </c>
      <c r="D336" t="s">
        <v>21</v>
      </c>
      <c r="E336" t="s">
        <v>23</v>
      </c>
      <c r="F336" t="s">
        <v>22</v>
      </c>
      <c r="G336">
        <v>0</v>
      </c>
      <c r="H336">
        <v>200</v>
      </c>
      <c r="I336">
        <v>98</v>
      </c>
      <c r="J336">
        <v>34</v>
      </c>
      <c r="K336">
        <v>205.4</v>
      </c>
      <c r="L336">
        <v>106</v>
      </c>
      <c r="M336">
        <v>17.46</v>
      </c>
      <c r="N336">
        <v>323.7</v>
      </c>
      <c r="O336">
        <v>96</v>
      </c>
      <c r="P336">
        <v>14.57</v>
      </c>
      <c r="Q336">
        <v>8.9</v>
      </c>
      <c r="R336">
        <v>2</v>
      </c>
      <c r="S336">
        <v>2.4</v>
      </c>
      <c r="T336">
        <v>0</v>
      </c>
      <c r="V336" t="s">
        <v>23</v>
      </c>
      <c r="W336">
        <v>68.430000000000007</v>
      </c>
      <c r="X336">
        <v>302</v>
      </c>
      <c r="Y336">
        <v>737.99999999999989</v>
      </c>
    </row>
    <row r="337" spans="1:25" x14ac:dyDescent="0.45">
      <c r="A337">
        <v>29</v>
      </c>
      <c r="B337" t="s">
        <v>26</v>
      </c>
      <c r="C337">
        <v>141</v>
      </c>
      <c r="D337" t="s">
        <v>25</v>
      </c>
      <c r="E337" t="s">
        <v>22</v>
      </c>
      <c r="F337" t="s">
        <v>23</v>
      </c>
      <c r="G337">
        <v>36</v>
      </c>
      <c r="H337">
        <v>187.5</v>
      </c>
      <c r="I337">
        <v>99</v>
      </c>
      <c r="J337">
        <v>31.88</v>
      </c>
      <c r="K337">
        <v>241.4</v>
      </c>
      <c r="L337">
        <v>116</v>
      </c>
      <c r="M337">
        <v>20.52</v>
      </c>
      <c r="N337">
        <v>229.5</v>
      </c>
      <c r="O337">
        <v>105</v>
      </c>
      <c r="P337">
        <v>10.33</v>
      </c>
      <c r="Q337">
        <v>10.5</v>
      </c>
      <c r="R337">
        <v>5</v>
      </c>
      <c r="S337">
        <v>2.84</v>
      </c>
      <c r="T337">
        <v>3</v>
      </c>
      <c r="V337" t="s">
        <v>22</v>
      </c>
      <c r="W337">
        <v>65.569999999999993</v>
      </c>
      <c r="X337">
        <v>325</v>
      </c>
      <c r="Y337">
        <v>668.9</v>
      </c>
    </row>
    <row r="338" spans="1:25" x14ac:dyDescent="0.45">
      <c r="A338">
        <v>44</v>
      </c>
      <c r="B338" t="s">
        <v>55</v>
      </c>
      <c r="C338">
        <v>108</v>
      </c>
      <c r="D338" t="s">
        <v>31</v>
      </c>
      <c r="E338" t="s">
        <v>22</v>
      </c>
      <c r="F338" t="s">
        <v>22</v>
      </c>
      <c r="G338">
        <v>0</v>
      </c>
      <c r="H338">
        <v>198.5</v>
      </c>
      <c r="I338">
        <v>99</v>
      </c>
      <c r="J338">
        <v>33.75</v>
      </c>
      <c r="K338">
        <v>267.8</v>
      </c>
      <c r="L338">
        <v>60</v>
      </c>
      <c r="M338">
        <v>22.76</v>
      </c>
      <c r="N338">
        <v>354.9</v>
      </c>
      <c r="O338">
        <v>75</v>
      </c>
      <c r="P338">
        <v>15.97</v>
      </c>
      <c r="Q338">
        <v>9.4</v>
      </c>
      <c r="R338">
        <v>3</v>
      </c>
      <c r="S338">
        <v>2.54</v>
      </c>
      <c r="T338">
        <v>0</v>
      </c>
      <c r="V338" t="s">
        <v>23</v>
      </c>
      <c r="W338">
        <v>75.02000000000001</v>
      </c>
      <c r="X338">
        <v>237</v>
      </c>
      <c r="Y338">
        <v>830.6</v>
      </c>
    </row>
    <row r="339" spans="1:25" x14ac:dyDescent="0.45">
      <c r="A339">
        <v>64</v>
      </c>
      <c r="B339" t="s">
        <v>41</v>
      </c>
      <c r="C339">
        <v>128</v>
      </c>
      <c r="D339" t="s">
        <v>21</v>
      </c>
      <c r="E339" t="s">
        <v>22</v>
      </c>
      <c r="F339" t="s">
        <v>22</v>
      </c>
      <c r="G339">
        <v>0</v>
      </c>
      <c r="H339">
        <v>195.6</v>
      </c>
      <c r="I339">
        <v>99</v>
      </c>
      <c r="J339">
        <v>33.25</v>
      </c>
      <c r="K339">
        <v>267.8</v>
      </c>
      <c r="L339">
        <v>120</v>
      </c>
      <c r="M339">
        <v>22.76</v>
      </c>
      <c r="N339">
        <v>164.9</v>
      </c>
      <c r="O339">
        <v>76</v>
      </c>
      <c r="P339">
        <v>7.42</v>
      </c>
      <c r="Q339">
        <v>16</v>
      </c>
      <c r="R339">
        <v>2</v>
      </c>
      <c r="S339">
        <v>4.32</v>
      </c>
      <c r="T339">
        <v>0</v>
      </c>
      <c r="V339" t="s">
        <v>22</v>
      </c>
      <c r="W339">
        <v>67.75</v>
      </c>
      <c r="X339">
        <v>297</v>
      </c>
      <c r="Y339">
        <v>644.29999999999995</v>
      </c>
    </row>
    <row r="340" spans="1:25" x14ac:dyDescent="0.45">
      <c r="A340">
        <v>67</v>
      </c>
      <c r="B340" t="s">
        <v>58</v>
      </c>
      <c r="C340">
        <v>150</v>
      </c>
      <c r="D340" t="s">
        <v>25</v>
      </c>
      <c r="E340" t="s">
        <v>22</v>
      </c>
      <c r="F340" t="s">
        <v>22</v>
      </c>
      <c r="G340">
        <v>0</v>
      </c>
      <c r="H340">
        <v>126</v>
      </c>
      <c r="I340">
        <v>99</v>
      </c>
      <c r="J340">
        <v>21.42</v>
      </c>
      <c r="K340">
        <v>238.5</v>
      </c>
      <c r="L340">
        <v>73</v>
      </c>
      <c r="M340">
        <v>20.27</v>
      </c>
      <c r="N340">
        <v>285.10000000000002</v>
      </c>
      <c r="O340">
        <v>100</v>
      </c>
      <c r="P340">
        <v>12.83</v>
      </c>
      <c r="Q340">
        <v>10.199999999999999</v>
      </c>
      <c r="R340">
        <v>6</v>
      </c>
      <c r="S340">
        <v>2.75</v>
      </c>
      <c r="T340">
        <v>3</v>
      </c>
      <c r="V340" t="s">
        <v>22</v>
      </c>
      <c r="W340">
        <v>57.269999999999996</v>
      </c>
      <c r="X340">
        <v>278</v>
      </c>
      <c r="Y340">
        <v>659.80000000000007</v>
      </c>
    </row>
    <row r="341" spans="1:25" x14ac:dyDescent="0.45">
      <c r="A341">
        <v>128</v>
      </c>
      <c r="B341" t="s">
        <v>63</v>
      </c>
      <c r="C341">
        <v>80</v>
      </c>
      <c r="D341" t="s">
        <v>21</v>
      </c>
      <c r="E341" t="s">
        <v>22</v>
      </c>
      <c r="F341" t="s">
        <v>22</v>
      </c>
      <c r="G341">
        <v>0</v>
      </c>
      <c r="H341">
        <v>161.1</v>
      </c>
      <c r="I341">
        <v>99</v>
      </c>
      <c r="J341">
        <v>27.39</v>
      </c>
      <c r="K341">
        <v>198.8</v>
      </c>
      <c r="L341">
        <v>81</v>
      </c>
      <c r="M341">
        <v>16.899999999999999</v>
      </c>
      <c r="N341">
        <v>228.4</v>
      </c>
      <c r="O341">
        <v>116</v>
      </c>
      <c r="P341">
        <v>10.28</v>
      </c>
      <c r="Q341">
        <v>10.6</v>
      </c>
      <c r="R341">
        <v>4</v>
      </c>
      <c r="S341">
        <v>2.86</v>
      </c>
      <c r="T341">
        <v>1</v>
      </c>
      <c r="V341" t="s">
        <v>22</v>
      </c>
      <c r="W341">
        <v>57.43</v>
      </c>
      <c r="X341">
        <v>300</v>
      </c>
      <c r="Y341">
        <v>598.9</v>
      </c>
    </row>
    <row r="342" spans="1:25" x14ac:dyDescent="0.45">
      <c r="A342">
        <v>165</v>
      </c>
      <c r="B342" t="s">
        <v>30</v>
      </c>
      <c r="C342">
        <v>154</v>
      </c>
      <c r="D342" t="s">
        <v>25</v>
      </c>
      <c r="E342" t="s">
        <v>22</v>
      </c>
      <c r="F342" t="s">
        <v>22</v>
      </c>
      <c r="G342">
        <v>0</v>
      </c>
      <c r="H342">
        <v>166.9</v>
      </c>
      <c r="I342">
        <v>99</v>
      </c>
      <c r="J342">
        <v>28.37</v>
      </c>
      <c r="K342">
        <v>154.9</v>
      </c>
      <c r="L342">
        <v>97</v>
      </c>
      <c r="M342">
        <v>13.17</v>
      </c>
      <c r="N342">
        <v>189.4</v>
      </c>
      <c r="O342">
        <v>89</v>
      </c>
      <c r="P342">
        <v>8.52</v>
      </c>
      <c r="Q342">
        <v>7.2</v>
      </c>
      <c r="R342">
        <v>5</v>
      </c>
      <c r="S342">
        <v>1.94</v>
      </c>
      <c r="T342">
        <v>0</v>
      </c>
      <c r="V342" t="s">
        <v>23</v>
      </c>
      <c r="W342">
        <v>52</v>
      </c>
      <c r="X342">
        <v>290</v>
      </c>
      <c r="Y342">
        <v>518.40000000000009</v>
      </c>
    </row>
    <row r="343" spans="1:25" x14ac:dyDescent="0.45">
      <c r="A343">
        <v>230</v>
      </c>
      <c r="B343" t="s">
        <v>66</v>
      </c>
      <c r="C343">
        <v>75</v>
      </c>
      <c r="D343" t="s">
        <v>21</v>
      </c>
      <c r="E343" t="s">
        <v>22</v>
      </c>
      <c r="F343" t="s">
        <v>22</v>
      </c>
      <c r="G343">
        <v>0</v>
      </c>
      <c r="H343">
        <v>150.6</v>
      </c>
      <c r="I343">
        <v>99</v>
      </c>
      <c r="J343">
        <v>25.6</v>
      </c>
      <c r="K343">
        <v>301.5</v>
      </c>
      <c r="L343">
        <v>83</v>
      </c>
      <c r="M343">
        <v>25.63</v>
      </c>
      <c r="N343">
        <v>158.69999999999999</v>
      </c>
      <c r="O343">
        <v>104</v>
      </c>
      <c r="P343">
        <v>7.14</v>
      </c>
      <c r="Q343">
        <v>8.1</v>
      </c>
      <c r="R343">
        <v>5</v>
      </c>
      <c r="S343">
        <v>2.19</v>
      </c>
      <c r="T343">
        <v>0</v>
      </c>
      <c r="V343" t="s">
        <v>23</v>
      </c>
      <c r="W343">
        <v>60.56</v>
      </c>
      <c r="X343">
        <v>291</v>
      </c>
      <c r="Y343">
        <v>618.9</v>
      </c>
    </row>
    <row r="344" spans="1:25" x14ac:dyDescent="0.45">
      <c r="A344">
        <v>241</v>
      </c>
      <c r="B344" t="s">
        <v>63</v>
      </c>
      <c r="C344">
        <v>136</v>
      </c>
      <c r="D344" t="s">
        <v>25</v>
      </c>
      <c r="E344" t="s">
        <v>22</v>
      </c>
      <c r="F344" t="s">
        <v>22</v>
      </c>
      <c r="G344">
        <v>0</v>
      </c>
      <c r="H344">
        <v>259.39999999999998</v>
      </c>
      <c r="I344">
        <v>99</v>
      </c>
      <c r="J344">
        <v>44.1</v>
      </c>
      <c r="K344">
        <v>172.7</v>
      </c>
      <c r="L344">
        <v>125</v>
      </c>
      <c r="M344">
        <v>14.68</v>
      </c>
      <c r="N344">
        <v>293.7</v>
      </c>
      <c r="O344">
        <v>78</v>
      </c>
      <c r="P344">
        <v>13.22</v>
      </c>
      <c r="Q344">
        <v>10.7</v>
      </c>
      <c r="R344">
        <v>6</v>
      </c>
      <c r="S344">
        <v>2.89</v>
      </c>
      <c r="T344">
        <v>1</v>
      </c>
      <c r="V344" t="s">
        <v>23</v>
      </c>
      <c r="W344">
        <v>74.89</v>
      </c>
      <c r="X344">
        <v>308</v>
      </c>
      <c r="Y344">
        <v>736.5</v>
      </c>
    </row>
    <row r="345" spans="1:25" x14ac:dyDescent="0.45">
      <c r="A345">
        <v>424</v>
      </c>
      <c r="B345" t="s">
        <v>58</v>
      </c>
      <c r="C345">
        <v>120</v>
      </c>
      <c r="D345" t="s">
        <v>21</v>
      </c>
      <c r="E345" t="s">
        <v>22</v>
      </c>
      <c r="F345" t="s">
        <v>22</v>
      </c>
      <c r="G345">
        <v>0</v>
      </c>
      <c r="H345">
        <v>131.69999999999999</v>
      </c>
      <c r="I345">
        <v>99</v>
      </c>
      <c r="J345">
        <v>22.39</v>
      </c>
      <c r="K345">
        <v>163.1</v>
      </c>
      <c r="L345">
        <v>109</v>
      </c>
      <c r="M345">
        <v>13.86</v>
      </c>
      <c r="N345">
        <v>201.1</v>
      </c>
      <c r="O345">
        <v>116</v>
      </c>
      <c r="P345">
        <v>9.0500000000000007</v>
      </c>
      <c r="Q345">
        <v>10.7</v>
      </c>
      <c r="R345">
        <v>3</v>
      </c>
      <c r="S345">
        <v>2.89</v>
      </c>
      <c r="T345">
        <v>1</v>
      </c>
      <c r="V345" t="s">
        <v>22</v>
      </c>
      <c r="W345">
        <v>48.19</v>
      </c>
      <c r="X345">
        <v>327</v>
      </c>
      <c r="Y345">
        <v>506.59999999999997</v>
      </c>
    </row>
    <row r="346" spans="1:25" x14ac:dyDescent="0.45">
      <c r="A346">
        <v>502</v>
      </c>
      <c r="B346" t="s">
        <v>35</v>
      </c>
      <c r="C346">
        <v>89</v>
      </c>
      <c r="D346" t="s">
        <v>21</v>
      </c>
      <c r="E346" t="s">
        <v>22</v>
      </c>
      <c r="F346" t="s">
        <v>22</v>
      </c>
      <c r="G346">
        <v>0</v>
      </c>
      <c r="H346">
        <v>115.4</v>
      </c>
      <c r="I346">
        <v>99</v>
      </c>
      <c r="J346">
        <v>19.62</v>
      </c>
      <c r="K346">
        <v>209.9</v>
      </c>
      <c r="L346">
        <v>115</v>
      </c>
      <c r="M346">
        <v>17.84</v>
      </c>
      <c r="N346">
        <v>280.89999999999998</v>
      </c>
      <c r="O346">
        <v>112</v>
      </c>
      <c r="P346">
        <v>12.64</v>
      </c>
      <c r="Q346">
        <v>15.9</v>
      </c>
      <c r="R346">
        <v>6</v>
      </c>
      <c r="S346">
        <v>4.29</v>
      </c>
      <c r="T346">
        <v>3</v>
      </c>
      <c r="V346" t="s">
        <v>22</v>
      </c>
      <c r="W346">
        <v>54.39</v>
      </c>
      <c r="X346">
        <v>332</v>
      </c>
      <c r="Y346">
        <v>622.1</v>
      </c>
    </row>
    <row r="347" spans="1:25" x14ac:dyDescent="0.45">
      <c r="A347">
        <v>515</v>
      </c>
      <c r="B347" t="s">
        <v>64</v>
      </c>
      <c r="C347">
        <v>57</v>
      </c>
      <c r="D347" t="s">
        <v>25</v>
      </c>
      <c r="E347" t="s">
        <v>22</v>
      </c>
      <c r="F347" t="s">
        <v>22</v>
      </c>
      <c r="G347">
        <v>0</v>
      </c>
      <c r="H347">
        <v>155.19999999999999</v>
      </c>
      <c r="I347">
        <v>99</v>
      </c>
      <c r="J347">
        <v>26.38</v>
      </c>
      <c r="K347">
        <v>214.1</v>
      </c>
      <c r="L347">
        <v>98</v>
      </c>
      <c r="M347">
        <v>18.2</v>
      </c>
      <c r="N347">
        <v>241</v>
      </c>
      <c r="O347">
        <v>64</v>
      </c>
      <c r="P347">
        <v>10.85</v>
      </c>
      <c r="Q347">
        <v>7.5</v>
      </c>
      <c r="R347">
        <v>7</v>
      </c>
      <c r="S347">
        <v>2.0299999999999998</v>
      </c>
      <c r="T347">
        <v>1</v>
      </c>
      <c r="V347" t="s">
        <v>23</v>
      </c>
      <c r="W347">
        <v>57.46</v>
      </c>
      <c r="X347">
        <v>268</v>
      </c>
      <c r="Y347">
        <v>617.79999999999995</v>
      </c>
    </row>
    <row r="348" spans="1:25" x14ac:dyDescent="0.45">
      <c r="A348">
        <v>527</v>
      </c>
      <c r="B348" t="s">
        <v>71</v>
      </c>
      <c r="C348">
        <v>110</v>
      </c>
      <c r="D348" t="s">
        <v>21</v>
      </c>
      <c r="E348" t="s">
        <v>23</v>
      </c>
      <c r="F348" t="s">
        <v>22</v>
      </c>
      <c r="G348">
        <v>0</v>
      </c>
      <c r="H348">
        <v>135.1</v>
      </c>
      <c r="I348">
        <v>99</v>
      </c>
      <c r="J348">
        <v>22.97</v>
      </c>
      <c r="K348">
        <v>227.3</v>
      </c>
      <c r="L348">
        <v>123</v>
      </c>
      <c r="M348">
        <v>19.32</v>
      </c>
      <c r="N348">
        <v>176</v>
      </c>
      <c r="O348">
        <v>110</v>
      </c>
      <c r="P348">
        <v>7.92</v>
      </c>
      <c r="Q348">
        <v>13.2</v>
      </c>
      <c r="R348">
        <v>4</v>
      </c>
      <c r="S348">
        <v>3.56</v>
      </c>
      <c r="T348">
        <v>1</v>
      </c>
      <c r="V348" t="s">
        <v>22</v>
      </c>
      <c r="W348">
        <v>53.77</v>
      </c>
      <c r="X348">
        <v>336</v>
      </c>
      <c r="Y348">
        <v>551.6</v>
      </c>
    </row>
    <row r="349" spans="1:25" x14ac:dyDescent="0.45">
      <c r="A349">
        <v>647</v>
      </c>
      <c r="B349" t="s">
        <v>42</v>
      </c>
      <c r="C349">
        <v>97</v>
      </c>
      <c r="D349" t="s">
        <v>25</v>
      </c>
      <c r="E349" t="s">
        <v>22</v>
      </c>
      <c r="F349" t="s">
        <v>22</v>
      </c>
      <c r="G349">
        <v>0</v>
      </c>
      <c r="H349">
        <v>80.7</v>
      </c>
      <c r="I349">
        <v>99</v>
      </c>
      <c r="J349">
        <v>13.72</v>
      </c>
      <c r="K349">
        <v>262.3</v>
      </c>
      <c r="L349">
        <v>93</v>
      </c>
      <c r="M349">
        <v>22.3</v>
      </c>
      <c r="N349">
        <v>214.6</v>
      </c>
      <c r="O349">
        <v>130</v>
      </c>
      <c r="P349">
        <v>9.66</v>
      </c>
      <c r="Q349">
        <v>8.8000000000000007</v>
      </c>
      <c r="R349">
        <v>3</v>
      </c>
      <c r="S349">
        <v>2.38</v>
      </c>
      <c r="T349">
        <v>0</v>
      </c>
      <c r="V349" t="s">
        <v>22</v>
      </c>
      <c r="W349">
        <v>48.060000000000009</v>
      </c>
      <c r="X349">
        <v>325</v>
      </c>
      <c r="Y349">
        <v>566.4</v>
      </c>
    </row>
    <row r="350" spans="1:25" x14ac:dyDescent="0.45">
      <c r="A350">
        <v>673</v>
      </c>
      <c r="B350" t="s">
        <v>56</v>
      </c>
      <c r="C350">
        <v>55</v>
      </c>
      <c r="D350" t="s">
        <v>21</v>
      </c>
      <c r="E350" t="s">
        <v>22</v>
      </c>
      <c r="F350" t="s">
        <v>23</v>
      </c>
      <c r="G350">
        <v>33</v>
      </c>
      <c r="H350">
        <v>141</v>
      </c>
      <c r="I350">
        <v>99</v>
      </c>
      <c r="J350">
        <v>23.97</v>
      </c>
      <c r="K350">
        <v>250.9</v>
      </c>
      <c r="L350">
        <v>109</v>
      </c>
      <c r="M350">
        <v>21.33</v>
      </c>
      <c r="N350">
        <v>284.60000000000002</v>
      </c>
      <c r="O350">
        <v>89</v>
      </c>
      <c r="P350">
        <v>12.81</v>
      </c>
      <c r="Q350">
        <v>11.7</v>
      </c>
      <c r="R350">
        <v>3</v>
      </c>
      <c r="S350">
        <v>3.16</v>
      </c>
      <c r="T350">
        <v>0</v>
      </c>
      <c r="V350" t="s">
        <v>22</v>
      </c>
      <c r="W350">
        <v>61.269999999999996</v>
      </c>
      <c r="X350">
        <v>300</v>
      </c>
      <c r="Y350">
        <v>688.2</v>
      </c>
    </row>
    <row r="351" spans="1:25" x14ac:dyDescent="0.45">
      <c r="A351">
        <v>746</v>
      </c>
      <c r="B351" t="s">
        <v>32</v>
      </c>
      <c r="C351">
        <v>130</v>
      </c>
      <c r="D351" t="s">
        <v>21</v>
      </c>
      <c r="E351" t="s">
        <v>22</v>
      </c>
      <c r="F351" t="s">
        <v>22</v>
      </c>
      <c r="G351">
        <v>0</v>
      </c>
      <c r="H351">
        <v>119.4</v>
      </c>
      <c r="I351">
        <v>99</v>
      </c>
      <c r="J351">
        <v>20.3</v>
      </c>
      <c r="K351">
        <v>226.3</v>
      </c>
      <c r="L351">
        <v>97</v>
      </c>
      <c r="M351">
        <v>19.239999999999998</v>
      </c>
      <c r="N351">
        <v>202.7</v>
      </c>
      <c r="O351">
        <v>111</v>
      </c>
      <c r="P351">
        <v>9.1199999999999992</v>
      </c>
      <c r="Q351">
        <v>11.3</v>
      </c>
      <c r="R351">
        <v>7</v>
      </c>
      <c r="S351">
        <v>3.05</v>
      </c>
      <c r="T351">
        <v>0</v>
      </c>
      <c r="V351" t="s">
        <v>23</v>
      </c>
      <c r="W351">
        <v>51.709999999999994</v>
      </c>
      <c r="X351">
        <v>314</v>
      </c>
      <c r="Y351">
        <v>559.70000000000005</v>
      </c>
    </row>
    <row r="352" spans="1:25" x14ac:dyDescent="0.45">
      <c r="A352">
        <v>243</v>
      </c>
      <c r="B352" t="s">
        <v>72</v>
      </c>
      <c r="C352">
        <v>117</v>
      </c>
      <c r="D352" t="s">
        <v>31</v>
      </c>
      <c r="E352" t="s">
        <v>22</v>
      </c>
      <c r="F352" t="s">
        <v>22</v>
      </c>
      <c r="G352">
        <v>0</v>
      </c>
      <c r="H352">
        <v>102.3</v>
      </c>
      <c r="I352">
        <v>100</v>
      </c>
      <c r="J352">
        <v>17.39</v>
      </c>
      <c r="K352">
        <v>135.19999999999999</v>
      </c>
      <c r="L352">
        <v>104</v>
      </c>
      <c r="M352">
        <v>11.49</v>
      </c>
      <c r="N352">
        <v>199.7</v>
      </c>
      <c r="O352">
        <v>93</v>
      </c>
      <c r="P352">
        <v>8.99</v>
      </c>
      <c r="Q352">
        <v>15.7</v>
      </c>
      <c r="R352">
        <v>10</v>
      </c>
      <c r="S352">
        <v>4.24</v>
      </c>
      <c r="T352">
        <v>3</v>
      </c>
      <c r="V352" t="s">
        <v>22</v>
      </c>
      <c r="W352">
        <v>42.110000000000007</v>
      </c>
      <c r="X352">
        <v>307</v>
      </c>
      <c r="Y352">
        <v>452.9</v>
      </c>
    </row>
    <row r="353" spans="1:25" x14ac:dyDescent="0.45">
      <c r="A353">
        <v>268</v>
      </c>
      <c r="B353" t="s">
        <v>34</v>
      </c>
      <c r="C353">
        <v>114</v>
      </c>
      <c r="D353" t="s">
        <v>21</v>
      </c>
      <c r="E353" t="s">
        <v>22</v>
      </c>
      <c r="F353" t="s">
        <v>22</v>
      </c>
      <c r="G353">
        <v>0</v>
      </c>
      <c r="H353">
        <v>202.1</v>
      </c>
      <c r="I353">
        <v>100</v>
      </c>
      <c r="J353">
        <v>34.36</v>
      </c>
      <c r="K353">
        <v>195.7</v>
      </c>
      <c r="L353">
        <v>102</v>
      </c>
      <c r="M353">
        <v>16.63</v>
      </c>
      <c r="N353">
        <v>291.8</v>
      </c>
      <c r="O353">
        <v>120</v>
      </c>
      <c r="P353">
        <v>13.13</v>
      </c>
      <c r="Q353">
        <v>13.3</v>
      </c>
      <c r="R353">
        <v>5</v>
      </c>
      <c r="S353">
        <v>3.59</v>
      </c>
      <c r="T353">
        <v>2</v>
      </c>
      <c r="V353" t="s">
        <v>22</v>
      </c>
      <c r="W353">
        <v>67.709999999999994</v>
      </c>
      <c r="X353">
        <v>327</v>
      </c>
      <c r="Y353">
        <v>702.89999999999986</v>
      </c>
    </row>
    <row r="354" spans="1:25" x14ac:dyDescent="0.45">
      <c r="A354">
        <v>342</v>
      </c>
      <c r="B354" t="s">
        <v>37</v>
      </c>
      <c r="C354">
        <v>100</v>
      </c>
      <c r="D354" t="s">
        <v>21</v>
      </c>
      <c r="E354" t="s">
        <v>22</v>
      </c>
      <c r="F354" t="s">
        <v>23</v>
      </c>
      <c r="G354">
        <v>27</v>
      </c>
      <c r="H354">
        <v>221.7</v>
      </c>
      <c r="I354">
        <v>100</v>
      </c>
      <c r="J354">
        <v>37.69</v>
      </c>
      <c r="K354">
        <v>236.1</v>
      </c>
      <c r="L354">
        <v>70</v>
      </c>
      <c r="M354">
        <v>20.07</v>
      </c>
      <c r="N354">
        <v>192.7</v>
      </c>
      <c r="O354">
        <v>91</v>
      </c>
      <c r="P354">
        <v>8.67</v>
      </c>
      <c r="Q354">
        <v>8</v>
      </c>
      <c r="R354">
        <v>4</v>
      </c>
      <c r="S354">
        <v>2.16</v>
      </c>
      <c r="T354">
        <v>0</v>
      </c>
      <c r="V354" t="s">
        <v>22</v>
      </c>
      <c r="W354">
        <v>68.589999999999989</v>
      </c>
      <c r="X354">
        <v>265</v>
      </c>
      <c r="Y354">
        <v>658.5</v>
      </c>
    </row>
    <row r="355" spans="1:25" x14ac:dyDescent="0.45">
      <c r="A355">
        <v>385</v>
      </c>
      <c r="B355" t="s">
        <v>38</v>
      </c>
      <c r="C355">
        <v>107</v>
      </c>
      <c r="D355" t="s">
        <v>21</v>
      </c>
      <c r="E355" t="s">
        <v>22</v>
      </c>
      <c r="F355" t="s">
        <v>22</v>
      </c>
      <c r="G355">
        <v>0</v>
      </c>
      <c r="H355">
        <v>167.3</v>
      </c>
      <c r="I355">
        <v>100</v>
      </c>
      <c r="J355">
        <v>28.44</v>
      </c>
      <c r="K355">
        <v>163.9</v>
      </c>
      <c r="L355">
        <v>79</v>
      </c>
      <c r="M355">
        <v>13.93</v>
      </c>
      <c r="N355">
        <v>185.9</v>
      </c>
      <c r="O355">
        <v>100</v>
      </c>
      <c r="P355">
        <v>8.3699999999999992</v>
      </c>
      <c r="Q355">
        <v>6.7</v>
      </c>
      <c r="R355">
        <v>5</v>
      </c>
      <c r="S355">
        <v>1.81</v>
      </c>
      <c r="T355">
        <v>2</v>
      </c>
      <c r="V355" t="s">
        <v>22</v>
      </c>
      <c r="W355">
        <v>52.550000000000004</v>
      </c>
      <c r="X355">
        <v>284</v>
      </c>
      <c r="Y355">
        <v>523.80000000000007</v>
      </c>
    </row>
    <row r="356" spans="1:25" x14ac:dyDescent="0.45">
      <c r="A356">
        <v>425</v>
      </c>
      <c r="B356" t="s">
        <v>75</v>
      </c>
      <c r="C356">
        <v>106</v>
      </c>
      <c r="D356" t="s">
        <v>25</v>
      </c>
      <c r="E356" t="s">
        <v>22</v>
      </c>
      <c r="F356" t="s">
        <v>23</v>
      </c>
      <c r="G356">
        <v>9</v>
      </c>
      <c r="H356">
        <v>88.5</v>
      </c>
      <c r="I356">
        <v>100</v>
      </c>
      <c r="J356">
        <v>15.05</v>
      </c>
      <c r="K356">
        <v>324.8</v>
      </c>
      <c r="L356">
        <v>109</v>
      </c>
      <c r="M356">
        <v>27.61</v>
      </c>
      <c r="N356">
        <v>79.900000000000006</v>
      </c>
      <c r="O356">
        <v>86</v>
      </c>
      <c r="P356">
        <v>3.6</v>
      </c>
      <c r="Q356">
        <v>8.1999999999999993</v>
      </c>
      <c r="R356">
        <v>4</v>
      </c>
      <c r="S356">
        <v>2.21</v>
      </c>
      <c r="T356">
        <v>3</v>
      </c>
      <c r="V356" t="s">
        <v>22</v>
      </c>
      <c r="W356">
        <v>48.47</v>
      </c>
      <c r="X356">
        <v>299</v>
      </c>
      <c r="Y356">
        <v>501.40000000000003</v>
      </c>
    </row>
    <row r="357" spans="1:25" x14ac:dyDescent="0.45">
      <c r="A357">
        <v>453</v>
      </c>
      <c r="B357" t="s">
        <v>66</v>
      </c>
      <c r="C357">
        <v>133</v>
      </c>
      <c r="D357" t="s">
        <v>31</v>
      </c>
      <c r="E357" t="s">
        <v>22</v>
      </c>
      <c r="F357" t="s">
        <v>22</v>
      </c>
      <c r="G357">
        <v>0</v>
      </c>
      <c r="H357">
        <v>117.8</v>
      </c>
      <c r="I357">
        <v>100</v>
      </c>
      <c r="J357">
        <v>20.03</v>
      </c>
      <c r="K357">
        <v>199.2</v>
      </c>
      <c r="L357">
        <v>105</v>
      </c>
      <c r="M357">
        <v>16.93</v>
      </c>
      <c r="N357">
        <v>244.1</v>
      </c>
      <c r="O357">
        <v>119</v>
      </c>
      <c r="P357">
        <v>10.98</v>
      </c>
      <c r="Q357">
        <v>11.8</v>
      </c>
      <c r="R357">
        <v>4</v>
      </c>
      <c r="S357">
        <v>3.19</v>
      </c>
      <c r="T357">
        <v>0</v>
      </c>
      <c r="V357" t="s">
        <v>22</v>
      </c>
      <c r="W357">
        <v>51.129999999999995</v>
      </c>
      <c r="X357">
        <v>328</v>
      </c>
      <c r="Y357">
        <v>572.9</v>
      </c>
    </row>
    <row r="358" spans="1:25" x14ac:dyDescent="0.45">
      <c r="A358">
        <v>480</v>
      </c>
      <c r="B358" t="s">
        <v>62</v>
      </c>
      <c r="C358">
        <v>34</v>
      </c>
      <c r="D358" t="s">
        <v>21</v>
      </c>
      <c r="E358" t="s">
        <v>22</v>
      </c>
      <c r="F358" t="s">
        <v>23</v>
      </c>
      <c r="G358">
        <v>14</v>
      </c>
      <c r="H358">
        <v>151.5</v>
      </c>
      <c r="I358">
        <v>100</v>
      </c>
      <c r="J358">
        <v>25.76</v>
      </c>
      <c r="K358">
        <v>248.7</v>
      </c>
      <c r="L358">
        <v>126</v>
      </c>
      <c r="M358">
        <v>21.14</v>
      </c>
      <c r="N358">
        <v>199.8</v>
      </c>
      <c r="O358">
        <v>120</v>
      </c>
      <c r="P358">
        <v>8.99</v>
      </c>
      <c r="Q358">
        <v>10.7</v>
      </c>
      <c r="R358">
        <v>5</v>
      </c>
      <c r="S358">
        <v>2.89</v>
      </c>
      <c r="T358">
        <v>2</v>
      </c>
      <c r="V358" t="s">
        <v>22</v>
      </c>
      <c r="W358">
        <v>58.780000000000008</v>
      </c>
      <c r="X358">
        <v>351</v>
      </c>
      <c r="Y358">
        <v>610.70000000000005</v>
      </c>
    </row>
    <row r="359" spans="1:25" x14ac:dyDescent="0.45">
      <c r="A359">
        <v>495</v>
      </c>
      <c r="B359" t="s">
        <v>46</v>
      </c>
      <c r="C359">
        <v>84</v>
      </c>
      <c r="D359" t="s">
        <v>21</v>
      </c>
      <c r="E359" t="s">
        <v>22</v>
      </c>
      <c r="F359" t="s">
        <v>22</v>
      </c>
      <c r="G359">
        <v>0</v>
      </c>
      <c r="H359">
        <v>289.10000000000002</v>
      </c>
      <c r="I359">
        <v>100</v>
      </c>
      <c r="J359">
        <v>49.15</v>
      </c>
      <c r="K359">
        <v>233.8</v>
      </c>
      <c r="L359">
        <v>97</v>
      </c>
      <c r="M359">
        <v>19.87</v>
      </c>
      <c r="N359">
        <v>223.5</v>
      </c>
      <c r="O359">
        <v>148</v>
      </c>
      <c r="P359">
        <v>10.06</v>
      </c>
      <c r="Q359">
        <v>12.7</v>
      </c>
      <c r="R359">
        <v>2</v>
      </c>
      <c r="S359">
        <v>3.43</v>
      </c>
      <c r="T359">
        <v>2</v>
      </c>
      <c r="V359" t="s">
        <v>22</v>
      </c>
      <c r="W359">
        <v>82.51</v>
      </c>
      <c r="X359">
        <v>347</v>
      </c>
      <c r="Y359">
        <v>759.10000000000014</v>
      </c>
    </row>
    <row r="360" spans="1:25" x14ac:dyDescent="0.45">
      <c r="A360">
        <v>559</v>
      </c>
      <c r="B360" t="s">
        <v>46</v>
      </c>
      <c r="C360">
        <v>166</v>
      </c>
      <c r="D360" t="s">
        <v>25</v>
      </c>
      <c r="E360" t="s">
        <v>22</v>
      </c>
      <c r="F360" t="s">
        <v>22</v>
      </c>
      <c r="G360">
        <v>0</v>
      </c>
      <c r="H360">
        <v>156.80000000000001</v>
      </c>
      <c r="I360">
        <v>100</v>
      </c>
      <c r="J360">
        <v>26.66</v>
      </c>
      <c r="K360">
        <v>171.5</v>
      </c>
      <c r="L360">
        <v>93</v>
      </c>
      <c r="M360">
        <v>14.58</v>
      </c>
      <c r="N360">
        <v>149.1</v>
      </c>
      <c r="O360">
        <v>97</v>
      </c>
      <c r="P360">
        <v>6.71</v>
      </c>
      <c r="Q360">
        <v>11.2</v>
      </c>
      <c r="R360">
        <v>10</v>
      </c>
      <c r="S360">
        <v>3.02</v>
      </c>
      <c r="T360">
        <v>1</v>
      </c>
      <c r="V360" t="s">
        <v>22</v>
      </c>
      <c r="W360">
        <v>50.970000000000006</v>
      </c>
      <c r="X360">
        <v>300</v>
      </c>
      <c r="Y360">
        <v>488.59999999999997</v>
      </c>
    </row>
    <row r="361" spans="1:25" x14ac:dyDescent="0.45">
      <c r="A361">
        <v>565</v>
      </c>
      <c r="B361" t="s">
        <v>74</v>
      </c>
      <c r="C361">
        <v>127</v>
      </c>
      <c r="D361" t="s">
        <v>21</v>
      </c>
      <c r="E361" t="s">
        <v>23</v>
      </c>
      <c r="F361" t="s">
        <v>22</v>
      </c>
      <c r="G361">
        <v>0</v>
      </c>
      <c r="H361">
        <v>220.7</v>
      </c>
      <c r="I361">
        <v>100</v>
      </c>
      <c r="J361">
        <v>37.520000000000003</v>
      </c>
      <c r="K361">
        <v>170.2</v>
      </c>
      <c r="L361">
        <v>89</v>
      </c>
      <c r="M361">
        <v>14.47</v>
      </c>
      <c r="N361">
        <v>278.39999999999998</v>
      </c>
      <c r="O361">
        <v>73</v>
      </c>
      <c r="P361">
        <v>12.53</v>
      </c>
      <c r="Q361">
        <v>15</v>
      </c>
      <c r="R361">
        <v>4</v>
      </c>
      <c r="S361">
        <v>4.05</v>
      </c>
      <c r="T361">
        <v>3</v>
      </c>
      <c r="V361" t="s">
        <v>23</v>
      </c>
      <c r="W361">
        <v>68.569999999999993</v>
      </c>
      <c r="X361">
        <v>266</v>
      </c>
      <c r="Y361">
        <v>684.3</v>
      </c>
    </row>
    <row r="362" spans="1:25" x14ac:dyDescent="0.45">
      <c r="A362">
        <v>627</v>
      </c>
      <c r="B362" t="s">
        <v>58</v>
      </c>
      <c r="C362">
        <v>53</v>
      </c>
      <c r="D362" t="s">
        <v>25</v>
      </c>
      <c r="E362" t="s">
        <v>22</v>
      </c>
      <c r="F362" t="s">
        <v>22</v>
      </c>
      <c r="G362">
        <v>0</v>
      </c>
      <c r="H362">
        <v>198.3</v>
      </c>
      <c r="I362">
        <v>100</v>
      </c>
      <c r="J362">
        <v>33.71</v>
      </c>
      <c r="K362">
        <v>304.2</v>
      </c>
      <c r="L362">
        <v>93</v>
      </c>
      <c r="M362">
        <v>25.86</v>
      </c>
      <c r="N362">
        <v>131.5</v>
      </c>
      <c r="O362">
        <v>85</v>
      </c>
      <c r="P362">
        <v>5.92</v>
      </c>
      <c r="Q362">
        <v>9.1999999999999993</v>
      </c>
      <c r="R362">
        <v>5</v>
      </c>
      <c r="S362">
        <v>2.48</v>
      </c>
      <c r="T362">
        <v>2</v>
      </c>
      <c r="V362" t="s">
        <v>22</v>
      </c>
      <c r="W362">
        <v>67.97</v>
      </c>
      <c r="X362">
        <v>283</v>
      </c>
      <c r="Y362">
        <v>643.20000000000005</v>
      </c>
    </row>
    <row r="363" spans="1:25" x14ac:dyDescent="0.45">
      <c r="A363">
        <v>628</v>
      </c>
      <c r="B363" t="s">
        <v>57</v>
      </c>
      <c r="C363">
        <v>138</v>
      </c>
      <c r="D363" t="s">
        <v>31</v>
      </c>
      <c r="E363" t="s">
        <v>22</v>
      </c>
      <c r="F363" t="s">
        <v>23</v>
      </c>
      <c r="G363">
        <v>12</v>
      </c>
      <c r="H363">
        <v>114.5</v>
      </c>
      <c r="I363">
        <v>100</v>
      </c>
      <c r="J363">
        <v>19.47</v>
      </c>
      <c r="K363">
        <v>175.1</v>
      </c>
      <c r="L363">
        <v>130</v>
      </c>
      <c r="M363">
        <v>14.88</v>
      </c>
      <c r="N363">
        <v>112.7</v>
      </c>
      <c r="O363">
        <v>85</v>
      </c>
      <c r="P363">
        <v>5.07</v>
      </c>
      <c r="Q363">
        <v>7.8</v>
      </c>
      <c r="R363">
        <v>5</v>
      </c>
      <c r="S363">
        <v>2.11</v>
      </c>
      <c r="T363">
        <v>0</v>
      </c>
      <c r="V363" t="s">
        <v>23</v>
      </c>
      <c r="W363">
        <v>41.53</v>
      </c>
      <c r="X363">
        <v>320</v>
      </c>
      <c r="Y363">
        <v>410.1</v>
      </c>
    </row>
    <row r="364" spans="1:25" x14ac:dyDescent="0.45">
      <c r="A364">
        <v>634</v>
      </c>
      <c r="B364" t="s">
        <v>41</v>
      </c>
      <c r="C364">
        <v>100</v>
      </c>
      <c r="D364" t="s">
        <v>21</v>
      </c>
      <c r="E364" t="s">
        <v>22</v>
      </c>
      <c r="F364" t="s">
        <v>22</v>
      </c>
      <c r="G364">
        <v>0</v>
      </c>
      <c r="H364">
        <v>167.2</v>
      </c>
      <c r="I364">
        <v>100</v>
      </c>
      <c r="J364">
        <v>28.42</v>
      </c>
      <c r="K364">
        <v>141.19999999999999</v>
      </c>
      <c r="L364">
        <v>87</v>
      </c>
      <c r="M364">
        <v>12</v>
      </c>
      <c r="N364">
        <v>251.3</v>
      </c>
      <c r="O364">
        <v>76</v>
      </c>
      <c r="P364">
        <v>11.31</v>
      </c>
      <c r="Q364">
        <v>6.1</v>
      </c>
      <c r="R364">
        <v>6</v>
      </c>
      <c r="S364">
        <v>1.65</v>
      </c>
      <c r="T364">
        <v>3</v>
      </c>
      <c r="V364" t="s">
        <v>22</v>
      </c>
      <c r="W364">
        <v>53.38</v>
      </c>
      <c r="X364">
        <v>269</v>
      </c>
      <c r="Y364">
        <v>565.80000000000007</v>
      </c>
    </row>
    <row r="365" spans="1:25" x14ac:dyDescent="0.45">
      <c r="A365">
        <v>651</v>
      </c>
      <c r="B365" t="s">
        <v>56</v>
      </c>
      <c r="C365">
        <v>91</v>
      </c>
      <c r="D365" t="s">
        <v>25</v>
      </c>
      <c r="E365" t="s">
        <v>23</v>
      </c>
      <c r="F365" t="s">
        <v>22</v>
      </c>
      <c r="G365">
        <v>0</v>
      </c>
      <c r="H365">
        <v>103.2</v>
      </c>
      <c r="I365">
        <v>100</v>
      </c>
      <c r="J365">
        <v>17.54</v>
      </c>
      <c r="K365">
        <v>124.8</v>
      </c>
      <c r="L365">
        <v>154</v>
      </c>
      <c r="M365">
        <v>10.61</v>
      </c>
      <c r="N365">
        <v>336.1</v>
      </c>
      <c r="O365">
        <v>111</v>
      </c>
      <c r="P365">
        <v>15.12</v>
      </c>
      <c r="Q365">
        <v>14</v>
      </c>
      <c r="R365">
        <v>4</v>
      </c>
      <c r="S365">
        <v>3.78</v>
      </c>
      <c r="T365">
        <v>2</v>
      </c>
      <c r="V365" t="s">
        <v>22</v>
      </c>
      <c r="W365">
        <v>47.05</v>
      </c>
      <c r="X365">
        <v>369</v>
      </c>
      <c r="Y365">
        <v>578.1</v>
      </c>
    </row>
    <row r="366" spans="1:25" x14ac:dyDescent="0.45">
      <c r="A366">
        <v>681</v>
      </c>
      <c r="B366" t="s">
        <v>64</v>
      </c>
      <c r="C366">
        <v>62</v>
      </c>
      <c r="D366" t="s">
        <v>25</v>
      </c>
      <c r="E366" t="s">
        <v>22</v>
      </c>
      <c r="F366" t="s">
        <v>22</v>
      </c>
      <c r="G366">
        <v>0</v>
      </c>
      <c r="H366">
        <v>211.3</v>
      </c>
      <c r="I366">
        <v>100</v>
      </c>
      <c r="J366">
        <v>35.92</v>
      </c>
      <c r="K366">
        <v>228.4</v>
      </c>
      <c r="L366">
        <v>91</v>
      </c>
      <c r="M366">
        <v>19.41</v>
      </c>
      <c r="N366">
        <v>217.1</v>
      </c>
      <c r="O366">
        <v>77</v>
      </c>
      <c r="P366">
        <v>9.77</v>
      </c>
      <c r="Q366">
        <v>6.3</v>
      </c>
      <c r="R366">
        <v>5</v>
      </c>
      <c r="S366">
        <v>1.7</v>
      </c>
      <c r="T366">
        <v>0</v>
      </c>
      <c r="V366" t="s">
        <v>22</v>
      </c>
      <c r="W366">
        <v>66.8</v>
      </c>
      <c r="X366">
        <v>273</v>
      </c>
      <c r="Y366">
        <v>663.1</v>
      </c>
    </row>
    <row r="367" spans="1:25" x14ac:dyDescent="0.45">
      <c r="A367">
        <v>687</v>
      </c>
      <c r="B367" t="s">
        <v>24</v>
      </c>
      <c r="C367">
        <v>123</v>
      </c>
      <c r="D367" t="s">
        <v>21</v>
      </c>
      <c r="E367" t="s">
        <v>22</v>
      </c>
      <c r="F367" t="s">
        <v>22</v>
      </c>
      <c r="G367">
        <v>0</v>
      </c>
      <c r="H367">
        <v>132.6</v>
      </c>
      <c r="I367">
        <v>100</v>
      </c>
      <c r="J367">
        <v>22.54</v>
      </c>
      <c r="K367">
        <v>198.8</v>
      </c>
      <c r="L367">
        <v>102</v>
      </c>
      <c r="M367">
        <v>16.899999999999999</v>
      </c>
      <c r="N367">
        <v>168.9</v>
      </c>
      <c r="O367">
        <v>105</v>
      </c>
      <c r="P367">
        <v>7.6</v>
      </c>
      <c r="Q367">
        <v>0</v>
      </c>
      <c r="R367">
        <v>0</v>
      </c>
      <c r="S367">
        <v>0</v>
      </c>
      <c r="T367">
        <v>1</v>
      </c>
      <c r="V367" t="s">
        <v>22</v>
      </c>
      <c r="W367">
        <v>47.04</v>
      </c>
      <c r="X367">
        <v>307</v>
      </c>
      <c r="Y367">
        <v>500.29999999999995</v>
      </c>
    </row>
    <row r="368" spans="1:25" x14ac:dyDescent="0.45">
      <c r="A368">
        <v>710</v>
      </c>
      <c r="B368" t="s">
        <v>61</v>
      </c>
      <c r="C368">
        <v>60</v>
      </c>
      <c r="D368" t="s">
        <v>31</v>
      </c>
      <c r="E368" t="s">
        <v>22</v>
      </c>
      <c r="F368" t="s">
        <v>23</v>
      </c>
      <c r="G368">
        <v>43</v>
      </c>
      <c r="H368">
        <v>179.9</v>
      </c>
      <c r="I368">
        <v>100</v>
      </c>
      <c r="J368">
        <v>30.58</v>
      </c>
      <c r="K368">
        <v>245.1</v>
      </c>
      <c r="L368">
        <v>71</v>
      </c>
      <c r="M368">
        <v>20.83</v>
      </c>
      <c r="N368">
        <v>225.7</v>
      </c>
      <c r="O368">
        <v>114</v>
      </c>
      <c r="P368">
        <v>10.16</v>
      </c>
      <c r="Q368">
        <v>11.4</v>
      </c>
      <c r="R368">
        <v>4</v>
      </c>
      <c r="S368">
        <v>3.08</v>
      </c>
      <c r="T368">
        <v>2</v>
      </c>
      <c r="V368" t="s">
        <v>22</v>
      </c>
      <c r="W368">
        <v>64.649999999999991</v>
      </c>
      <c r="X368">
        <v>289</v>
      </c>
      <c r="Y368">
        <v>662.1</v>
      </c>
    </row>
    <row r="369" spans="1:25" x14ac:dyDescent="0.45">
      <c r="A369">
        <v>25</v>
      </c>
      <c r="B369" t="s">
        <v>45</v>
      </c>
      <c r="C369">
        <v>140</v>
      </c>
      <c r="D369" t="s">
        <v>21</v>
      </c>
      <c r="E369" t="s">
        <v>22</v>
      </c>
      <c r="F369" t="s">
        <v>22</v>
      </c>
      <c r="G369">
        <v>0</v>
      </c>
      <c r="H369">
        <v>231.9</v>
      </c>
      <c r="I369">
        <v>101</v>
      </c>
      <c r="J369">
        <v>39.42</v>
      </c>
      <c r="K369">
        <v>160.1</v>
      </c>
      <c r="L369">
        <v>94</v>
      </c>
      <c r="M369">
        <v>13.61</v>
      </c>
      <c r="N369">
        <v>110.4</v>
      </c>
      <c r="O369">
        <v>98</v>
      </c>
      <c r="P369">
        <v>4.97</v>
      </c>
      <c r="Q369">
        <v>14.3</v>
      </c>
      <c r="R369">
        <v>6</v>
      </c>
      <c r="S369">
        <v>3.86</v>
      </c>
      <c r="T369">
        <v>3</v>
      </c>
      <c r="V369" t="s">
        <v>23</v>
      </c>
      <c r="W369">
        <v>61.86</v>
      </c>
      <c r="X369">
        <v>299</v>
      </c>
      <c r="Y369">
        <v>516.69999999999993</v>
      </c>
    </row>
    <row r="370" spans="1:25" x14ac:dyDescent="0.45">
      <c r="A370">
        <v>172</v>
      </c>
      <c r="B370" t="s">
        <v>69</v>
      </c>
      <c r="C370">
        <v>132</v>
      </c>
      <c r="D370" t="s">
        <v>21</v>
      </c>
      <c r="E370" t="s">
        <v>22</v>
      </c>
      <c r="F370" t="s">
        <v>23</v>
      </c>
      <c r="G370">
        <v>31</v>
      </c>
      <c r="H370">
        <v>174.5</v>
      </c>
      <c r="I370">
        <v>101</v>
      </c>
      <c r="J370">
        <v>29.67</v>
      </c>
      <c r="K370">
        <v>245.6</v>
      </c>
      <c r="L370">
        <v>105</v>
      </c>
      <c r="M370">
        <v>20.88</v>
      </c>
      <c r="N370">
        <v>172.8</v>
      </c>
      <c r="O370">
        <v>76</v>
      </c>
      <c r="P370">
        <v>7.78</v>
      </c>
      <c r="Q370">
        <v>10.3</v>
      </c>
      <c r="R370">
        <v>9</v>
      </c>
      <c r="S370">
        <v>2.78</v>
      </c>
      <c r="T370">
        <v>1</v>
      </c>
      <c r="V370" t="s">
        <v>22</v>
      </c>
      <c r="W370">
        <v>61.11</v>
      </c>
      <c r="X370">
        <v>291</v>
      </c>
      <c r="Y370">
        <v>603.20000000000005</v>
      </c>
    </row>
    <row r="371" spans="1:25" x14ac:dyDescent="0.45">
      <c r="A371">
        <v>191</v>
      </c>
      <c r="B371" t="s">
        <v>73</v>
      </c>
      <c r="C371">
        <v>143</v>
      </c>
      <c r="D371" t="s">
        <v>31</v>
      </c>
      <c r="E371" t="s">
        <v>22</v>
      </c>
      <c r="F371" t="s">
        <v>22</v>
      </c>
      <c r="G371">
        <v>0</v>
      </c>
      <c r="H371">
        <v>155.5</v>
      </c>
      <c r="I371">
        <v>101</v>
      </c>
      <c r="J371">
        <v>26.44</v>
      </c>
      <c r="K371">
        <v>213.4</v>
      </c>
      <c r="L371">
        <v>89</v>
      </c>
      <c r="M371">
        <v>18.14</v>
      </c>
      <c r="N371">
        <v>237.9</v>
      </c>
      <c r="O371">
        <v>61</v>
      </c>
      <c r="P371">
        <v>10.71</v>
      </c>
      <c r="Q371">
        <v>7.6</v>
      </c>
      <c r="R371">
        <v>11</v>
      </c>
      <c r="S371">
        <v>2.0499999999999998</v>
      </c>
      <c r="T371">
        <v>1</v>
      </c>
      <c r="V371" t="s">
        <v>23</v>
      </c>
      <c r="W371">
        <v>57.339999999999996</v>
      </c>
      <c r="X371">
        <v>262</v>
      </c>
      <c r="Y371">
        <v>614.4</v>
      </c>
    </row>
    <row r="372" spans="1:25" x14ac:dyDescent="0.45">
      <c r="A372">
        <v>193</v>
      </c>
      <c r="B372" t="s">
        <v>38</v>
      </c>
      <c r="C372">
        <v>101</v>
      </c>
      <c r="D372" t="s">
        <v>31</v>
      </c>
      <c r="E372" t="s">
        <v>22</v>
      </c>
      <c r="F372" t="s">
        <v>23</v>
      </c>
      <c r="G372">
        <v>23</v>
      </c>
      <c r="H372">
        <v>262.2</v>
      </c>
      <c r="I372">
        <v>101</v>
      </c>
      <c r="J372">
        <v>44.57</v>
      </c>
      <c r="K372">
        <v>157</v>
      </c>
      <c r="L372">
        <v>80</v>
      </c>
      <c r="M372">
        <v>13.35</v>
      </c>
      <c r="N372">
        <v>129.1</v>
      </c>
      <c r="O372">
        <v>100</v>
      </c>
      <c r="P372">
        <v>5.81</v>
      </c>
      <c r="Q372">
        <v>7.3</v>
      </c>
      <c r="R372">
        <v>14</v>
      </c>
      <c r="S372">
        <v>1.97</v>
      </c>
      <c r="T372">
        <v>1</v>
      </c>
      <c r="V372" t="s">
        <v>23</v>
      </c>
      <c r="W372">
        <v>65.7</v>
      </c>
      <c r="X372">
        <v>295</v>
      </c>
      <c r="Y372">
        <v>555.59999999999991</v>
      </c>
    </row>
    <row r="373" spans="1:25" x14ac:dyDescent="0.45">
      <c r="A373">
        <v>313</v>
      </c>
      <c r="B373" t="s">
        <v>47</v>
      </c>
      <c r="C373">
        <v>104</v>
      </c>
      <c r="D373" t="s">
        <v>31</v>
      </c>
      <c r="E373" t="s">
        <v>22</v>
      </c>
      <c r="F373" t="s">
        <v>22</v>
      </c>
      <c r="G373">
        <v>0</v>
      </c>
      <c r="H373">
        <v>263.39999999999998</v>
      </c>
      <c r="I373">
        <v>101</v>
      </c>
      <c r="J373">
        <v>44.78</v>
      </c>
      <c r="K373">
        <v>235.5</v>
      </c>
      <c r="L373">
        <v>117</v>
      </c>
      <c r="M373">
        <v>20.02</v>
      </c>
      <c r="N373">
        <v>102</v>
      </c>
      <c r="O373">
        <v>146</v>
      </c>
      <c r="P373">
        <v>4.59</v>
      </c>
      <c r="Q373">
        <v>13</v>
      </c>
      <c r="R373">
        <v>4</v>
      </c>
      <c r="S373">
        <v>3.51</v>
      </c>
      <c r="T373">
        <v>0</v>
      </c>
      <c r="V373" t="s">
        <v>22</v>
      </c>
      <c r="W373">
        <v>72.900000000000006</v>
      </c>
      <c r="X373">
        <v>368</v>
      </c>
      <c r="Y373">
        <v>613.9</v>
      </c>
    </row>
    <row r="374" spans="1:25" x14ac:dyDescent="0.45">
      <c r="A374">
        <v>314</v>
      </c>
      <c r="B374" t="s">
        <v>30</v>
      </c>
      <c r="C374">
        <v>82</v>
      </c>
      <c r="D374" t="s">
        <v>21</v>
      </c>
      <c r="E374" t="s">
        <v>22</v>
      </c>
      <c r="F374" t="s">
        <v>22</v>
      </c>
      <c r="G374">
        <v>0</v>
      </c>
      <c r="H374">
        <v>197.7</v>
      </c>
      <c r="I374">
        <v>101</v>
      </c>
      <c r="J374">
        <v>33.61</v>
      </c>
      <c r="K374">
        <v>127.6</v>
      </c>
      <c r="L374">
        <v>83</v>
      </c>
      <c r="M374">
        <v>10.85</v>
      </c>
      <c r="N374">
        <v>142.1</v>
      </c>
      <c r="O374">
        <v>103</v>
      </c>
      <c r="P374">
        <v>6.39</v>
      </c>
      <c r="Q374">
        <v>13.5</v>
      </c>
      <c r="R374">
        <v>3</v>
      </c>
      <c r="S374">
        <v>3.65</v>
      </c>
      <c r="T374">
        <v>1</v>
      </c>
      <c r="V374" t="s">
        <v>23</v>
      </c>
      <c r="W374">
        <v>54.5</v>
      </c>
      <c r="X374">
        <v>290</v>
      </c>
      <c r="Y374">
        <v>480.9</v>
      </c>
    </row>
    <row r="375" spans="1:25" x14ac:dyDescent="0.45">
      <c r="A375">
        <v>509</v>
      </c>
      <c r="B375" t="s">
        <v>50</v>
      </c>
      <c r="C375">
        <v>42</v>
      </c>
      <c r="D375" t="s">
        <v>21</v>
      </c>
      <c r="E375" t="s">
        <v>22</v>
      </c>
      <c r="F375" t="s">
        <v>23</v>
      </c>
      <c r="G375">
        <v>31</v>
      </c>
      <c r="H375">
        <v>170.8</v>
      </c>
      <c r="I375">
        <v>101</v>
      </c>
      <c r="J375">
        <v>29.04</v>
      </c>
      <c r="K375">
        <v>233.4</v>
      </c>
      <c r="L375">
        <v>104</v>
      </c>
      <c r="M375">
        <v>19.84</v>
      </c>
      <c r="N375">
        <v>174.2</v>
      </c>
      <c r="O375">
        <v>121</v>
      </c>
      <c r="P375">
        <v>7.84</v>
      </c>
      <c r="Q375">
        <v>11</v>
      </c>
      <c r="R375">
        <v>3</v>
      </c>
      <c r="S375">
        <v>2.97</v>
      </c>
      <c r="T375">
        <v>2</v>
      </c>
      <c r="V375" t="s">
        <v>23</v>
      </c>
      <c r="W375">
        <v>59.69</v>
      </c>
      <c r="X375">
        <v>329</v>
      </c>
      <c r="Y375">
        <v>589.40000000000009</v>
      </c>
    </row>
    <row r="376" spans="1:25" x14ac:dyDescent="0.45">
      <c r="A376">
        <v>528</v>
      </c>
      <c r="B376" t="s">
        <v>51</v>
      </c>
      <c r="C376">
        <v>145</v>
      </c>
      <c r="D376" t="s">
        <v>21</v>
      </c>
      <c r="E376" t="s">
        <v>22</v>
      </c>
      <c r="F376" t="s">
        <v>22</v>
      </c>
      <c r="G376">
        <v>0</v>
      </c>
      <c r="H376">
        <v>170.5</v>
      </c>
      <c r="I376">
        <v>101</v>
      </c>
      <c r="J376">
        <v>28.99</v>
      </c>
      <c r="K376">
        <v>206.5</v>
      </c>
      <c r="L376">
        <v>112</v>
      </c>
      <c r="M376">
        <v>17.55</v>
      </c>
      <c r="N376">
        <v>194.3</v>
      </c>
      <c r="O376">
        <v>106</v>
      </c>
      <c r="P376">
        <v>8.74</v>
      </c>
      <c r="Q376">
        <v>9.8000000000000007</v>
      </c>
      <c r="R376">
        <v>1</v>
      </c>
      <c r="S376">
        <v>2.65</v>
      </c>
      <c r="T376">
        <v>3</v>
      </c>
      <c r="V376" t="s">
        <v>22</v>
      </c>
      <c r="W376">
        <v>57.93</v>
      </c>
      <c r="X376">
        <v>320</v>
      </c>
      <c r="Y376">
        <v>581.09999999999991</v>
      </c>
    </row>
    <row r="377" spans="1:25" x14ac:dyDescent="0.45">
      <c r="A377">
        <v>542</v>
      </c>
      <c r="B377" t="s">
        <v>68</v>
      </c>
      <c r="C377">
        <v>17</v>
      </c>
      <c r="D377" t="s">
        <v>25</v>
      </c>
      <c r="E377" t="s">
        <v>22</v>
      </c>
      <c r="F377" t="s">
        <v>23</v>
      </c>
      <c r="G377">
        <v>30</v>
      </c>
      <c r="H377">
        <v>280</v>
      </c>
      <c r="I377">
        <v>101</v>
      </c>
      <c r="J377">
        <v>47.6</v>
      </c>
      <c r="K377">
        <v>258.89999999999998</v>
      </c>
      <c r="L377">
        <v>85</v>
      </c>
      <c r="M377">
        <v>22.01</v>
      </c>
      <c r="N377">
        <v>230</v>
      </c>
      <c r="O377">
        <v>130</v>
      </c>
      <c r="P377">
        <v>10.35</v>
      </c>
      <c r="Q377">
        <v>10.3</v>
      </c>
      <c r="R377">
        <v>2</v>
      </c>
      <c r="S377">
        <v>2.78</v>
      </c>
      <c r="T377">
        <v>3</v>
      </c>
      <c r="V377" t="s">
        <v>22</v>
      </c>
      <c r="W377">
        <v>82.74</v>
      </c>
      <c r="X377">
        <v>318</v>
      </c>
      <c r="Y377">
        <v>779.19999999999993</v>
      </c>
    </row>
    <row r="378" spans="1:25" x14ac:dyDescent="0.45">
      <c r="A378">
        <v>596</v>
      </c>
      <c r="B378" t="s">
        <v>65</v>
      </c>
      <c r="C378">
        <v>112</v>
      </c>
      <c r="D378" t="s">
        <v>21</v>
      </c>
      <c r="E378" t="s">
        <v>22</v>
      </c>
      <c r="F378" t="s">
        <v>22</v>
      </c>
      <c r="G378">
        <v>0</v>
      </c>
      <c r="H378">
        <v>105.3</v>
      </c>
      <c r="I378">
        <v>101</v>
      </c>
      <c r="J378">
        <v>17.899999999999999</v>
      </c>
      <c r="K378">
        <v>187.2</v>
      </c>
      <c r="L378">
        <v>92</v>
      </c>
      <c r="M378">
        <v>15.91</v>
      </c>
      <c r="N378">
        <v>206.4</v>
      </c>
      <c r="O378">
        <v>101</v>
      </c>
      <c r="P378">
        <v>9.2899999999999991</v>
      </c>
      <c r="Q378">
        <v>11.1</v>
      </c>
      <c r="R378">
        <v>2</v>
      </c>
      <c r="S378">
        <v>3</v>
      </c>
      <c r="T378">
        <v>4</v>
      </c>
      <c r="V378" t="s">
        <v>23</v>
      </c>
      <c r="W378">
        <v>46.1</v>
      </c>
      <c r="X378">
        <v>296</v>
      </c>
      <c r="Y378">
        <v>510</v>
      </c>
    </row>
    <row r="379" spans="1:25" x14ac:dyDescent="0.45">
      <c r="A379">
        <v>646</v>
      </c>
      <c r="B379" t="s">
        <v>39</v>
      </c>
      <c r="C379">
        <v>72</v>
      </c>
      <c r="D379" t="s">
        <v>21</v>
      </c>
      <c r="E379" t="s">
        <v>23</v>
      </c>
      <c r="F379" t="s">
        <v>22</v>
      </c>
      <c r="G379">
        <v>0</v>
      </c>
      <c r="H379">
        <v>286.10000000000002</v>
      </c>
      <c r="I379">
        <v>101</v>
      </c>
      <c r="J379">
        <v>48.64</v>
      </c>
      <c r="K379">
        <v>306.10000000000002</v>
      </c>
      <c r="L379">
        <v>94</v>
      </c>
      <c r="M379">
        <v>26.02</v>
      </c>
      <c r="N379">
        <v>232.8</v>
      </c>
      <c r="O379">
        <v>89</v>
      </c>
      <c r="P379">
        <v>10.48</v>
      </c>
      <c r="Q379">
        <v>10.3</v>
      </c>
      <c r="R379">
        <v>1</v>
      </c>
      <c r="S379">
        <v>2.78</v>
      </c>
      <c r="T379">
        <v>4</v>
      </c>
      <c r="V379" t="s">
        <v>22</v>
      </c>
      <c r="W379">
        <v>87.92</v>
      </c>
      <c r="X379">
        <v>285</v>
      </c>
      <c r="Y379">
        <v>835.3</v>
      </c>
    </row>
    <row r="380" spans="1:25" x14ac:dyDescent="0.45">
      <c r="A380">
        <v>68</v>
      </c>
      <c r="B380" t="s">
        <v>39</v>
      </c>
      <c r="C380">
        <v>84</v>
      </c>
      <c r="D380" t="s">
        <v>31</v>
      </c>
      <c r="E380" t="s">
        <v>22</v>
      </c>
      <c r="F380" t="s">
        <v>22</v>
      </c>
      <c r="G380">
        <v>0</v>
      </c>
      <c r="H380">
        <v>138.6</v>
      </c>
      <c r="I380">
        <v>102</v>
      </c>
      <c r="J380">
        <v>23.56</v>
      </c>
      <c r="K380">
        <v>199</v>
      </c>
      <c r="L380">
        <v>93</v>
      </c>
      <c r="M380">
        <v>16.920000000000002</v>
      </c>
      <c r="N380">
        <v>204.1</v>
      </c>
      <c r="O380">
        <v>137</v>
      </c>
      <c r="P380">
        <v>9.18</v>
      </c>
      <c r="Q380">
        <v>7.8</v>
      </c>
      <c r="R380">
        <v>4</v>
      </c>
      <c r="S380">
        <v>2.11</v>
      </c>
      <c r="T380">
        <v>0</v>
      </c>
      <c r="V380" t="s">
        <v>23</v>
      </c>
      <c r="W380">
        <v>51.77</v>
      </c>
      <c r="X380">
        <v>336</v>
      </c>
      <c r="Y380">
        <v>549.5</v>
      </c>
    </row>
    <row r="381" spans="1:25" x14ac:dyDescent="0.45">
      <c r="A381">
        <v>113</v>
      </c>
      <c r="B381" t="s">
        <v>62</v>
      </c>
      <c r="C381">
        <v>27</v>
      </c>
      <c r="D381" t="s">
        <v>25</v>
      </c>
      <c r="E381" t="s">
        <v>22</v>
      </c>
      <c r="F381" t="s">
        <v>22</v>
      </c>
      <c r="G381">
        <v>0</v>
      </c>
      <c r="H381">
        <v>193.8</v>
      </c>
      <c r="I381">
        <v>102</v>
      </c>
      <c r="J381">
        <v>32.950000000000003</v>
      </c>
      <c r="K381">
        <v>118.9</v>
      </c>
      <c r="L381">
        <v>104</v>
      </c>
      <c r="M381">
        <v>10.11</v>
      </c>
      <c r="N381">
        <v>135.9</v>
      </c>
      <c r="O381">
        <v>124</v>
      </c>
      <c r="P381">
        <v>6.12</v>
      </c>
      <c r="Q381">
        <v>9.1999999999999993</v>
      </c>
      <c r="R381">
        <v>3</v>
      </c>
      <c r="S381">
        <v>2.48</v>
      </c>
      <c r="T381">
        <v>0</v>
      </c>
      <c r="V381" t="s">
        <v>22</v>
      </c>
      <c r="W381">
        <v>51.66</v>
      </c>
      <c r="X381">
        <v>333</v>
      </c>
      <c r="Y381">
        <v>457.8</v>
      </c>
    </row>
    <row r="382" spans="1:25" x14ac:dyDescent="0.45">
      <c r="A382">
        <v>229</v>
      </c>
      <c r="B382" t="s">
        <v>66</v>
      </c>
      <c r="C382">
        <v>75</v>
      </c>
      <c r="D382" t="s">
        <v>25</v>
      </c>
      <c r="E382" t="s">
        <v>22</v>
      </c>
      <c r="F382" t="s">
        <v>23</v>
      </c>
      <c r="G382">
        <v>27</v>
      </c>
      <c r="H382">
        <v>117.5</v>
      </c>
      <c r="I382">
        <v>102</v>
      </c>
      <c r="J382">
        <v>19.98</v>
      </c>
      <c r="K382">
        <v>206.8</v>
      </c>
      <c r="L382">
        <v>127</v>
      </c>
      <c r="M382">
        <v>17.579999999999998</v>
      </c>
      <c r="N382">
        <v>194.4</v>
      </c>
      <c r="O382">
        <v>114</v>
      </c>
      <c r="P382">
        <v>8.75</v>
      </c>
      <c r="Q382">
        <v>4.2</v>
      </c>
      <c r="R382">
        <v>7</v>
      </c>
      <c r="S382">
        <v>1.1299999999999999</v>
      </c>
      <c r="T382">
        <v>3</v>
      </c>
      <c r="V382" t="s">
        <v>23</v>
      </c>
      <c r="W382">
        <v>47.440000000000005</v>
      </c>
      <c r="X382">
        <v>350</v>
      </c>
      <c r="Y382">
        <v>522.90000000000009</v>
      </c>
    </row>
    <row r="383" spans="1:25" x14ac:dyDescent="0.45">
      <c r="A383">
        <v>231</v>
      </c>
      <c r="B383" t="s">
        <v>36</v>
      </c>
      <c r="C383">
        <v>78</v>
      </c>
      <c r="D383" t="s">
        <v>31</v>
      </c>
      <c r="E383" t="s">
        <v>22</v>
      </c>
      <c r="F383" t="s">
        <v>22</v>
      </c>
      <c r="G383">
        <v>0</v>
      </c>
      <c r="H383">
        <v>87</v>
      </c>
      <c r="I383">
        <v>102</v>
      </c>
      <c r="J383">
        <v>14.79</v>
      </c>
      <c r="K383">
        <v>193.6</v>
      </c>
      <c r="L383">
        <v>64</v>
      </c>
      <c r="M383">
        <v>16.46</v>
      </c>
      <c r="N383">
        <v>205.8</v>
      </c>
      <c r="O383">
        <v>120</v>
      </c>
      <c r="P383">
        <v>9.26</v>
      </c>
      <c r="Q383">
        <v>11</v>
      </c>
      <c r="R383">
        <v>5</v>
      </c>
      <c r="S383">
        <v>2.97</v>
      </c>
      <c r="T383">
        <v>0</v>
      </c>
      <c r="V383" t="s">
        <v>22</v>
      </c>
      <c r="W383">
        <v>43.48</v>
      </c>
      <c r="X383">
        <v>291</v>
      </c>
      <c r="Y383">
        <v>497.40000000000003</v>
      </c>
    </row>
    <row r="384" spans="1:25" x14ac:dyDescent="0.45">
      <c r="A384">
        <v>234</v>
      </c>
      <c r="B384" t="s">
        <v>51</v>
      </c>
      <c r="C384">
        <v>50</v>
      </c>
      <c r="D384" t="s">
        <v>31</v>
      </c>
      <c r="E384" t="s">
        <v>22</v>
      </c>
      <c r="F384" t="s">
        <v>22</v>
      </c>
      <c r="G384">
        <v>0</v>
      </c>
      <c r="H384">
        <v>154.69999999999999</v>
      </c>
      <c r="I384">
        <v>102</v>
      </c>
      <c r="J384">
        <v>26.3</v>
      </c>
      <c r="K384">
        <v>298</v>
      </c>
      <c r="L384">
        <v>108</v>
      </c>
      <c r="M384">
        <v>25.33</v>
      </c>
      <c r="N384">
        <v>210.2</v>
      </c>
      <c r="O384">
        <v>95</v>
      </c>
      <c r="P384">
        <v>9.4600000000000009</v>
      </c>
      <c r="Q384">
        <v>11.1</v>
      </c>
      <c r="R384">
        <v>3</v>
      </c>
      <c r="S384">
        <v>3</v>
      </c>
      <c r="T384">
        <v>0</v>
      </c>
      <c r="V384" t="s">
        <v>22</v>
      </c>
      <c r="W384">
        <v>64.09</v>
      </c>
      <c r="X384">
        <v>308</v>
      </c>
      <c r="Y384">
        <v>674</v>
      </c>
    </row>
    <row r="385" spans="1:25" x14ac:dyDescent="0.45">
      <c r="A385">
        <v>250</v>
      </c>
      <c r="B385" t="s">
        <v>33</v>
      </c>
      <c r="C385">
        <v>83</v>
      </c>
      <c r="D385" t="s">
        <v>21</v>
      </c>
      <c r="E385" t="s">
        <v>22</v>
      </c>
      <c r="F385" t="s">
        <v>22</v>
      </c>
      <c r="G385">
        <v>0</v>
      </c>
      <c r="H385">
        <v>178.8</v>
      </c>
      <c r="I385">
        <v>102</v>
      </c>
      <c r="J385">
        <v>30.4</v>
      </c>
      <c r="K385">
        <v>167.9</v>
      </c>
      <c r="L385">
        <v>84</v>
      </c>
      <c r="M385">
        <v>14.27</v>
      </c>
      <c r="N385">
        <v>178.9</v>
      </c>
      <c r="O385">
        <v>65</v>
      </c>
      <c r="P385">
        <v>8.0500000000000007</v>
      </c>
      <c r="Q385">
        <v>8.6</v>
      </c>
      <c r="R385">
        <v>4</v>
      </c>
      <c r="S385">
        <v>2.3199999999999998</v>
      </c>
      <c r="T385">
        <v>3</v>
      </c>
      <c r="V385" t="s">
        <v>22</v>
      </c>
      <c r="W385">
        <v>55.04</v>
      </c>
      <c r="X385">
        <v>255</v>
      </c>
      <c r="Y385">
        <v>534.20000000000005</v>
      </c>
    </row>
    <row r="386" spans="1:25" x14ac:dyDescent="0.45">
      <c r="A386">
        <v>251</v>
      </c>
      <c r="B386" t="s">
        <v>67</v>
      </c>
      <c r="C386">
        <v>99</v>
      </c>
      <c r="D386" t="s">
        <v>25</v>
      </c>
      <c r="E386" t="s">
        <v>23</v>
      </c>
      <c r="F386" t="s">
        <v>22</v>
      </c>
      <c r="G386">
        <v>0</v>
      </c>
      <c r="H386">
        <v>242.3</v>
      </c>
      <c r="I386">
        <v>102</v>
      </c>
      <c r="J386">
        <v>41.19</v>
      </c>
      <c r="K386">
        <v>350.9</v>
      </c>
      <c r="L386">
        <v>102</v>
      </c>
      <c r="M386">
        <v>29.83</v>
      </c>
      <c r="N386">
        <v>163.1</v>
      </c>
      <c r="O386">
        <v>93</v>
      </c>
      <c r="P386">
        <v>7.34</v>
      </c>
      <c r="Q386">
        <v>11.3</v>
      </c>
      <c r="R386">
        <v>3</v>
      </c>
      <c r="S386">
        <v>3.05</v>
      </c>
      <c r="T386">
        <v>0</v>
      </c>
      <c r="V386" t="s">
        <v>22</v>
      </c>
      <c r="W386">
        <v>81.41</v>
      </c>
      <c r="X386">
        <v>300</v>
      </c>
      <c r="Y386">
        <v>767.6</v>
      </c>
    </row>
    <row r="387" spans="1:25" x14ac:dyDescent="0.45">
      <c r="A387">
        <v>271</v>
      </c>
      <c r="B387" t="s">
        <v>45</v>
      </c>
      <c r="C387">
        <v>70</v>
      </c>
      <c r="D387" t="s">
        <v>25</v>
      </c>
      <c r="E387" t="s">
        <v>22</v>
      </c>
      <c r="F387" t="s">
        <v>22</v>
      </c>
      <c r="G387">
        <v>0</v>
      </c>
      <c r="H387">
        <v>129.9</v>
      </c>
      <c r="I387">
        <v>102</v>
      </c>
      <c r="J387">
        <v>22.08</v>
      </c>
      <c r="K387">
        <v>208.7</v>
      </c>
      <c r="L387">
        <v>133</v>
      </c>
      <c r="M387">
        <v>17.739999999999998</v>
      </c>
      <c r="N387">
        <v>231.4</v>
      </c>
      <c r="O387">
        <v>93</v>
      </c>
      <c r="P387">
        <v>10.41</v>
      </c>
      <c r="Q387">
        <v>14.3</v>
      </c>
      <c r="R387">
        <v>3</v>
      </c>
      <c r="S387">
        <v>3.86</v>
      </c>
      <c r="T387">
        <v>1</v>
      </c>
      <c r="V387" t="s">
        <v>22</v>
      </c>
      <c r="W387">
        <v>54.089999999999989</v>
      </c>
      <c r="X387">
        <v>331</v>
      </c>
      <c r="Y387">
        <v>584.29999999999995</v>
      </c>
    </row>
    <row r="388" spans="1:25" x14ac:dyDescent="0.45">
      <c r="A388">
        <v>280</v>
      </c>
      <c r="B388" t="s">
        <v>46</v>
      </c>
      <c r="C388">
        <v>66</v>
      </c>
      <c r="D388" t="s">
        <v>21</v>
      </c>
      <c r="E388" t="s">
        <v>22</v>
      </c>
      <c r="F388" t="s">
        <v>22</v>
      </c>
      <c r="G388">
        <v>0</v>
      </c>
      <c r="H388">
        <v>205.1</v>
      </c>
      <c r="I388">
        <v>102</v>
      </c>
      <c r="J388">
        <v>34.869999999999997</v>
      </c>
      <c r="K388">
        <v>232.7</v>
      </c>
      <c r="L388">
        <v>109</v>
      </c>
      <c r="M388">
        <v>19.78</v>
      </c>
      <c r="N388">
        <v>259.89999999999998</v>
      </c>
      <c r="O388">
        <v>95</v>
      </c>
      <c r="P388">
        <v>11.7</v>
      </c>
      <c r="Q388">
        <v>9.1999999999999993</v>
      </c>
      <c r="R388">
        <v>6</v>
      </c>
      <c r="S388">
        <v>2.48</v>
      </c>
      <c r="T388">
        <v>2</v>
      </c>
      <c r="V388" t="s">
        <v>22</v>
      </c>
      <c r="W388">
        <v>68.83</v>
      </c>
      <c r="X388">
        <v>312</v>
      </c>
      <c r="Y388">
        <v>706.9</v>
      </c>
    </row>
    <row r="389" spans="1:25" x14ac:dyDescent="0.45">
      <c r="A389">
        <v>290</v>
      </c>
      <c r="B389" t="s">
        <v>50</v>
      </c>
      <c r="C389">
        <v>133</v>
      </c>
      <c r="D389" t="s">
        <v>25</v>
      </c>
      <c r="E389" t="s">
        <v>22</v>
      </c>
      <c r="F389" t="s">
        <v>22</v>
      </c>
      <c r="G389">
        <v>0</v>
      </c>
      <c r="H389">
        <v>245.8</v>
      </c>
      <c r="I389">
        <v>102</v>
      </c>
      <c r="J389">
        <v>41.79</v>
      </c>
      <c r="K389">
        <v>264.7</v>
      </c>
      <c r="L389">
        <v>90</v>
      </c>
      <c r="M389">
        <v>22.5</v>
      </c>
      <c r="N389">
        <v>111.7</v>
      </c>
      <c r="O389">
        <v>103</v>
      </c>
      <c r="P389">
        <v>5.03</v>
      </c>
      <c r="Q389">
        <v>11.2</v>
      </c>
      <c r="R389">
        <v>7</v>
      </c>
      <c r="S389">
        <v>3.02</v>
      </c>
      <c r="T389">
        <v>0</v>
      </c>
      <c r="V389" t="s">
        <v>22</v>
      </c>
      <c r="W389">
        <v>72.339999999999989</v>
      </c>
      <c r="X389">
        <v>302</v>
      </c>
      <c r="Y389">
        <v>633.40000000000009</v>
      </c>
    </row>
    <row r="390" spans="1:25" x14ac:dyDescent="0.45">
      <c r="A390">
        <v>295</v>
      </c>
      <c r="B390" t="s">
        <v>57</v>
      </c>
      <c r="C390">
        <v>67</v>
      </c>
      <c r="D390" t="s">
        <v>21</v>
      </c>
      <c r="E390" t="s">
        <v>22</v>
      </c>
      <c r="F390" t="s">
        <v>22</v>
      </c>
      <c r="G390">
        <v>0</v>
      </c>
      <c r="H390">
        <v>215.5</v>
      </c>
      <c r="I390">
        <v>102</v>
      </c>
      <c r="J390">
        <v>36.64</v>
      </c>
      <c r="K390">
        <v>190.7</v>
      </c>
      <c r="L390">
        <v>95</v>
      </c>
      <c r="M390">
        <v>16.21</v>
      </c>
      <c r="N390">
        <v>214.5</v>
      </c>
      <c r="O390">
        <v>106</v>
      </c>
      <c r="P390">
        <v>9.65</v>
      </c>
      <c r="Q390">
        <v>8.6</v>
      </c>
      <c r="R390">
        <v>6</v>
      </c>
      <c r="S390">
        <v>2.3199999999999998</v>
      </c>
      <c r="T390">
        <v>1</v>
      </c>
      <c r="V390" t="s">
        <v>23</v>
      </c>
      <c r="W390">
        <v>64.819999999999993</v>
      </c>
      <c r="X390">
        <v>309</v>
      </c>
      <c r="Y390">
        <v>629.30000000000007</v>
      </c>
    </row>
    <row r="391" spans="1:25" x14ac:dyDescent="0.45">
      <c r="A391">
        <v>297</v>
      </c>
      <c r="B391" t="s">
        <v>33</v>
      </c>
      <c r="C391">
        <v>84</v>
      </c>
      <c r="D391" t="s">
        <v>21</v>
      </c>
      <c r="E391" t="s">
        <v>22</v>
      </c>
      <c r="F391" t="s">
        <v>22</v>
      </c>
      <c r="G391">
        <v>0</v>
      </c>
      <c r="H391">
        <v>190.2</v>
      </c>
      <c r="I391">
        <v>102</v>
      </c>
      <c r="J391">
        <v>32.33</v>
      </c>
      <c r="K391">
        <v>197.7</v>
      </c>
      <c r="L391">
        <v>141</v>
      </c>
      <c r="M391">
        <v>16.8</v>
      </c>
      <c r="N391">
        <v>247.5</v>
      </c>
      <c r="O391">
        <v>102</v>
      </c>
      <c r="P391">
        <v>11.14</v>
      </c>
      <c r="Q391">
        <v>9.8000000000000007</v>
      </c>
      <c r="R391">
        <v>6</v>
      </c>
      <c r="S391">
        <v>2.65</v>
      </c>
      <c r="T391">
        <v>2</v>
      </c>
      <c r="V391" t="s">
        <v>23</v>
      </c>
      <c r="W391">
        <v>62.919999999999995</v>
      </c>
      <c r="X391">
        <v>351</v>
      </c>
      <c r="Y391">
        <v>645.19999999999993</v>
      </c>
    </row>
    <row r="392" spans="1:25" x14ac:dyDescent="0.45">
      <c r="A392">
        <v>337</v>
      </c>
      <c r="B392" t="s">
        <v>47</v>
      </c>
      <c r="C392">
        <v>144</v>
      </c>
      <c r="D392" t="s">
        <v>25</v>
      </c>
      <c r="E392" t="s">
        <v>22</v>
      </c>
      <c r="F392" t="s">
        <v>23</v>
      </c>
      <c r="G392">
        <v>37</v>
      </c>
      <c r="H392">
        <v>219.9</v>
      </c>
      <c r="I392">
        <v>102</v>
      </c>
      <c r="J392">
        <v>37.380000000000003</v>
      </c>
      <c r="K392">
        <v>222.1</v>
      </c>
      <c r="L392">
        <v>77</v>
      </c>
      <c r="M392">
        <v>18.88</v>
      </c>
      <c r="N392">
        <v>118.5</v>
      </c>
      <c r="O392">
        <v>111</v>
      </c>
      <c r="P392">
        <v>5.33</v>
      </c>
      <c r="Q392">
        <v>10</v>
      </c>
      <c r="R392">
        <v>4</v>
      </c>
      <c r="S392">
        <v>2.7</v>
      </c>
      <c r="T392">
        <v>1</v>
      </c>
      <c r="V392" t="s">
        <v>23</v>
      </c>
      <c r="W392">
        <v>64.290000000000006</v>
      </c>
      <c r="X392">
        <v>294</v>
      </c>
      <c r="Y392">
        <v>570.5</v>
      </c>
    </row>
    <row r="393" spans="1:25" x14ac:dyDescent="0.45">
      <c r="A393">
        <v>351</v>
      </c>
      <c r="B393" t="s">
        <v>56</v>
      </c>
      <c r="C393">
        <v>46</v>
      </c>
      <c r="D393" t="s">
        <v>21</v>
      </c>
      <c r="E393" t="s">
        <v>22</v>
      </c>
      <c r="F393" t="s">
        <v>23</v>
      </c>
      <c r="G393">
        <v>34</v>
      </c>
      <c r="H393">
        <v>191.4</v>
      </c>
      <c r="I393">
        <v>102</v>
      </c>
      <c r="J393">
        <v>32.54</v>
      </c>
      <c r="K393">
        <v>361.8</v>
      </c>
      <c r="L393">
        <v>96</v>
      </c>
      <c r="M393">
        <v>30.75</v>
      </c>
      <c r="N393">
        <v>147.5</v>
      </c>
      <c r="O393">
        <v>132</v>
      </c>
      <c r="P393">
        <v>6.64</v>
      </c>
      <c r="Q393">
        <v>7.2</v>
      </c>
      <c r="R393">
        <v>2</v>
      </c>
      <c r="S393">
        <v>1.94</v>
      </c>
      <c r="T393">
        <v>1</v>
      </c>
      <c r="V393" t="s">
        <v>23</v>
      </c>
      <c r="W393">
        <v>71.86999999999999</v>
      </c>
      <c r="X393">
        <v>332</v>
      </c>
      <c r="Y393">
        <v>707.90000000000009</v>
      </c>
    </row>
    <row r="394" spans="1:25" x14ac:dyDescent="0.45">
      <c r="A394">
        <v>359</v>
      </c>
      <c r="B394" t="s">
        <v>48</v>
      </c>
      <c r="C394">
        <v>130</v>
      </c>
      <c r="D394" t="s">
        <v>21</v>
      </c>
      <c r="E394" t="s">
        <v>22</v>
      </c>
      <c r="F394" t="s">
        <v>22</v>
      </c>
      <c r="G394">
        <v>0</v>
      </c>
      <c r="H394">
        <v>212.8</v>
      </c>
      <c r="I394">
        <v>102</v>
      </c>
      <c r="J394">
        <v>36.18</v>
      </c>
      <c r="K394">
        <v>189.8</v>
      </c>
      <c r="L394">
        <v>137</v>
      </c>
      <c r="M394">
        <v>16.13</v>
      </c>
      <c r="N394">
        <v>170.1</v>
      </c>
      <c r="O394">
        <v>105</v>
      </c>
      <c r="P394">
        <v>7.65</v>
      </c>
      <c r="Q394">
        <v>10.6</v>
      </c>
      <c r="R394">
        <v>4</v>
      </c>
      <c r="S394">
        <v>2.86</v>
      </c>
      <c r="T394">
        <v>0</v>
      </c>
      <c r="V394" t="s">
        <v>22</v>
      </c>
      <c r="W394">
        <v>62.82</v>
      </c>
      <c r="X394">
        <v>348</v>
      </c>
      <c r="Y394">
        <v>583.30000000000007</v>
      </c>
    </row>
    <row r="395" spans="1:25" x14ac:dyDescent="0.45">
      <c r="A395">
        <v>378</v>
      </c>
      <c r="B395" t="s">
        <v>67</v>
      </c>
      <c r="C395">
        <v>109</v>
      </c>
      <c r="D395" t="s">
        <v>25</v>
      </c>
      <c r="E395" t="s">
        <v>22</v>
      </c>
      <c r="F395" t="s">
        <v>22</v>
      </c>
      <c r="G395">
        <v>0</v>
      </c>
      <c r="H395">
        <v>153.1</v>
      </c>
      <c r="I395">
        <v>102</v>
      </c>
      <c r="J395">
        <v>26.03</v>
      </c>
      <c r="K395">
        <v>234.1</v>
      </c>
      <c r="L395">
        <v>77</v>
      </c>
      <c r="M395">
        <v>19.899999999999999</v>
      </c>
      <c r="N395">
        <v>329.2</v>
      </c>
      <c r="O395">
        <v>74</v>
      </c>
      <c r="P395">
        <v>14.81</v>
      </c>
      <c r="Q395">
        <v>9.9</v>
      </c>
      <c r="R395">
        <v>9</v>
      </c>
      <c r="S395">
        <v>2.67</v>
      </c>
      <c r="T395">
        <v>3</v>
      </c>
      <c r="V395" t="s">
        <v>22</v>
      </c>
      <c r="W395">
        <v>63.410000000000004</v>
      </c>
      <c r="X395">
        <v>262</v>
      </c>
      <c r="Y395">
        <v>726.3</v>
      </c>
    </row>
    <row r="396" spans="1:25" x14ac:dyDescent="0.45">
      <c r="A396">
        <v>397</v>
      </c>
      <c r="B396" t="s">
        <v>70</v>
      </c>
      <c r="C396">
        <v>100</v>
      </c>
      <c r="D396" t="s">
        <v>21</v>
      </c>
      <c r="E396" t="s">
        <v>22</v>
      </c>
      <c r="F396" t="s">
        <v>22</v>
      </c>
      <c r="G396">
        <v>0</v>
      </c>
      <c r="H396">
        <v>166</v>
      </c>
      <c r="I396">
        <v>102</v>
      </c>
      <c r="J396">
        <v>28.22</v>
      </c>
      <c r="K396">
        <v>236.1</v>
      </c>
      <c r="L396">
        <v>97</v>
      </c>
      <c r="M396">
        <v>20.07</v>
      </c>
      <c r="N396">
        <v>134.30000000000001</v>
      </c>
      <c r="O396">
        <v>93</v>
      </c>
      <c r="P396">
        <v>6.04</v>
      </c>
      <c r="Q396">
        <v>10.9</v>
      </c>
      <c r="R396">
        <v>4</v>
      </c>
      <c r="S396">
        <v>2.94</v>
      </c>
      <c r="T396">
        <v>1</v>
      </c>
      <c r="V396" t="s">
        <v>22</v>
      </c>
      <c r="W396">
        <v>57.269999999999996</v>
      </c>
      <c r="X396">
        <v>296</v>
      </c>
      <c r="Y396">
        <v>547.30000000000007</v>
      </c>
    </row>
    <row r="397" spans="1:25" x14ac:dyDescent="0.45">
      <c r="A397">
        <v>446</v>
      </c>
      <c r="B397" t="s">
        <v>48</v>
      </c>
      <c r="C397">
        <v>99</v>
      </c>
      <c r="D397" t="s">
        <v>21</v>
      </c>
      <c r="E397" t="s">
        <v>22</v>
      </c>
      <c r="F397" t="s">
        <v>22</v>
      </c>
      <c r="G397">
        <v>0</v>
      </c>
      <c r="H397">
        <v>174.1</v>
      </c>
      <c r="I397">
        <v>102</v>
      </c>
      <c r="J397">
        <v>29.6</v>
      </c>
      <c r="K397">
        <v>99.1</v>
      </c>
      <c r="L397">
        <v>118</v>
      </c>
      <c r="M397">
        <v>8.42</v>
      </c>
      <c r="N397">
        <v>211.6</v>
      </c>
      <c r="O397">
        <v>126</v>
      </c>
      <c r="P397">
        <v>9.52</v>
      </c>
      <c r="Q397">
        <v>7.7</v>
      </c>
      <c r="R397">
        <v>2</v>
      </c>
      <c r="S397">
        <v>2.08</v>
      </c>
      <c r="T397">
        <v>2</v>
      </c>
      <c r="V397" t="s">
        <v>22</v>
      </c>
      <c r="W397">
        <v>49.620000000000005</v>
      </c>
      <c r="X397">
        <v>348</v>
      </c>
      <c r="Y397">
        <v>492.49999999999994</v>
      </c>
    </row>
    <row r="398" spans="1:25" x14ac:dyDescent="0.45">
      <c r="A398">
        <v>467</v>
      </c>
      <c r="B398" t="s">
        <v>64</v>
      </c>
      <c r="C398">
        <v>105</v>
      </c>
      <c r="D398" t="s">
        <v>21</v>
      </c>
      <c r="E398" t="s">
        <v>22</v>
      </c>
      <c r="F398" t="s">
        <v>22</v>
      </c>
      <c r="G398">
        <v>0</v>
      </c>
      <c r="H398">
        <v>156.5</v>
      </c>
      <c r="I398">
        <v>102</v>
      </c>
      <c r="J398">
        <v>26.61</v>
      </c>
      <c r="K398">
        <v>140.19999999999999</v>
      </c>
      <c r="L398">
        <v>134</v>
      </c>
      <c r="M398">
        <v>11.92</v>
      </c>
      <c r="N398">
        <v>227.4</v>
      </c>
      <c r="O398">
        <v>111</v>
      </c>
      <c r="P398">
        <v>10.23</v>
      </c>
      <c r="Q398">
        <v>12.2</v>
      </c>
      <c r="R398">
        <v>2</v>
      </c>
      <c r="S398">
        <v>3.29</v>
      </c>
      <c r="T398">
        <v>2</v>
      </c>
      <c r="V398" t="s">
        <v>23</v>
      </c>
      <c r="W398">
        <v>52.050000000000004</v>
      </c>
      <c r="X398">
        <v>349</v>
      </c>
      <c r="Y398">
        <v>536.30000000000007</v>
      </c>
    </row>
    <row r="399" spans="1:25" x14ac:dyDescent="0.45">
      <c r="A399">
        <v>544</v>
      </c>
      <c r="B399" t="s">
        <v>66</v>
      </c>
      <c r="C399">
        <v>163</v>
      </c>
      <c r="D399" t="s">
        <v>21</v>
      </c>
      <c r="E399" t="s">
        <v>22</v>
      </c>
      <c r="F399" t="s">
        <v>22</v>
      </c>
      <c r="G399">
        <v>0</v>
      </c>
      <c r="H399">
        <v>241.6</v>
      </c>
      <c r="I399">
        <v>102</v>
      </c>
      <c r="J399">
        <v>41.07</v>
      </c>
      <c r="K399">
        <v>138.9</v>
      </c>
      <c r="L399">
        <v>100</v>
      </c>
      <c r="M399">
        <v>11.81</v>
      </c>
      <c r="N399">
        <v>148.80000000000001</v>
      </c>
      <c r="O399">
        <v>129</v>
      </c>
      <c r="P399">
        <v>6.7</v>
      </c>
      <c r="Q399">
        <v>9.8000000000000007</v>
      </c>
      <c r="R399">
        <v>6</v>
      </c>
      <c r="S399">
        <v>2.65</v>
      </c>
      <c r="T399">
        <v>1</v>
      </c>
      <c r="V399" t="s">
        <v>22</v>
      </c>
      <c r="W399">
        <v>62.230000000000004</v>
      </c>
      <c r="X399">
        <v>337</v>
      </c>
      <c r="Y399">
        <v>539.09999999999991</v>
      </c>
    </row>
    <row r="400" spans="1:25" x14ac:dyDescent="0.45">
      <c r="A400">
        <v>564</v>
      </c>
      <c r="B400" t="s">
        <v>37</v>
      </c>
      <c r="C400">
        <v>151</v>
      </c>
      <c r="D400" t="s">
        <v>21</v>
      </c>
      <c r="E400" t="s">
        <v>22</v>
      </c>
      <c r="F400" t="s">
        <v>23</v>
      </c>
      <c r="G400">
        <v>31</v>
      </c>
      <c r="H400">
        <v>240.7</v>
      </c>
      <c r="I400">
        <v>102</v>
      </c>
      <c r="J400">
        <v>40.92</v>
      </c>
      <c r="K400">
        <v>106.5</v>
      </c>
      <c r="L400">
        <v>96</v>
      </c>
      <c r="M400">
        <v>9.0500000000000007</v>
      </c>
      <c r="N400">
        <v>195.7</v>
      </c>
      <c r="O400">
        <v>128</v>
      </c>
      <c r="P400">
        <v>8.81</v>
      </c>
      <c r="Q400">
        <v>10.6</v>
      </c>
      <c r="R400">
        <v>2</v>
      </c>
      <c r="S400">
        <v>2.86</v>
      </c>
      <c r="T400">
        <v>2</v>
      </c>
      <c r="V400" t="s">
        <v>22</v>
      </c>
      <c r="W400">
        <v>61.64</v>
      </c>
      <c r="X400">
        <v>328</v>
      </c>
      <c r="Y400">
        <v>553.5</v>
      </c>
    </row>
    <row r="401" spans="1:25" x14ac:dyDescent="0.45">
      <c r="A401">
        <v>676</v>
      </c>
      <c r="B401" t="s">
        <v>26</v>
      </c>
      <c r="C401">
        <v>67</v>
      </c>
      <c r="D401" t="s">
        <v>31</v>
      </c>
      <c r="E401" t="s">
        <v>22</v>
      </c>
      <c r="F401" t="s">
        <v>22</v>
      </c>
      <c r="G401">
        <v>0</v>
      </c>
      <c r="H401">
        <v>177.4</v>
      </c>
      <c r="I401">
        <v>102</v>
      </c>
      <c r="J401">
        <v>30.16</v>
      </c>
      <c r="K401">
        <v>215.2</v>
      </c>
      <c r="L401">
        <v>123</v>
      </c>
      <c r="M401">
        <v>18.29</v>
      </c>
      <c r="N401">
        <v>132.4</v>
      </c>
      <c r="O401">
        <v>120</v>
      </c>
      <c r="P401">
        <v>5.96</v>
      </c>
      <c r="Q401">
        <v>6.6</v>
      </c>
      <c r="R401">
        <v>4</v>
      </c>
      <c r="S401">
        <v>1.78</v>
      </c>
      <c r="T401">
        <v>4</v>
      </c>
      <c r="V401" t="s">
        <v>23</v>
      </c>
      <c r="W401">
        <v>56.190000000000005</v>
      </c>
      <c r="X401">
        <v>349</v>
      </c>
      <c r="Y401">
        <v>531.6</v>
      </c>
    </row>
    <row r="402" spans="1:25" x14ac:dyDescent="0.45">
      <c r="A402">
        <v>701</v>
      </c>
      <c r="B402" t="s">
        <v>36</v>
      </c>
      <c r="C402">
        <v>67</v>
      </c>
      <c r="D402" t="s">
        <v>21</v>
      </c>
      <c r="E402" t="s">
        <v>22</v>
      </c>
      <c r="F402" t="s">
        <v>22</v>
      </c>
      <c r="G402">
        <v>0</v>
      </c>
      <c r="H402">
        <v>166.6</v>
      </c>
      <c r="I402">
        <v>102</v>
      </c>
      <c r="J402">
        <v>28.32</v>
      </c>
      <c r="K402">
        <v>226.3</v>
      </c>
      <c r="L402">
        <v>110</v>
      </c>
      <c r="M402">
        <v>19.239999999999998</v>
      </c>
      <c r="N402">
        <v>147.19999999999999</v>
      </c>
      <c r="O402">
        <v>121</v>
      </c>
      <c r="P402">
        <v>6.62</v>
      </c>
      <c r="Q402">
        <v>9.1</v>
      </c>
      <c r="R402">
        <v>6</v>
      </c>
      <c r="S402">
        <v>2.46</v>
      </c>
      <c r="T402">
        <v>3</v>
      </c>
      <c r="V402" t="s">
        <v>23</v>
      </c>
      <c r="W402">
        <v>56.64</v>
      </c>
      <c r="X402">
        <v>339</v>
      </c>
      <c r="Y402">
        <v>549.19999999999993</v>
      </c>
    </row>
    <row r="403" spans="1:25" x14ac:dyDescent="0.45">
      <c r="A403">
        <v>711</v>
      </c>
      <c r="B403" t="s">
        <v>49</v>
      </c>
      <c r="C403">
        <v>51</v>
      </c>
      <c r="D403" t="s">
        <v>21</v>
      </c>
      <c r="E403" t="s">
        <v>22</v>
      </c>
      <c r="F403" t="s">
        <v>22</v>
      </c>
      <c r="G403">
        <v>0</v>
      </c>
      <c r="H403">
        <v>86.4</v>
      </c>
      <c r="I403">
        <v>102</v>
      </c>
      <c r="J403">
        <v>14.69</v>
      </c>
      <c r="K403">
        <v>202.1</v>
      </c>
      <c r="L403">
        <v>113</v>
      </c>
      <c r="M403">
        <v>17.18</v>
      </c>
      <c r="N403">
        <v>113</v>
      </c>
      <c r="O403">
        <v>84</v>
      </c>
      <c r="P403">
        <v>5.09</v>
      </c>
      <c r="Q403">
        <v>11.9</v>
      </c>
      <c r="R403">
        <v>6</v>
      </c>
      <c r="S403">
        <v>3.21</v>
      </c>
      <c r="T403">
        <v>2</v>
      </c>
      <c r="V403" t="s">
        <v>22</v>
      </c>
      <c r="W403">
        <v>40.169999999999995</v>
      </c>
      <c r="X403">
        <v>305</v>
      </c>
      <c r="Y403">
        <v>413.4</v>
      </c>
    </row>
    <row r="404" spans="1:25" x14ac:dyDescent="0.45">
      <c r="A404">
        <v>33</v>
      </c>
      <c r="B404" t="s">
        <v>45</v>
      </c>
      <c r="C404">
        <v>127</v>
      </c>
      <c r="D404" t="s">
        <v>21</v>
      </c>
      <c r="E404" t="s">
        <v>22</v>
      </c>
      <c r="F404" t="s">
        <v>22</v>
      </c>
      <c r="G404">
        <v>0</v>
      </c>
      <c r="H404">
        <v>202.1</v>
      </c>
      <c r="I404">
        <v>103</v>
      </c>
      <c r="J404">
        <v>34.36</v>
      </c>
      <c r="K404">
        <v>229.4</v>
      </c>
      <c r="L404">
        <v>86</v>
      </c>
      <c r="M404">
        <v>19.5</v>
      </c>
      <c r="N404">
        <v>195.2</v>
      </c>
      <c r="O404">
        <v>113</v>
      </c>
      <c r="P404">
        <v>8.7799999999999994</v>
      </c>
      <c r="Q404">
        <v>11.5</v>
      </c>
      <c r="R404">
        <v>3</v>
      </c>
      <c r="S404">
        <v>3.11</v>
      </c>
      <c r="T404">
        <v>2</v>
      </c>
      <c r="V404" t="s">
        <v>22</v>
      </c>
      <c r="W404">
        <v>65.75</v>
      </c>
      <c r="X404">
        <v>305</v>
      </c>
      <c r="Y404">
        <v>638.20000000000005</v>
      </c>
    </row>
    <row r="405" spans="1:25" x14ac:dyDescent="0.45">
      <c r="A405">
        <v>48</v>
      </c>
      <c r="B405" t="s">
        <v>46</v>
      </c>
      <c r="C405">
        <v>83</v>
      </c>
      <c r="D405" t="s">
        <v>21</v>
      </c>
      <c r="E405" t="s">
        <v>22</v>
      </c>
      <c r="F405" t="s">
        <v>22</v>
      </c>
      <c r="G405">
        <v>0</v>
      </c>
      <c r="H405">
        <v>221.4</v>
      </c>
      <c r="I405">
        <v>103</v>
      </c>
      <c r="J405">
        <v>37.64</v>
      </c>
      <c r="K405">
        <v>231.8</v>
      </c>
      <c r="L405">
        <v>103</v>
      </c>
      <c r="M405">
        <v>19.7</v>
      </c>
      <c r="N405">
        <v>122.5</v>
      </c>
      <c r="O405">
        <v>100</v>
      </c>
      <c r="P405">
        <v>5.51</v>
      </c>
      <c r="Q405">
        <v>9.8000000000000007</v>
      </c>
      <c r="R405">
        <v>5</v>
      </c>
      <c r="S405">
        <v>2.65</v>
      </c>
      <c r="T405">
        <v>3</v>
      </c>
      <c r="V405" t="s">
        <v>22</v>
      </c>
      <c r="W405">
        <v>65.5</v>
      </c>
      <c r="X405">
        <v>311</v>
      </c>
      <c r="Y405">
        <v>585.5</v>
      </c>
    </row>
    <row r="406" spans="1:25" x14ac:dyDescent="0.45">
      <c r="A406">
        <v>69</v>
      </c>
      <c r="B406" t="s">
        <v>63</v>
      </c>
      <c r="C406">
        <v>94</v>
      </c>
      <c r="D406" t="s">
        <v>21</v>
      </c>
      <c r="E406" t="s">
        <v>22</v>
      </c>
      <c r="F406" t="s">
        <v>22</v>
      </c>
      <c r="G406">
        <v>0</v>
      </c>
      <c r="H406">
        <v>234.4</v>
      </c>
      <c r="I406">
        <v>103</v>
      </c>
      <c r="J406">
        <v>39.85</v>
      </c>
      <c r="K406">
        <v>279.3</v>
      </c>
      <c r="L406">
        <v>109</v>
      </c>
      <c r="M406">
        <v>23.74</v>
      </c>
      <c r="N406">
        <v>234.2</v>
      </c>
      <c r="O406">
        <v>121</v>
      </c>
      <c r="P406">
        <v>10.54</v>
      </c>
      <c r="Q406">
        <v>2</v>
      </c>
      <c r="R406">
        <v>2</v>
      </c>
      <c r="S406">
        <v>0.54</v>
      </c>
      <c r="T406">
        <v>1</v>
      </c>
      <c r="V406" t="s">
        <v>22</v>
      </c>
      <c r="W406">
        <v>74.67</v>
      </c>
      <c r="X406">
        <v>335</v>
      </c>
      <c r="Y406">
        <v>749.90000000000009</v>
      </c>
    </row>
    <row r="407" spans="1:25" x14ac:dyDescent="0.45">
      <c r="A407">
        <v>76</v>
      </c>
      <c r="B407" t="s">
        <v>39</v>
      </c>
      <c r="C407">
        <v>70</v>
      </c>
      <c r="D407" t="s">
        <v>25</v>
      </c>
      <c r="E407" t="s">
        <v>22</v>
      </c>
      <c r="F407" t="s">
        <v>22</v>
      </c>
      <c r="G407">
        <v>0</v>
      </c>
      <c r="H407">
        <v>59.5</v>
      </c>
      <c r="I407">
        <v>103</v>
      </c>
      <c r="J407">
        <v>10.119999999999999</v>
      </c>
      <c r="K407">
        <v>257.2</v>
      </c>
      <c r="L407">
        <v>106</v>
      </c>
      <c r="M407">
        <v>21.86</v>
      </c>
      <c r="N407">
        <v>208.3</v>
      </c>
      <c r="O407">
        <v>86</v>
      </c>
      <c r="P407">
        <v>9.3699999999999992</v>
      </c>
      <c r="Q407">
        <v>11.1</v>
      </c>
      <c r="R407">
        <v>6</v>
      </c>
      <c r="S407">
        <v>3</v>
      </c>
      <c r="T407">
        <v>0</v>
      </c>
      <c r="V407" t="s">
        <v>22</v>
      </c>
      <c r="W407">
        <v>44.349999999999994</v>
      </c>
      <c r="X407">
        <v>301</v>
      </c>
      <c r="Y407">
        <v>536.1</v>
      </c>
    </row>
    <row r="408" spans="1:25" x14ac:dyDescent="0.45">
      <c r="A408">
        <v>80</v>
      </c>
      <c r="B408" t="s">
        <v>54</v>
      </c>
      <c r="C408">
        <v>112</v>
      </c>
      <c r="D408" t="s">
        <v>21</v>
      </c>
      <c r="E408" t="s">
        <v>22</v>
      </c>
      <c r="F408" t="s">
        <v>22</v>
      </c>
      <c r="G408">
        <v>0</v>
      </c>
      <c r="H408">
        <v>170.4</v>
      </c>
      <c r="I408">
        <v>103</v>
      </c>
      <c r="J408">
        <v>28.97</v>
      </c>
      <c r="K408">
        <v>200.2</v>
      </c>
      <c r="L408">
        <v>71</v>
      </c>
      <c r="M408">
        <v>17.02</v>
      </c>
      <c r="N408">
        <v>258.3</v>
      </c>
      <c r="O408">
        <v>100</v>
      </c>
      <c r="P408">
        <v>11.62</v>
      </c>
      <c r="Q408">
        <v>11.6</v>
      </c>
      <c r="R408">
        <v>4</v>
      </c>
      <c r="S408">
        <v>3.13</v>
      </c>
      <c r="T408">
        <v>1</v>
      </c>
      <c r="V408" t="s">
        <v>22</v>
      </c>
      <c r="W408">
        <v>60.739999999999995</v>
      </c>
      <c r="X408">
        <v>278</v>
      </c>
      <c r="Y408">
        <v>640.50000000000011</v>
      </c>
    </row>
    <row r="409" spans="1:25" x14ac:dyDescent="0.45">
      <c r="A409">
        <v>96</v>
      </c>
      <c r="B409" t="s">
        <v>47</v>
      </c>
      <c r="C409">
        <v>61</v>
      </c>
      <c r="D409" t="s">
        <v>25</v>
      </c>
      <c r="E409" t="s">
        <v>23</v>
      </c>
      <c r="F409" t="s">
        <v>22</v>
      </c>
      <c r="G409">
        <v>0</v>
      </c>
      <c r="H409">
        <v>78.2</v>
      </c>
      <c r="I409">
        <v>103</v>
      </c>
      <c r="J409">
        <v>13.29</v>
      </c>
      <c r="K409">
        <v>195.9</v>
      </c>
      <c r="L409">
        <v>149</v>
      </c>
      <c r="M409">
        <v>16.649999999999999</v>
      </c>
      <c r="N409">
        <v>108</v>
      </c>
      <c r="O409">
        <v>100</v>
      </c>
      <c r="P409">
        <v>4.8600000000000003</v>
      </c>
      <c r="Q409">
        <v>10.1</v>
      </c>
      <c r="R409">
        <v>6</v>
      </c>
      <c r="S409">
        <v>2.73</v>
      </c>
      <c r="T409">
        <v>2</v>
      </c>
      <c r="V409" t="s">
        <v>22</v>
      </c>
      <c r="W409">
        <v>37.529999999999994</v>
      </c>
      <c r="X409">
        <v>358</v>
      </c>
      <c r="Y409">
        <v>392.20000000000005</v>
      </c>
    </row>
    <row r="410" spans="1:25" x14ac:dyDescent="0.45">
      <c r="A410">
        <v>247</v>
      </c>
      <c r="B410" t="s">
        <v>39</v>
      </c>
      <c r="C410">
        <v>159</v>
      </c>
      <c r="D410" t="s">
        <v>21</v>
      </c>
      <c r="E410" t="s">
        <v>22</v>
      </c>
      <c r="F410" t="s">
        <v>22</v>
      </c>
      <c r="G410">
        <v>0</v>
      </c>
      <c r="H410">
        <v>87.7</v>
      </c>
      <c r="I410">
        <v>103</v>
      </c>
      <c r="J410">
        <v>14.91</v>
      </c>
      <c r="K410">
        <v>278.2</v>
      </c>
      <c r="L410">
        <v>97</v>
      </c>
      <c r="M410">
        <v>23.65</v>
      </c>
      <c r="N410">
        <v>170.6</v>
      </c>
      <c r="O410">
        <v>93</v>
      </c>
      <c r="P410">
        <v>7.68</v>
      </c>
      <c r="Q410">
        <v>10.5</v>
      </c>
      <c r="R410">
        <v>10</v>
      </c>
      <c r="S410">
        <v>2.84</v>
      </c>
      <c r="T410">
        <v>1</v>
      </c>
      <c r="V410" t="s">
        <v>22</v>
      </c>
      <c r="W410">
        <v>49.08</v>
      </c>
      <c r="X410">
        <v>303</v>
      </c>
      <c r="Y410">
        <v>547</v>
      </c>
    </row>
    <row r="411" spans="1:25" x14ac:dyDescent="0.45">
      <c r="A411">
        <v>355</v>
      </c>
      <c r="B411" t="s">
        <v>36</v>
      </c>
      <c r="C411">
        <v>153</v>
      </c>
      <c r="D411" t="s">
        <v>25</v>
      </c>
      <c r="E411" t="s">
        <v>22</v>
      </c>
      <c r="F411" t="s">
        <v>22</v>
      </c>
      <c r="G411">
        <v>0</v>
      </c>
      <c r="H411">
        <v>159.5</v>
      </c>
      <c r="I411">
        <v>103</v>
      </c>
      <c r="J411">
        <v>27.12</v>
      </c>
      <c r="K411">
        <v>275.5</v>
      </c>
      <c r="L411">
        <v>90</v>
      </c>
      <c r="M411">
        <v>23.42</v>
      </c>
      <c r="N411">
        <v>176.7</v>
      </c>
      <c r="O411">
        <v>126</v>
      </c>
      <c r="P411">
        <v>7.95</v>
      </c>
      <c r="Q411">
        <v>10.1</v>
      </c>
      <c r="R411">
        <v>2</v>
      </c>
      <c r="S411">
        <v>2.73</v>
      </c>
      <c r="T411">
        <v>1</v>
      </c>
      <c r="V411" t="s">
        <v>22</v>
      </c>
      <c r="W411">
        <v>61.220000000000006</v>
      </c>
      <c r="X411">
        <v>321</v>
      </c>
      <c r="Y411">
        <v>621.80000000000007</v>
      </c>
    </row>
    <row r="412" spans="1:25" x14ac:dyDescent="0.45">
      <c r="A412">
        <v>614</v>
      </c>
      <c r="B412" t="s">
        <v>48</v>
      </c>
      <c r="C412">
        <v>94</v>
      </c>
      <c r="D412" t="s">
        <v>31</v>
      </c>
      <c r="E412" t="s">
        <v>22</v>
      </c>
      <c r="F412" t="s">
        <v>22</v>
      </c>
      <c r="G412">
        <v>0</v>
      </c>
      <c r="H412">
        <v>229.2</v>
      </c>
      <c r="I412">
        <v>103</v>
      </c>
      <c r="J412">
        <v>38.96</v>
      </c>
      <c r="K412">
        <v>163.9</v>
      </c>
      <c r="L412">
        <v>133</v>
      </c>
      <c r="M412">
        <v>13.93</v>
      </c>
      <c r="N412">
        <v>190.1</v>
      </c>
      <c r="O412">
        <v>67</v>
      </c>
      <c r="P412">
        <v>8.5500000000000007</v>
      </c>
      <c r="Q412">
        <v>7.4</v>
      </c>
      <c r="R412">
        <v>6</v>
      </c>
      <c r="S412">
        <v>2</v>
      </c>
      <c r="T412">
        <v>3</v>
      </c>
      <c r="V412" t="s">
        <v>22</v>
      </c>
      <c r="W412">
        <v>63.44</v>
      </c>
      <c r="X412">
        <v>309</v>
      </c>
      <c r="Y412">
        <v>590.6</v>
      </c>
    </row>
    <row r="413" spans="1:25" x14ac:dyDescent="0.45">
      <c r="A413">
        <v>736</v>
      </c>
      <c r="B413" t="s">
        <v>57</v>
      </c>
      <c r="C413">
        <v>155</v>
      </c>
      <c r="D413" t="s">
        <v>21</v>
      </c>
      <c r="E413" t="s">
        <v>22</v>
      </c>
      <c r="F413" t="s">
        <v>22</v>
      </c>
      <c r="G413">
        <v>0</v>
      </c>
      <c r="H413">
        <v>281.60000000000002</v>
      </c>
      <c r="I413">
        <v>103</v>
      </c>
      <c r="J413">
        <v>47.87</v>
      </c>
      <c r="K413">
        <v>152.69999999999999</v>
      </c>
      <c r="L413">
        <v>82</v>
      </c>
      <c r="M413">
        <v>12.98</v>
      </c>
      <c r="N413">
        <v>196.8</v>
      </c>
      <c r="O413">
        <v>86</v>
      </c>
      <c r="P413">
        <v>8.86</v>
      </c>
      <c r="Q413">
        <v>7.4</v>
      </c>
      <c r="R413">
        <v>3</v>
      </c>
      <c r="S413">
        <v>2</v>
      </c>
      <c r="T413">
        <v>2</v>
      </c>
      <c r="V413" t="s">
        <v>22</v>
      </c>
      <c r="W413">
        <v>71.709999999999994</v>
      </c>
      <c r="X413">
        <v>274</v>
      </c>
      <c r="Y413">
        <v>638.5</v>
      </c>
    </row>
    <row r="414" spans="1:25" x14ac:dyDescent="0.45">
      <c r="A414">
        <v>740</v>
      </c>
      <c r="B414" t="s">
        <v>62</v>
      </c>
      <c r="C414">
        <v>109</v>
      </c>
      <c r="D414" t="s">
        <v>21</v>
      </c>
      <c r="E414" t="s">
        <v>22</v>
      </c>
      <c r="F414" t="s">
        <v>22</v>
      </c>
      <c r="G414">
        <v>0</v>
      </c>
      <c r="H414">
        <v>136.19999999999999</v>
      </c>
      <c r="I414">
        <v>103</v>
      </c>
      <c r="J414">
        <v>23.15</v>
      </c>
      <c r="K414">
        <v>177.8</v>
      </c>
      <c r="L414">
        <v>132</v>
      </c>
      <c r="M414">
        <v>15.11</v>
      </c>
      <c r="N414">
        <v>263.39999999999998</v>
      </c>
      <c r="O414">
        <v>135</v>
      </c>
      <c r="P414">
        <v>11.85</v>
      </c>
      <c r="Q414">
        <v>8.3000000000000007</v>
      </c>
      <c r="R414">
        <v>3</v>
      </c>
      <c r="S414">
        <v>2.2400000000000002</v>
      </c>
      <c r="T414">
        <v>1</v>
      </c>
      <c r="V414" t="s">
        <v>22</v>
      </c>
      <c r="W414">
        <v>52.35</v>
      </c>
      <c r="X414">
        <v>373</v>
      </c>
      <c r="Y414">
        <v>585.69999999999993</v>
      </c>
    </row>
    <row r="415" spans="1:25" x14ac:dyDescent="0.45">
      <c r="A415">
        <v>47</v>
      </c>
      <c r="B415" t="s">
        <v>42</v>
      </c>
      <c r="C415">
        <v>64</v>
      </c>
      <c r="D415" t="s">
        <v>25</v>
      </c>
      <c r="E415" t="s">
        <v>22</v>
      </c>
      <c r="F415" t="s">
        <v>23</v>
      </c>
      <c r="G415">
        <v>48</v>
      </c>
      <c r="H415">
        <v>94.4</v>
      </c>
      <c r="I415">
        <v>104</v>
      </c>
      <c r="J415">
        <v>16.05</v>
      </c>
      <c r="K415">
        <v>136.19999999999999</v>
      </c>
      <c r="L415">
        <v>101</v>
      </c>
      <c r="M415">
        <v>11.58</v>
      </c>
      <c r="N415">
        <v>147.4</v>
      </c>
      <c r="O415">
        <v>89</v>
      </c>
      <c r="P415">
        <v>6.63</v>
      </c>
      <c r="Q415">
        <v>4.5</v>
      </c>
      <c r="R415">
        <v>4</v>
      </c>
      <c r="S415">
        <v>1.22</v>
      </c>
      <c r="T415">
        <v>0</v>
      </c>
      <c r="V415" t="s">
        <v>23</v>
      </c>
      <c r="W415">
        <v>35.480000000000004</v>
      </c>
      <c r="X415">
        <v>298</v>
      </c>
      <c r="Y415">
        <v>382.5</v>
      </c>
    </row>
    <row r="416" spans="1:25" x14ac:dyDescent="0.45">
      <c r="A416">
        <v>57</v>
      </c>
      <c r="B416" t="s">
        <v>63</v>
      </c>
      <c r="C416">
        <v>77</v>
      </c>
      <c r="D416" t="s">
        <v>25</v>
      </c>
      <c r="E416" t="s">
        <v>22</v>
      </c>
      <c r="F416" t="s">
        <v>22</v>
      </c>
      <c r="G416">
        <v>0</v>
      </c>
      <c r="H416">
        <v>233.8</v>
      </c>
      <c r="I416">
        <v>104</v>
      </c>
      <c r="J416">
        <v>39.75</v>
      </c>
      <c r="K416">
        <v>266.5</v>
      </c>
      <c r="L416">
        <v>94</v>
      </c>
      <c r="M416">
        <v>22.65</v>
      </c>
      <c r="N416">
        <v>212.7</v>
      </c>
      <c r="O416">
        <v>104</v>
      </c>
      <c r="P416">
        <v>9.57</v>
      </c>
      <c r="Q416">
        <v>7.6</v>
      </c>
      <c r="R416">
        <v>3</v>
      </c>
      <c r="S416">
        <v>2.0499999999999998</v>
      </c>
      <c r="T416">
        <v>2</v>
      </c>
      <c r="V416" t="s">
        <v>22</v>
      </c>
      <c r="W416">
        <v>74.02</v>
      </c>
      <c r="X416">
        <v>305</v>
      </c>
      <c r="Y416">
        <v>720.6</v>
      </c>
    </row>
    <row r="417" spans="1:25" x14ac:dyDescent="0.45">
      <c r="A417">
        <v>88</v>
      </c>
      <c r="B417" t="s">
        <v>44</v>
      </c>
      <c r="C417">
        <v>124</v>
      </c>
      <c r="D417" t="s">
        <v>21</v>
      </c>
      <c r="E417" t="s">
        <v>22</v>
      </c>
      <c r="F417" t="s">
        <v>23</v>
      </c>
      <c r="G417">
        <v>28</v>
      </c>
      <c r="H417">
        <v>251.4</v>
      </c>
      <c r="I417">
        <v>104</v>
      </c>
      <c r="J417">
        <v>42.74</v>
      </c>
      <c r="K417">
        <v>225.1</v>
      </c>
      <c r="L417">
        <v>89</v>
      </c>
      <c r="M417">
        <v>19.13</v>
      </c>
      <c r="N417">
        <v>251.9</v>
      </c>
      <c r="O417">
        <v>121</v>
      </c>
      <c r="P417">
        <v>11.34</v>
      </c>
      <c r="Q417">
        <v>7.5</v>
      </c>
      <c r="R417">
        <v>5</v>
      </c>
      <c r="S417">
        <v>2.0299999999999998</v>
      </c>
      <c r="T417">
        <v>1</v>
      </c>
      <c r="V417" t="s">
        <v>23</v>
      </c>
      <c r="W417">
        <v>75.240000000000009</v>
      </c>
      <c r="X417">
        <v>319</v>
      </c>
      <c r="Y417">
        <v>735.9</v>
      </c>
    </row>
    <row r="418" spans="1:25" x14ac:dyDescent="0.45">
      <c r="A418">
        <v>129</v>
      </c>
      <c r="B418" t="s">
        <v>58</v>
      </c>
      <c r="C418">
        <v>107</v>
      </c>
      <c r="D418" t="s">
        <v>25</v>
      </c>
      <c r="E418" t="s">
        <v>23</v>
      </c>
      <c r="F418" t="s">
        <v>22</v>
      </c>
      <c r="G418">
        <v>0</v>
      </c>
      <c r="H418">
        <v>273.5</v>
      </c>
      <c r="I418">
        <v>104</v>
      </c>
      <c r="J418">
        <v>46.5</v>
      </c>
      <c r="K418">
        <v>183.8</v>
      </c>
      <c r="L418">
        <v>68</v>
      </c>
      <c r="M418">
        <v>15.62</v>
      </c>
      <c r="N418">
        <v>153.80000000000001</v>
      </c>
      <c r="O418">
        <v>67</v>
      </c>
      <c r="P418">
        <v>6.92</v>
      </c>
      <c r="Q418">
        <v>11</v>
      </c>
      <c r="R418">
        <v>9</v>
      </c>
      <c r="S418">
        <v>2.97</v>
      </c>
      <c r="T418">
        <v>2</v>
      </c>
      <c r="V418" t="s">
        <v>22</v>
      </c>
      <c r="W418">
        <v>72.009999999999991</v>
      </c>
      <c r="X418">
        <v>248</v>
      </c>
      <c r="Y418">
        <v>622.1</v>
      </c>
    </row>
    <row r="419" spans="1:25" x14ac:dyDescent="0.45">
      <c r="A419">
        <v>135</v>
      </c>
      <c r="B419" t="s">
        <v>50</v>
      </c>
      <c r="C419">
        <v>147</v>
      </c>
      <c r="D419" t="s">
        <v>25</v>
      </c>
      <c r="E419" t="s">
        <v>22</v>
      </c>
      <c r="F419" t="s">
        <v>22</v>
      </c>
      <c r="G419">
        <v>0</v>
      </c>
      <c r="H419">
        <v>209.4</v>
      </c>
      <c r="I419">
        <v>104</v>
      </c>
      <c r="J419">
        <v>35.6</v>
      </c>
      <c r="K419">
        <v>132.5</v>
      </c>
      <c r="L419">
        <v>78</v>
      </c>
      <c r="M419">
        <v>11.26</v>
      </c>
      <c r="N419">
        <v>149.4</v>
      </c>
      <c r="O419">
        <v>123</v>
      </c>
      <c r="P419">
        <v>6.72</v>
      </c>
      <c r="Q419">
        <v>11.3</v>
      </c>
      <c r="R419">
        <v>3</v>
      </c>
      <c r="S419">
        <v>3.05</v>
      </c>
      <c r="T419">
        <v>2</v>
      </c>
      <c r="V419" t="s">
        <v>23</v>
      </c>
      <c r="W419">
        <v>56.629999999999995</v>
      </c>
      <c r="X419">
        <v>308</v>
      </c>
      <c r="Y419">
        <v>502.59999999999997</v>
      </c>
    </row>
    <row r="420" spans="1:25" x14ac:dyDescent="0.45">
      <c r="A420">
        <v>181</v>
      </c>
      <c r="B420" t="s">
        <v>55</v>
      </c>
      <c r="C420">
        <v>114</v>
      </c>
      <c r="D420" t="s">
        <v>21</v>
      </c>
      <c r="E420" t="s">
        <v>23</v>
      </c>
      <c r="F420" t="s">
        <v>23</v>
      </c>
      <c r="G420">
        <v>31</v>
      </c>
      <c r="H420">
        <v>174.5</v>
      </c>
      <c r="I420">
        <v>104</v>
      </c>
      <c r="J420">
        <v>29.67</v>
      </c>
      <c r="K420">
        <v>224.2</v>
      </c>
      <c r="L420">
        <v>92</v>
      </c>
      <c r="M420">
        <v>19.059999999999999</v>
      </c>
      <c r="N420">
        <v>116.3</v>
      </c>
      <c r="O420">
        <v>91</v>
      </c>
      <c r="P420">
        <v>5.23</v>
      </c>
      <c r="Q420">
        <v>12.3</v>
      </c>
      <c r="R420">
        <v>10</v>
      </c>
      <c r="S420">
        <v>3.32</v>
      </c>
      <c r="T420">
        <v>2</v>
      </c>
      <c r="V420" t="s">
        <v>23</v>
      </c>
      <c r="W420">
        <v>57.280000000000008</v>
      </c>
      <c r="X420">
        <v>297</v>
      </c>
      <c r="Y420">
        <v>527.29999999999995</v>
      </c>
    </row>
    <row r="421" spans="1:25" x14ac:dyDescent="0.45">
      <c r="A421">
        <v>258</v>
      </c>
      <c r="B421" t="s">
        <v>37</v>
      </c>
      <c r="C421">
        <v>65</v>
      </c>
      <c r="D421" t="s">
        <v>25</v>
      </c>
      <c r="E421" t="s">
        <v>22</v>
      </c>
      <c r="F421" t="s">
        <v>23</v>
      </c>
      <c r="G421">
        <v>29</v>
      </c>
      <c r="H421">
        <v>158.1</v>
      </c>
      <c r="I421">
        <v>104</v>
      </c>
      <c r="J421">
        <v>26.88</v>
      </c>
      <c r="K421">
        <v>322.2</v>
      </c>
      <c r="L421">
        <v>81</v>
      </c>
      <c r="M421">
        <v>27.39</v>
      </c>
      <c r="N421">
        <v>210</v>
      </c>
      <c r="O421">
        <v>96</v>
      </c>
      <c r="P421">
        <v>9.4499999999999993</v>
      </c>
      <c r="Q421">
        <v>8.9</v>
      </c>
      <c r="R421">
        <v>6</v>
      </c>
      <c r="S421">
        <v>2.4</v>
      </c>
      <c r="T421">
        <v>1</v>
      </c>
      <c r="V421" t="s">
        <v>23</v>
      </c>
      <c r="W421">
        <v>66.12</v>
      </c>
      <c r="X421">
        <v>287</v>
      </c>
      <c r="Y421">
        <v>699.19999999999993</v>
      </c>
    </row>
    <row r="422" spans="1:25" x14ac:dyDescent="0.45">
      <c r="A422">
        <v>274</v>
      </c>
      <c r="B422" t="s">
        <v>55</v>
      </c>
      <c r="C422">
        <v>113</v>
      </c>
      <c r="D422" t="s">
        <v>21</v>
      </c>
      <c r="E422" t="s">
        <v>22</v>
      </c>
      <c r="F422" t="s">
        <v>23</v>
      </c>
      <c r="G422">
        <v>23</v>
      </c>
      <c r="H422">
        <v>149</v>
      </c>
      <c r="I422">
        <v>104</v>
      </c>
      <c r="J422">
        <v>25.33</v>
      </c>
      <c r="K422">
        <v>235.8</v>
      </c>
      <c r="L422">
        <v>67</v>
      </c>
      <c r="M422">
        <v>20.04</v>
      </c>
      <c r="N422">
        <v>201.8</v>
      </c>
      <c r="O422">
        <v>76</v>
      </c>
      <c r="P422">
        <v>9.08</v>
      </c>
      <c r="Q422">
        <v>9.5</v>
      </c>
      <c r="R422">
        <v>5</v>
      </c>
      <c r="S422">
        <v>2.57</v>
      </c>
      <c r="T422">
        <v>4</v>
      </c>
      <c r="V422" t="s">
        <v>22</v>
      </c>
      <c r="W422">
        <v>57.019999999999996</v>
      </c>
      <c r="X422">
        <v>252</v>
      </c>
      <c r="Y422">
        <v>596.1</v>
      </c>
    </row>
    <row r="423" spans="1:25" x14ac:dyDescent="0.45">
      <c r="A423">
        <v>315</v>
      </c>
      <c r="B423" t="s">
        <v>64</v>
      </c>
      <c r="C423">
        <v>140</v>
      </c>
      <c r="D423" t="s">
        <v>21</v>
      </c>
      <c r="E423" t="s">
        <v>22</v>
      </c>
      <c r="F423" t="s">
        <v>22</v>
      </c>
      <c r="G423">
        <v>0</v>
      </c>
      <c r="H423">
        <v>159.1</v>
      </c>
      <c r="I423">
        <v>104</v>
      </c>
      <c r="J423">
        <v>27.05</v>
      </c>
      <c r="K423">
        <v>269.8</v>
      </c>
      <c r="L423">
        <v>106</v>
      </c>
      <c r="M423">
        <v>22.93</v>
      </c>
      <c r="N423">
        <v>220.4</v>
      </c>
      <c r="O423">
        <v>116</v>
      </c>
      <c r="P423">
        <v>9.92</v>
      </c>
      <c r="Q423">
        <v>10.3</v>
      </c>
      <c r="R423">
        <v>4</v>
      </c>
      <c r="S423">
        <v>2.78</v>
      </c>
      <c r="T423">
        <v>1</v>
      </c>
      <c r="V423" t="s">
        <v>23</v>
      </c>
      <c r="W423">
        <v>62.680000000000007</v>
      </c>
      <c r="X423">
        <v>330</v>
      </c>
      <c r="Y423">
        <v>659.59999999999991</v>
      </c>
    </row>
    <row r="424" spans="1:25" x14ac:dyDescent="0.45">
      <c r="A424">
        <v>316</v>
      </c>
      <c r="B424" t="s">
        <v>71</v>
      </c>
      <c r="C424">
        <v>106</v>
      </c>
      <c r="D424" t="s">
        <v>21</v>
      </c>
      <c r="E424" t="s">
        <v>22</v>
      </c>
      <c r="F424" t="s">
        <v>23</v>
      </c>
      <c r="G424">
        <v>37</v>
      </c>
      <c r="H424">
        <v>223.5</v>
      </c>
      <c r="I424">
        <v>104</v>
      </c>
      <c r="J424">
        <v>38</v>
      </c>
      <c r="K424">
        <v>235.1</v>
      </c>
      <c r="L424">
        <v>99</v>
      </c>
      <c r="M424">
        <v>19.98</v>
      </c>
      <c r="N424">
        <v>140.1</v>
      </c>
      <c r="O424">
        <v>90</v>
      </c>
      <c r="P424">
        <v>6.3</v>
      </c>
      <c r="Q424">
        <v>10.6</v>
      </c>
      <c r="R424">
        <v>5</v>
      </c>
      <c r="S424">
        <v>2.86</v>
      </c>
      <c r="T424">
        <v>2</v>
      </c>
      <c r="V424" t="s">
        <v>22</v>
      </c>
      <c r="W424">
        <v>67.14</v>
      </c>
      <c r="X424">
        <v>298</v>
      </c>
      <c r="Y424">
        <v>609.30000000000007</v>
      </c>
    </row>
    <row r="425" spans="1:25" x14ac:dyDescent="0.45">
      <c r="A425">
        <v>391</v>
      </c>
      <c r="B425" t="s">
        <v>43</v>
      </c>
      <c r="C425">
        <v>123</v>
      </c>
      <c r="D425" t="s">
        <v>21</v>
      </c>
      <c r="E425" t="s">
        <v>22</v>
      </c>
      <c r="F425" t="s">
        <v>22</v>
      </c>
      <c r="G425">
        <v>0</v>
      </c>
      <c r="H425">
        <v>123.2</v>
      </c>
      <c r="I425">
        <v>104</v>
      </c>
      <c r="J425">
        <v>20.94</v>
      </c>
      <c r="K425">
        <v>190</v>
      </c>
      <c r="L425">
        <v>117</v>
      </c>
      <c r="M425">
        <v>16.149999999999999</v>
      </c>
      <c r="N425">
        <v>170.3</v>
      </c>
      <c r="O425">
        <v>95</v>
      </c>
      <c r="P425">
        <v>7.66</v>
      </c>
      <c r="Q425">
        <v>12.9</v>
      </c>
      <c r="R425">
        <v>5</v>
      </c>
      <c r="S425">
        <v>3.48</v>
      </c>
      <c r="T425">
        <v>4</v>
      </c>
      <c r="V425" t="s">
        <v>23</v>
      </c>
      <c r="W425">
        <v>48.23</v>
      </c>
      <c r="X425">
        <v>321</v>
      </c>
      <c r="Y425">
        <v>496.4</v>
      </c>
    </row>
    <row r="426" spans="1:25" x14ac:dyDescent="0.45">
      <c r="A426">
        <v>413</v>
      </c>
      <c r="B426" t="s">
        <v>45</v>
      </c>
      <c r="C426">
        <v>132</v>
      </c>
      <c r="D426" t="s">
        <v>31</v>
      </c>
      <c r="E426" t="s">
        <v>22</v>
      </c>
      <c r="F426" t="s">
        <v>22</v>
      </c>
      <c r="G426">
        <v>0</v>
      </c>
      <c r="H426">
        <v>291.2</v>
      </c>
      <c r="I426">
        <v>104</v>
      </c>
      <c r="J426">
        <v>49.5</v>
      </c>
      <c r="K426">
        <v>234.2</v>
      </c>
      <c r="L426">
        <v>132</v>
      </c>
      <c r="M426">
        <v>19.91</v>
      </c>
      <c r="N426">
        <v>191.7</v>
      </c>
      <c r="O426">
        <v>87</v>
      </c>
      <c r="P426">
        <v>8.6300000000000008</v>
      </c>
      <c r="Q426">
        <v>8.9</v>
      </c>
      <c r="R426">
        <v>3</v>
      </c>
      <c r="S426">
        <v>2.4</v>
      </c>
      <c r="T426">
        <v>1</v>
      </c>
      <c r="V426" t="s">
        <v>23</v>
      </c>
      <c r="W426">
        <v>80.44</v>
      </c>
      <c r="X426">
        <v>326</v>
      </c>
      <c r="Y426">
        <v>725.99999999999989</v>
      </c>
    </row>
    <row r="427" spans="1:25" x14ac:dyDescent="0.45">
      <c r="A427">
        <v>418</v>
      </c>
      <c r="B427" t="s">
        <v>39</v>
      </c>
      <c r="C427">
        <v>90</v>
      </c>
      <c r="D427" t="s">
        <v>21</v>
      </c>
      <c r="E427" t="s">
        <v>23</v>
      </c>
      <c r="F427" t="s">
        <v>23</v>
      </c>
      <c r="G427">
        <v>26</v>
      </c>
      <c r="H427">
        <v>169</v>
      </c>
      <c r="I427">
        <v>104</v>
      </c>
      <c r="J427">
        <v>28.73</v>
      </c>
      <c r="K427">
        <v>188.8</v>
      </c>
      <c r="L427">
        <v>104</v>
      </c>
      <c r="M427">
        <v>16.05</v>
      </c>
      <c r="N427">
        <v>213.3</v>
      </c>
      <c r="O427">
        <v>76</v>
      </c>
      <c r="P427">
        <v>9.6</v>
      </c>
      <c r="Q427">
        <v>13.3</v>
      </c>
      <c r="R427">
        <v>3</v>
      </c>
      <c r="S427">
        <v>3.59</v>
      </c>
      <c r="T427">
        <v>0</v>
      </c>
      <c r="V427" t="s">
        <v>23</v>
      </c>
      <c r="W427">
        <v>57.97</v>
      </c>
      <c r="X427">
        <v>287</v>
      </c>
      <c r="Y427">
        <v>584.4</v>
      </c>
    </row>
    <row r="428" spans="1:25" x14ac:dyDescent="0.45">
      <c r="A428">
        <v>430</v>
      </c>
      <c r="B428" t="s">
        <v>55</v>
      </c>
      <c r="C428">
        <v>107</v>
      </c>
      <c r="D428" t="s">
        <v>25</v>
      </c>
      <c r="E428" t="s">
        <v>22</v>
      </c>
      <c r="F428" t="s">
        <v>23</v>
      </c>
      <c r="G428">
        <v>27</v>
      </c>
      <c r="H428">
        <v>283.39999999999998</v>
      </c>
      <c r="I428">
        <v>104</v>
      </c>
      <c r="J428">
        <v>48.18</v>
      </c>
      <c r="K428">
        <v>224.1</v>
      </c>
      <c r="L428">
        <v>152</v>
      </c>
      <c r="M428">
        <v>19.05</v>
      </c>
      <c r="N428">
        <v>241.3</v>
      </c>
      <c r="O428">
        <v>63</v>
      </c>
      <c r="P428">
        <v>10.86</v>
      </c>
      <c r="Q428">
        <v>14.4</v>
      </c>
      <c r="R428">
        <v>7</v>
      </c>
      <c r="S428">
        <v>3.89</v>
      </c>
      <c r="T428">
        <v>2</v>
      </c>
      <c r="V428" t="s">
        <v>22</v>
      </c>
      <c r="W428">
        <v>81.98</v>
      </c>
      <c r="X428">
        <v>326</v>
      </c>
      <c r="Y428">
        <v>763.19999999999993</v>
      </c>
    </row>
    <row r="429" spans="1:25" x14ac:dyDescent="0.45">
      <c r="A429">
        <v>462</v>
      </c>
      <c r="B429" t="s">
        <v>70</v>
      </c>
      <c r="C429">
        <v>95</v>
      </c>
      <c r="D429" t="s">
        <v>21</v>
      </c>
      <c r="E429" t="s">
        <v>22</v>
      </c>
      <c r="F429" t="s">
        <v>22</v>
      </c>
      <c r="G429">
        <v>0</v>
      </c>
      <c r="H429">
        <v>134.4</v>
      </c>
      <c r="I429">
        <v>104</v>
      </c>
      <c r="J429">
        <v>22.85</v>
      </c>
      <c r="K429">
        <v>152.4</v>
      </c>
      <c r="L429">
        <v>95</v>
      </c>
      <c r="M429">
        <v>12.95</v>
      </c>
      <c r="N429">
        <v>236.5</v>
      </c>
      <c r="O429">
        <v>80</v>
      </c>
      <c r="P429">
        <v>10.64</v>
      </c>
      <c r="Q429">
        <v>9.4</v>
      </c>
      <c r="R429">
        <v>3</v>
      </c>
      <c r="S429">
        <v>2.54</v>
      </c>
      <c r="T429">
        <v>1</v>
      </c>
      <c r="V429" t="s">
        <v>23</v>
      </c>
      <c r="W429">
        <v>48.98</v>
      </c>
      <c r="X429">
        <v>282</v>
      </c>
      <c r="Y429">
        <v>532.69999999999993</v>
      </c>
    </row>
    <row r="430" spans="1:25" x14ac:dyDescent="0.45">
      <c r="A430">
        <v>517</v>
      </c>
      <c r="B430" t="s">
        <v>24</v>
      </c>
      <c r="C430">
        <v>132</v>
      </c>
      <c r="D430" t="s">
        <v>21</v>
      </c>
      <c r="E430" t="s">
        <v>22</v>
      </c>
      <c r="F430" t="s">
        <v>22</v>
      </c>
      <c r="G430">
        <v>0</v>
      </c>
      <c r="H430">
        <v>200</v>
      </c>
      <c r="I430">
        <v>104</v>
      </c>
      <c r="J430">
        <v>34</v>
      </c>
      <c r="K430">
        <v>149.6</v>
      </c>
      <c r="L430">
        <v>101</v>
      </c>
      <c r="M430">
        <v>12.72</v>
      </c>
      <c r="N430">
        <v>137.1</v>
      </c>
      <c r="O430">
        <v>110</v>
      </c>
      <c r="P430">
        <v>6.17</v>
      </c>
      <c r="Q430">
        <v>18.899999999999999</v>
      </c>
      <c r="R430">
        <v>2</v>
      </c>
      <c r="S430">
        <v>5.0999999999999996</v>
      </c>
      <c r="T430">
        <v>1</v>
      </c>
      <c r="V430" t="s">
        <v>23</v>
      </c>
      <c r="W430">
        <v>57.99</v>
      </c>
      <c r="X430">
        <v>317</v>
      </c>
      <c r="Y430">
        <v>505.6</v>
      </c>
    </row>
    <row r="431" spans="1:25" x14ac:dyDescent="0.45">
      <c r="A431">
        <v>659</v>
      </c>
      <c r="B431" t="s">
        <v>63</v>
      </c>
      <c r="C431">
        <v>123</v>
      </c>
      <c r="D431" t="s">
        <v>21</v>
      </c>
      <c r="E431" t="s">
        <v>22</v>
      </c>
      <c r="F431" t="s">
        <v>23</v>
      </c>
      <c r="G431">
        <v>38</v>
      </c>
      <c r="H431">
        <v>202.3</v>
      </c>
      <c r="I431">
        <v>104</v>
      </c>
      <c r="J431">
        <v>34.39</v>
      </c>
      <c r="K431">
        <v>292.39999999999998</v>
      </c>
      <c r="L431">
        <v>105</v>
      </c>
      <c r="M431">
        <v>24.85</v>
      </c>
      <c r="N431">
        <v>239.3</v>
      </c>
      <c r="O431">
        <v>63</v>
      </c>
      <c r="P431">
        <v>10.77</v>
      </c>
      <c r="Q431">
        <v>11.2</v>
      </c>
      <c r="R431">
        <v>1</v>
      </c>
      <c r="S431">
        <v>3.02</v>
      </c>
      <c r="T431">
        <v>3</v>
      </c>
      <c r="V431" t="s">
        <v>22</v>
      </c>
      <c r="W431">
        <v>73.03</v>
      </c>
      <c r="X431">
        <v>273</v>
      </c>
      <c r="Y431">
        <v>745.2</v>
      </c>
    </row>
    <row r="432" spans="1:25" x14ac:dyDescent="0.45">
      <c r="A432">
        <v>670</v>
      </c>
      <c r="B432" t="s">
        <v>64</v>
      </c>
      <c r="C432">
        <v>90</v>
      </c>
      <c r="D432" t="s">
        <v>21</v>
      </c>
      <c r="E432" t="s">
        <v>22</v>
      </c>
      <c r="F432" t="s">
        <v>22</v>
      </c>
      <c r="G432">
        <v>0</v>
      </c>
      <c r="H432">
        <v>189.1</v>
      </c>
      <c r="I432">
        <v>104</v>
      </c>
      <c r="J432">
        <v>32.15</v>
      </c>
      <c r="K432">
        <v>313.89999999999998</v>
      </c>
      <c r="L432">
        <v>124</v>
      </c>
      <c r="M432">
        <v>26.68</v>
      </c>
      <c r="N432">
        <v>227.9</v>
      </c>
      <c r="O432">
        <v>128</v>
      </c>
      <c r="P432">
        <v>10.26</v>
      </c>
      <c r="Q432">
        <v>8.1999999999999993</v>
      </c>
      <c r="R432">
        <v>2</v>
      </c>
      <c r="S432">
        <v>2.21</v>
      </c>
      <c r="T432">
        <v>1</v>
      </c>
      <c r="V432" t="s">
        <v>23</v>
      </c>
      <c r="W432">
        <v>71.3</v>
      </c>
      <c r="X432">
        <v>358</v>
      </c>
      <c r="Y432">
        <v>739.1</v>
      </c>
    </row>
    <row r="433" spans="1:25" x14ac:dyDescent="0.45">
      <c r="A433">
        <v>727</v>
      </c>
      <c r="B433" t="s">
        <v>39</v>
      </c>
      <c r="C433">
        <v>14</v>
      </c>
      <c r="D433" t="s">
        <v>21</v>
      </c>
      <c r="E433" t="s">
        <v>22</v>
      </c>
      <c r="F433" t="s">
        <v>22</v>
      </c>
      <c r="G433">
        <v>0</v>
      </c>
      <c r="H433">
        <v>271.89999999999998</v>
      </c>
      <c r="I433">
        <v>104</v>
      </c>
      <c r="J433">
        <v>46.22</v>
      </c>
      <c r="K433">
        <v>171.4</v>
      </c>
      <c r="L433">
        <v>104</v>
      </c>
      <c r="M433">
        <v>14.57</v>
      </c>
      <c r="N433">
        <v>239.2</v>
      </c>
      <c r="O433">
        <v>111</v>
      </c>
      <c r="P433">
        <v>10.76</v>
      </c>
      <c r="Q433">
        <v>13.8</v>
      </c>
      <c r="R433">
        <v>4</v>
      </c>
      <c r="S433">
        <v>3.73</v>
      </c>
      <c r="T433">
        <v>2</v>
      </c>
      <c r="V433" t="s">
        <v>23</v>
      </c>
      <c r="W433">
        <v>75.28</v>
      </c>
      <c r="X433">
        <v>323</v>
      </c>
      <c r="Y433">
        <v>696.3</v>
      </c>
    </row>
    <row r="434" spans="1:25" x14ac:dyDescent="0.45">
      <c r="A434">
        <v>60</v>
      </c>
      <c r="B434" t="s">
        <v>64</v>
      </c>
      <c r="C434">
        <v>31</v>
      </c>
      <c r="D434" t="s">
        <v>21</v>
      </c>
      <c r="E434" t="s">
        <v>22</v>
      </c>
      <c r="F434" t="s">
        <v>22</v>
      </c>
      <c r="G434">
        <v>0</v>
      </c>
      <c r="H434">
        <v>166.1</v>
      </c>
      <c r="I434">
        <v>105</v>
      </c>
      <c r="J434">
        <v>28.24</v>
      </c>
      <c r="K434">
        <v>79.3</v>
      </c>
      <c r="L434">
        <v>93</v>
      </c>
      <c r="M434">
        <v>6.74</v>
      </c>
      <c r="N434">
        <v>213.7</v>
      </c>
      <c r="O434">
        <v>98</v>
      </c>
      <c r="P434">
        <v>9.6199999999999992</v>
      </c>
      <c r="Q434">
        <v>12.7</v>
      </c>
      <c r="R434">
        <v>2</v>
      </c>
      <c r="S434">
        <v>3.43</v>
      </c>
      <c r="T434">
        <v>1</v>
      </c>
      <c r="V434" t="s">
        <v>22</v>
      </c>
      <c r="W434">
        <v>48.029999999999994</v>
      </c>
      <c r="X434">
        <v>298</v>
      </c>
      <c r="Y434">
        <v>471.79999999999995</v>
      </c>
    </row>
    <row r="435" spans="1:25" x14ac:dyDescent="0.45">
      <c r="A435">
        <v>70</v>
      </c>
      <c r="B435" t="s">
        <v>32</v>
      </c>
      <c r="C435">
        <v>98</v>
      </c>
      <c r="D435" t="s">
        <v>21</v>
      </c>
      <c r="E435" t="s">
        <v>22</v>
      </c>
      <c r="F435" t="s">
        <v>23</v>
      </c>
      <c r="G435">
        <v>31</v>
      </c>
      <c r="H435">
        <v>121</v>
      </c>
      <c r="I435">
        <v>105</v>
      </c>
      <c r="J435">
        <v>20.57</v>
      </c>
      <c r="K435">
        <v>218.9</v>
      </c>
      <c r="L435">
        <v>98</v>
      </c>
      <c r="M435">
        <v>18.61</v>
      </c>
      <c r="N435">
        <v>226.7</v>
      </c>
      <c r="O435">
        <v>110</v>
      </c>
      <c r="P435">
        <v>10.199999999999999</v>
      </c>
      <c r="Q435">
        <v>12</v>
      </c>
      <c r="R435">
        <v>1</v>
      </c>
      <c r="S435">
        <v>3.24</v>
      </c>
      <c r="T435">
        <v>1</v>
      </c>
      <c r="V435" t="s">
        <v>22</v>
      </c>
      <c r="W435">
        <v>52.62</v>
      </c>
      <c r="X435">
        <v>314</v>
      </c>
      <c r="Y435">
        <v>578.59999999999991</v>
      </c>
    </row>
    <row r="436" spans="1:25" x14ac:dyDescent="0.45">
      <c r="A436">
        <v>102</v>
      </c>
      <c r="B436" t="s">
        <v>24</v>
      </c>
      <c r="C436">
        <v>109</v>
      </c>
      <c r="D436" t="s">
        <v>31</v>
      </c>
      <c r="E436" t="s">
        <v>22</v>
      </c>
      <c r="F436" t="s">
        <v>22</v>
      </c>
      <c r="G436">
        <v>0</v>
      </c>
      <c r="H436">
        <v>218.9</v>
      </c>
      <c r="I436">
        <v>105</v>
      </c>
      <c r="J436">
        <v>37.21</v>
      </c>
      <c r="K436">
        <v>299.89999999999998</v>
      </c>
      <c r="L436">
        <v>87</v>
      </c>
      <c r="M436">
        <v>25.49</v>
      </c>
      <c r="N436">
        <v>158.6</v>
      </c>
      <c r="O436">
        <v>110</v>
      </c>
      <c r="P436">
        <v>7.14</v>
      </c>
      <c r="Q436">
        <v>11.3</v>
      </c>
      <c r="R436">
        <v>4</v>
      </c>
      <c r="S436">
        <v>3.05</v>
      </c>
      <c r="T436">
        <v>2</v>
      </c>
      <c r="V436" t="s">
        <v>22</v>
      </c>
      <c r="W436">
        <v>72.89</v>
      </c>
      <c r="X436">
        <v>306</v>
      </c>
      <c r="Y436">
        <v>688.69999999999993</v>
      </c>
    </row>
    <row r="437" spans="1:25" x14ac:dyDescent="0.45">
      <c r="A437">
        <v>116</v>
      </c>
      <c r="B437" t="s">
        <v>37</v>
      </c>
      <c r="C437">
        <v>13</v>
      </c>
      <c r="D437" t="s">
        <v>25</v>
      </c>
      <c r="E437" t="s">
        <v>22</v>
      </c>
      <c r="F437" t="s">
        <v>23</v>
      </c>
      <c r="G437">
        <v>21</v>
      </c>
      <c r="H437">
        <v>315.60000000000002</v>
      </c>
      <c r="I437">
        <v>105</v>
      </c>
      <c r="J437">
        <v>53.65</v>
      </c>
      <c r="K437">
        <v>208.9</v>
      </c>
      <c r="L437">
        <v>71</v>
      </c>
      <c r="M437">
        <v>17.760000000000002</v>
      </c>
      <c r="N437">
        <v>260.10000000000002</v>
      </c>
      <c r="O437">
        <v>123</v>
      </c>
      <c r="P437">
        <v>11.7</v>
      </c>
      <c r="Q437">
        <v>12.1</v>
      </c>
      <c r="R437">
        <v>3</v>
      </c>
      <c r="S437">
        <v>3.27</v>
      </c>
      <c r="T437">
        <v>3</v>
      </c>
      <c r="V437" t="s">
        <v>23</v>
      </c>
      <c r="W437">
        <v>86.38</v>
      </c>
      <c r="X437">
        <v>302</v>
      </c>
      <c r="Y437">
        <v>796.7</v>
      </c>
    </row>
    <row r="438" spans="1:25" x14ac:dyDescent="0.45">
      <c r="A438">
        <v>199</v>
      </c>
      <c r="B438" t="s">
        <v>39</v>
      </c>
      <c r="C438">
        <v>87</v>
      </c>
      <c r="D438" t="s">
        <v>21</v>
      </c>
      <c r="E438" t="s">
        <v>22</v>
      </c>
      <c r="F438" t="s">
        <v>22</v>
      </c>
      <c r="G438">
        <v>0</v>
      </c>
      <c r="H438">
        <v>169.1</v>
      </c>
      <c r="I438">
        <v>105</v>
      </c>
      <c r="J438">
        <v>28.75</v>
      </c>
      <c r="K438">
        <v>169.9</v>
      </c>
      <c r="L438">
        <v>102</v>
      </c>
      <c r="M438">
        <v>14.44</v>
      </c>
      <c r="N438">
        <v>244.9</v>
      </c>
      <c r="O438">
        <v>106</v>
      </c>
      <c r="P438">
        <v>11.02</v>
      </c>
      <c r="Q438">
        <v>9.9</v>
      </c>
      <c r="R438">
        <v>10</v>
      </c>
      <c r="S438">
        <v>2.67</v>
      </c>
      <c r="T438">
        <v>3</v>
      </c>
      <c r="V438" t="s">
        <v>22</v>
      </c>
      <c r="W438">
        <v>56.879999999999995</v>
      </c>
      <c r="X438">
        <v>323</v>
      </c>
      <c r="Y438">
        <v>593.79999999999995</v>
      </c>
    </row>
    <row r="439" spans="1:25" x14ac:dyDescent="0.45">
      <c r="A439">
        <v>330</v>
      </c>
      <c r="B439" t="s">
        <v>44</v>
      </c>
      <c r="C439">
        <v>127</v>
      </c>
      <c r="D439" t="s">
        <v>21</v>
      </c>
      <c r="E439" t="s">
        <v>22</v>
      </c>
      <c r="F439" t="s">
        <v>22</v>
      </c>
      <c r="G439">
        <v>0</v>
      </c>
      <c r="H439">
        <v>261.7</v>
      </c>
      <c r="I439">
        <v>105</v>
      </c>
      <c r="J439">
        <v>44.49</v>
      </c>
      <c r="K439">
        <v>181.8</v>
      </c>
      <c r="L439">
        <v>107</v>
      </c>
      <c r="M439">
        <v>15.45</v>
      </c>
      <c r="N439">
        <v>100.9</v>
      </c>
      <c r="O439">
        <v>131</v>
      </c>
      <c r="P439">
        <v>4.54</v>
      </c>
      <c r="Q439">
        <v>3.3</v>
      </c>
      <c r="R439">
        <v>5</v>
      </c>
      <c r="S439">
        <v>0.89</v>
      </c>
      <c r="T439">
        <v>0</v>
      </c>
      <c r="V439" t="s">
        <v>22</v>
      </c>
      <c r="W439">
        <v>65.37</v>
      </c>
      <c r="X439">
        <v>348</v>
      </c>
      <c r="Y439">
        <v>547.69999999999993</v>
      </c>
    </row>
    <row r="440" spans="1:25" x14ac:dyDescent="0.45">
      <c r="A440">
        <v>347</v>
      </c>
      <c r="B440" t="s">
        <v>55</v>
      </c>
      <c r="C440">
        <v>43</v>
      </c>
      <c r="D440" t="s">
        <v>31</v>
      </c>
      <c r="E440" t="s">
        <v>22</v>
      </c>
      <c r="F440" t="s">
        <v>23</v>
      </c>
      <c r="G440">
        <v>35</v>
      </c>
      <c r="H440">
        <v>200.2</v>
      </c>
      <c r="I440">
        <v>105</v>
      </c>
      <c r="J440">
        <v>34.03</v>
      </c>
      <c r="K440">
        <v>244.4</v>
      </c>
      <c r="L440">
        <v>88</v>
      </c>
      <c r="M440">
        <v>20.77</v>
      </c>
      <c r="N440">
        <v>207.2</v>
      </c>
      <c r="O440">
        <v>97</v>
      </c>
      <c r="P440">
        <v>9.32</v>
      </c>
      <c r="Q440">
        <v>11.6</v>
      </c>
      <c r="R440">
        <v>4</v>
      </c>
      <c r="S440">
        <v>3.13</v>
      </c>
      <c r="T440">
        <v>3</v>
      </c>
      <c r="V440" t="s">
        <v>23</v>
      </c>
      <c r="W440">
        <v>67.25</v>
      </c>
      <c r="X440">
        <v>294</v>
      </c>
      <c r="Y440">
        <v>663.4</v>
      </c>
    </row>
    <row r="441" spans="1:25" x14ac:dyDescent="0.45">
      <c r="A441">
        <v>377</v>
      </c>
      <c r="B441" t="s">
        <v>58</v>
      </c>
      <c r="C441">
        <v>70</v>
      </c>
      <c r="D441" t="s">
        <v>25</v>
      </c>
      <c r="E441" t="s">
        <v>22</v>
      </c>
      <c r="F441" t="s">
        <v>22</v>
      </c>
      <c r="G441">
        <v>0</v>
      </c>
      <c r="H441">
        <v>147.1</v>
      </c>
      <c r="I441">
        <v>105</v>
      </c>
      <c r="J441">
        <v>25.01</v>
      </c>
      <c r="K441">
        <v>200</v>
      </c>
      <c r="L441">
        <v>135</v>
      </c>
      <c r="M441">
        <v>17</v>
      </c>
      <c r="N441">
        <v>234.9</v>
      </c>
      <c r="O441">
        <v>65</v>
      </c>
      <c r="P441">
        <v>10.57</v>
      </c>
      <c r="Q441">
        <v>12.5</v>
      </c>
      <c r="R441">
        <v>9</v>
      </c>
      <c r="S441">
        <v>3.38</v>
      </c>
      <c r="T441">
        <v>3</v>
      </c>
      <c r="V441" t="s">
        <v>23</v>
      </c>
      <c r="W441">
        <v>55.960000000000008</v>
      </c>
      <c r="X441">
        <v>314</v>
      </c>
      <c r="Y441">
        <v>594.5</v>
      </c>
    </row>
    <row r="442" spans="1:25" x14ac:dyDescent="0.45">
      <c r="A442">
        <v>400</v>
      </c>
      <c r="B442" t="s">
        <v>29</v>
      </c>
      <c r="C442">
        <v>86</v>
      </c>
      <c r="D442" t="s">
        <v>25</v>
      </c>
      <c r="E442" t="s">
        <v>22</v>
      </c>
      <c r="F442" t="s">
        <v>23</v>
      </c>
      <c r="G442">
        <v>16</v>
      </c>
      <c r="H442">
        <v>144.80000000000001</v>
      </c>
      <c r="I442">
        <v>105</v>
      </c>
      <c r="J442">
        <v>24.62</v>
      </c>
      <c r="K442">
        <v>206.2</v>
      </c>
      <c r="L442">
        <v>111</v>
      </c>
      <c r="M442">
        <v>17.53</v>
      </c>
      <c r="N442">
        <v>255.4</v>
      </c>
      <c r="O442">
        <v>117</v>
      </c>
      <c r="P442">
        <v>11.49</v>
      </c>
      <c r="Q442">
        <v>11.6</v>
      </c>
      <c r="R442">
        <v>2</v>
      </c>
      <c r="S442">
        <v>3.13</v>
      </c>
      <c r="T442">
        <v>4</v>
      </c>
      <c r="V442" t="s">
        <v>22</v>
      </c>
      <c r="W442">
        <v>56.77000000000001</v>
      </c>
      <c r="X442">
        <v>335</v>
      </c>
      <c r="Y442">
        <v>618</v>
      </c>
    </row>
    <row r="443" spans="1:25" x14ac:dyDescent="0.45">
      <c r="A443">
        <v>407</v>
      </c>
      <c r="B443" t="s">
        <v>69</v>
      </c>
      <c r="C443">
        <v>180</v>
      </c>
      <c r="D443" t="s">
        <v>21</v>
      </c>
      <c r="E443" t="s">
        <v>22</v>
      </c>
      <c r="F443" t="s">
        <v>22</v>
      </c>
      <c r="G443">
        <v>0</v>
      </c>
      <c r="H443">
        <v>224.9</v>
      </c>
      <c r="I443">
        <v>105</v>
      </c>
      <c r="J443">
        <v>38.229999999999997</v>
      </c>
      <c r="K443">
        <v>250</v>
      </c>
      <c r="L443">
        <v>101</v>
      </c>
      <c r="M443">
        <v>21.25</v>
      </c>
      <c r="N443">
        <v>216.1</v>
      </c>
      <c r="O443">
        <v>73</v>
      </c>
      <c r="P443">
        <v>9.7200000000000006</v>
      </c>
      <c r="Q443">
        <v>6.7</v>
      </c>
      <c r="R443">
        <v>5</v>
      </c>
      <c r="S443">
        <v>1.81</v>
      </c>
      <c r="T443">
        <v>3</v>
      </c>
      <c r="V443" t="s">
        <v>22</v>
      </c>
      <c r="W443">
        <v>71.010000000000005</v>
      </c>
      <c r="X443">
        <v>284</v>
      </c>
      <c r="Y443">
        <v>697.7</v>
      </c>
    </row>
    <row r="444" spans="1:25" x14ac:dyDescent="0.45">
      <c r="A444">
        <v>412</v>
      </c>
      <c r="B444" t="s">
        <v>60</v>
      </c>
      <c r="C444">
        <v>46</v>
      </c>
      <c r="D444" t="s">
        <v>31</v>
      </c>
      <c r="E444" t="s">
        <v>22</v>
      </c>
      <c r="F444" t="s">
        <v>22</v>
      </c>
      <c r="G444">
        <v>0</v>
      </c>
      <c r="H444">
        <v>40.4</v>
      </c>
      <c r="I444">
        <v>105</v>
      </c>
      <c r="J444">
        <v>6.87</v>
      </c>
      <c r="K444">
        <v>172.4</v>
      </c>
      <c r="L444">
        <v>83</v>
      </c>
      <c r="M444">
        <v>14.65</v>
      </c>
      <c r="N444">
        <v>145.1</v>
      </c>
      <c r="O444">
        <v>89</v>
      </c>
      <c r="P444">
        <v>6.53</v>
      </c>
      <c r="Q444">
        <v>9</v>
      </c>
      <c r="R444">
        <v>2</v>
      </c>
      <c r="S444">
        <v>2.4300000000000002</v>
      </c>
      <c r="T444">
        <v>2</v>
      </c>
      <c r="V444" t="s">
        <v>22</v>
      </c>
      <c r="W444">
        <v>30.48</v>
      </c>
      <c r="X444">
        <v>279</v>
      </c>
      <c r="Y444">
        <v>366.9</v>
      </c>
    </row>
    <row r="445" spans="1:25" x14ac:dyDescent="0.45">
      <c r="A445">
        <v>497</v>
      </c>
      <c r="B445" t="s">
        <v>66</v>
      </c>
      <c r="C445">
        <v>106</v>
      </c>
      <c r="D445" t="s">
        <v>21</v>
      </c>
      <c r="E445" t="s">
        <v>22</v>
      </c>
      <c r="F445" t="s">
        <v>23</v>
      </c>
      <c r="G445">
        <v>30</v>
      </c>
      <c r="H445">
        <v>220.1</v>
      </c>
      <c r="I445">
        <v>105</v>
      </c>
      <c r="J445">
        <v>37.42</v>
      </c>
      <c r="K445">
        <v>222.2</v>
      </c>
      <c r="L445">
        <v>109</v>
      </c>
      <c r="M445">
        <v>18.89</v>
      </c>
      <c r="N445">
        <v>158.4</v>
      </c>
      <c r="O445">
        <v>96</v>
      </c>
      <c r="P445">
        <v>7.13</v>
      </c>
      <c r="Q445">
        <v>13.1</v>
      </c>
      <c r="R445">
        <v>8</v>
      </c>
      <c r="S445">
        <v>3.54</v>
      </c>
      <c r="T445">
        <v>0</v>
      </c>
      <c r="V445" t="s">
        <v>22</v>
      </c>
      <c r="W445">
        <v>66.98</v>
      </c>
      <c r="X445">
        <v>318</v>
      </c>
      <c r="Y445">
        <v>613.79999999999995</v>
      </c>
    </row>
    <row r="446" spans="1:25" x14ac:dyDescent="0.45">
      <c r="A446">
        <v>588</v>
      </c>
      <c r="B446" t="s">
        <v>28</v>
      </c>
      <c r="C446">
        <v>63</v>
      </c>
      <c r="D446" t="s">
        <v>25</v>
      </c>
      <c r="E446" t="s">
        <v>22</v>
      </c>
      <c r="F446" t="s">
        <v>22</v>
      </c>
      <c r="G446">
        <v>0</v>
      </c>
      <c r="H446">
        <v>81.7</v>
      </c>
      <c r="I446">
        <v>105</v>
      </c>
      <c r="J446">
        <v>13.89</v>
      </c>
      <c r="K446">
        <v>203</v>
      </c>
      <c r="L446">
        <v>66</v>
      </c>
      <c r="M446">
        <v>17.260000000000002</v>
      </c>
      <c r="N446">
        <v>181.2</v>
      </c>
      <c r="O446">
        <v>109</v>
      </c>
      <c r="P446">
        <v>8.15</v>
      </c>
      <c r="Q446">
        <v>12.9</v>
      </c>
      <c r="R446">
        <v>3</v>
      </c>
      <c r="S446">
        <v>3.48</v>
      </c>
      <c r="T446">
        <v>2</v>
      </c>
      <c r="V446" t="s">
        <v>23</v>
      </c>
      <c r="W446">
        <v>42.78</v>
      </c>
      <c r="X446">
        <v>283</v>
      </c>
      <c r="Y446">
        <v>478.79999999999995</v>
      </c>
    </row>
    <row r="447" spans="1:25" x14ac:dyDescent="0.45">
      <c r="A447">
        <v>589</v>
      </c>
      <c r="B447" t="s">
        <v>34</v>
      </c>
      <c r="C447">
        <v>40</v>
      </c>
      <c r="D447" t="s">
        <v>25</v>
      </c>
      <c r="E447" t="s">
        <v>22</v>
      </c>
      <c r="F447" t="s">
        <v>22</v>
      </c>
      <c r="G447">
        <v>0</v>
      </c>
      <c r="H447">
        <v>146.4</v>
      </c>
      <c r="I447">
        <v>105</v>
      </c>
      <c r="J447">
        <v>24.89</v>
      </c>
      <c r="K447">
        <v>196.4</v>
      </c>
      <c r="L447">
        <v>143</v>
      </c>
      <c r="M447">
        <v>16.690000000000001</v>
      </c>
      <c r="N447">
        <v>235.6</v>
      </c>
      <c r="O447">
        <v>123</v>
      </c>
      <c r="P447">
        <v>10.6</v>
      </c>
      <c r="Q447">
        <v>9.4</v>
      </c>
      <c r="R447">
        <v>3</v>
      </c>
      <c r="S447">
        <v>2.54</v>
      </c>
      <c r="T447">
        <v>3</v>
      </c>
      <c r="V447" t="s">
        <v>22</v>
      </c>
      <c r="W447">
        <v>54.72</v>
      </c>
      <c r="X447">
        <v>374</v>
      </c>
      <c r="Y447">
        <v>587.79999999999995</v>
      </c>
    </row>
    <row r="448" spans="1:25" x14ac:dyDescent="0.45">
      <c r="A448">
        <v>665</v>
      </c>
      <c r="B448" t="s">
        <v>69</v>
      </c>
      <c r="C448">
        <v>109</v>
      </c>
      <c r="D448" t="s">
        <v>21</v>
      </c>
      <c r="E448" t="s">
        <v>22</v>
      </c>
      <c r="F448" t="s">
        <v>22</v>
      </c>
      <c r="G448">
        <v>0</v>
      </c>
      <c r="H448">
        <v>101.8</v>
      </c>
      <c r="I448">
        <v>105</v>
      </c>
      <c r="J448">
        <v>17.309999999999999</v>
      </c>
      <c r="K448">
        <v>348.9</v>
      </c>
      <c r="L448">
        <v>107</v>
      </c>
      <c r="M448">
        <v>29.66</v>
      </c>
      <c r="N448">
        <v>233.2</v>
      </c>
      <c r="O448">
        <v>150</v>
      </c>
      <c r="P448">
        <v>10.49</v>
      </c>
      <c r="Q448">
        <v>7.5</v>
      </c>
      <c r="R448">
        <v>5</v>
      </c>
      <c r="S448">
        <v>2.0299999999999998</v>
      </c>
      <c r="T448">
        <v>1</v>
      </c>
      <c r="V448" t="s">
        <v>22</v>
      </c>
      <c r="W448">
        <v>59.49</v>
      </c>
      <c r="X448">
        <v>367</v>
      </c>
      <c r="Y448">
        <v>691.4</v>
      </c>
    </row>
    <row r="449" spans="1:25" x14ac:dyDescent="0.45">
      <c r="A449">
        <v>712</v>
      </c>
      <c r="B449" t="s">
        <v>62</v>
      </c>
      <c r="C449">
        <v>39</v>
      </c>
      <c r="D449" t="s">
        <v>21</v>
      </c>
      <c r="E449" t="s">
        <v>22</v>
      </c>
      <c r="F449" t="s">
        <v>22</v>
      </c>
      <c r="G449">
        <v>0</v>
      </c>
      <c r="H449">
        <v>196.2</v>
      </c>
      <c r="I449">
        <v>105</v>
      </c>
      <c r="J449">
        <v>33.35</v>
      </c>
      <c r="K449">
        <v>306.8</v>
      </c>
      <c r="L449">
        <v>111</v>
      </c>
      <c r="M449">
        <v>26.08</v>
      </c>
      <c r="N449">
        <v>201.5</v>
      </c>
      <c r="O449">
        <v>110</v>
      </c>
      <c r="P449">
        <v>9.07</v>
      </c>
      <c r="Q449">
        <v>6.9</v>
      </c>
      <c r="R449">
        <v>11</v>
      </c>
      <c r="S449">
        <v>1.86</v>
      </c>
      <c r="T449">
        <v>0</v>
      </c>
      <c r="V449" t="s">
        <v>22</v>
      </c>
      <c r="W449">
        <v>70.36</v>
      </c>
      <c r="X449">
        <v>337</v>
      </c>
      <c r="Y449">
        <v>711.4</v>
      </c>
    </row>
    <row r="450" spans="1:25" x14ac:dyDescent="0.45">
      <c r="A450">
        <v>16</v>
      </c>
      <c r="B450" t="s">
        <v>40</v>
      </c>
      <c r="C450">
        <v>104</v>
      </c>
      <c r="D450" t="s">
        <v>31</v>
      </c>
      <c r="E450" t="s">
        <v>22</v>
      </c>
      <c r="F450" t="s">
        <v>22</v>
      </c>
      <c r="G450">
        <v>0</v>
      </c>
      <c r="H450">
        <v>278.39999999999998</v>
      </c>
      <c r="I450">
        <v>106</v>
      </c>
      <c r="J450">
        <v>47.33</v>
      </c>
      <c r="K450">
        <v>81</v>
      </c>
      <c r="L450">
        <v>113</v>
      </c>
      <c r="M450">
        <v>6.89</v>
      </c>
      <c r="N450">
        <v>163.19999999999999</v>
      </c>
      <c r="O450">
        <v>137</v>
      </c>
      <c r="P450">
        <v>7.34</v>
      </c>
      <c r="Q450">
        <v>9.8000000000000007</v>
      </c>
      <c r="R450">
        <v>5</v>
      </c>
      <c r="S450">
        <v>2.65</v>
      </c>
      <c r="T450">
        <v>1</v>
      </c>
      <c r="V450" t="s">
        <v>22</v>
      </c>
      <c r="W450">
        <v>64.210000000000008</v>
      </c>
      <c r="X450">
        <v>361</v>
      </c>
      <c r="Y450">
        <v>532.39999999999986</v>
      </c>
    </row>
    <row r="451" spans="1:25" x14ac:dyDescent="0.45">
      <c r="A451">
        <v>24</v>
      </c>
      <c r="B451" t="s">
        <v>44</v>
      </c>
      <c r="C451">
        <v>91</v>
      </c>
      <c r="D451" t="s">
        <v>25</v>
      </c>
      <c r="E451" t="s">
        <v>22</v>
      </c>
      <c r="F451" t="s">
        <v>22</v>
      </c>
      <c r="G451">
        <v>0</v>
      </c>
      <c r="H451">
        <v>203.1</v>
      </c>
      <c r="I451">
        <v>106</v>
      </c>
      <c r="J451">
        <v>34.53</v>
      </c>
      <c r="K451">
        <v>210.1</v>
      </c>
      <c r="L451">
        <v>113</v>
      </c>
      <c r="M451">
        <v>17.86</v>
      </c>
      <c r="N451">
        <v>195.6</v>
      </c>
      <c r="O451">
        <v>129</v>
      </c>
      <c r="P451">
        <v>8.8000000000000007</v>
      </c>
      <c r="Q451">
        <v>12</v>
      </c>
      <c r="R451">
        <v>3</v>
      </c>
      <c r="S451">
        <v>3.24</v>
      </c>
      <c r="T451">
        <v>3</v>
      </c>
      <c r="V451" t="s">
        <v>22</v>
      </c>
      <c r="W451">
        <v>64.429999999999993</v>
      </c>
      <c r="X451">
        <v>351</v>
      </c>
      <c r="Y451">
        <v>620.79999999999995</v>
      </c>
    </row>
    <row r="452" spans="1:25" x14ac:dyDescent="0.45">
      <c r="A452">
        <v>83</v>
      </c>
      <c r="B452" t="s">
        <v>47</v>
      </c>
      <c r="C452">
        <v>50</v>
      </c>
      <c r="D452" t="s">
        <v>25</v>
      </c>
      <c r="E452" t="s">
        <v>22</v>
      </c>
      <c r="F452" t="s">
        <v>22</v>
      </c>
      <c r="G452">
        <v>0</v>
      </c>
      <c r="H452">
        <v>258.10000000000002</v>
      </c>
      <c r="I452">
        <v>106</v>
      </c>
      <c r="J452">
        <v>43.88</v>
      </c>
      <c r="K452">
        <v>161.4</v>
      </c>
      <c r="L452">
        <v>106</v>
      </c>
      <c r="M452">
        <v>13.72</v>
      </c>
      <c r="N452">
        <v>225.1</v>
      </c>
      <c r="O452">
        <v>110</v>
      </c>
      <c r="P452">
        <v>10.130000000000001</v>
      </c>
      <c r="Q452">
        <v>11.7</v>
      </c>
      <c r="R452">
        <v>5</v>
      </c>
      <c r="S452">
        <v>3.16</v>
      </c>
      <c r="T452">
        <v>1</v>
      </c>
      <c r="V452" t="s">
        <v>22</v>
      </c>
      <c r="W452">
        <v>70.89</v>
      </c>
      <c r="X452">
        <v>327</v>
      </c>
      <c r="Y452">
        <v>656.30000000000007</v>
      </c>
    </row>
    <row r="453" spans="1:25" x14ac:dyDescent="0.45">
      <c r="A453">
        <v>154</v>
      </c>
      <c r="B453" t="s">
        <v>66</v>
      </c>
      <c r="C453">
        <v>74</v>
      </c>
      <c r="D453" t="s">
        <v>21</v>
      </c>
      <c r="E453" t="s">
        <v>22</v>
      </c>
      <c r="F453" t="s">
        <v>22</v>
      </c>
      <c r="G453">
        <v>0</v>
      </c>
      <c r="H453">
        <v>136.69999999999999</v>
      </c>
      <c r="I453">
        <v>106</v>
      </c>
      <c r="J453">
        <v>23.24</v>
      </c>
      <c r="K453">
        <v>228.6</v>
      </c>
      <c r="L453">
        <v>105</v>
      </c>
      <c r="M453">
        <v>19.43</v>
      </c>
      <c r="N453">
        <v>265.3</v>
      </c>
      <c r="O453">
        <v>114</v>
      </c>
      <c r="P453">
        <v>11.94</v>
      </c>
      <c r="Q453">
        <v>9.8000000000000007</v>
      </c>
      <c r="R453">
        <v>4</v>
      </c>
      <c r="S453">
        <v>2.65</v>
      </c>
      <c r="T453">
        <v>0</v>
      </c>
      <c r="V453" t="s">
        <v>23</v>
      </c>
      <c r="W453">
        <v>57.26</v>
      </c>
      <c r="X453">
        <v>329</v>
      </c>
      <c r="Y453">
        <v>640.39999999999986</v>
      </c>
    </row>
    <row r="454" spans="1:25" x14ac:dyDescent="0.45">
      <c r="A454">
        <v>187</v>
      </c>
      <c r="B454" t="s">
        <v>32</v>
      </c>
      <c r="C454">
        <v>132</v>
      </c>
      <c r="D454" t="s">
        <v>21</v>
      </c>
      <c r="E454" t="s">
        <v>22</v>
      </c>
      <c r="F454" t="s">
        <v>22</v>
      </c>
      <c r="G454">
        <v>0</v>
      </c>
      <c r="H454">
        <v>193.3</v>
      </c>
      <c r="I454">
        <v>106</v>
      </c>
      <c r="J454">
        <v>32.86</v>
      </c>
      <c r="K454">
        <v>128.30000000000001</v>
      </c>
      <c r="L454">
        <v>94</v>
      </c>
      <c r="M454">
        <v>10.91</v>
      </c>
      <c r="N454">
        <v>162.1</v>
      </c>
      <c r="O454">
        <v>119</v>
      </c>
      <c r="P454">
        <v>7.29</v>
      </c>
      <c r="Q454">
        <v>11.6</v>
      </c>
      <c r="R454">
        <v>4</v>
      </c>
      <c r="S454">
        <v>3.13</v>
      </c>
      <c r="T454">
        <v>5</v>
      </c>
      <c r="V454" t="s">
        <v>22</v>
      </c>
      <c r="W454">
        <v>54.19</v>
      </c>
      <c r="X454">
        <v>323</v>
      </c>
      <c r="Y454">
        <v>495.30000000000007</v>
      </c>
    </row>
    <row r="455" spans="1:25" x14ac:dyDescent="0.45">
      <c r="A455">
        <v>190</v>
      </c>
      <c r="B455" t="s">
        <v>47</v>
      </c>
      <c r="C455">
        <v>72</v>
      </c>
      <c r="D455" t="s">
        <v>21</v>
      </c>
      <c r="E455" t="s">
        <v>22</v>
      </c>
      <c r="F455" t="s">
        <v>22</v>
      </c>
      <c r="G455">
        <v>0</v>
      </c>
      <c r="H455">
        <v>118.2</v>
      </c>
      <c r="I455">
        <v>106</v>
      </c>
      <c r="J455">
        <v>20.09</v>
      </c>
      <c r="K455">
        <v>167.2</v>
      </c>
      <c r="L455">
        <v>136</v>
      </c>
      <c r="M455">
        <v>14.21</v>
      </c>
      <c r="N455">
        <v>214.2</v>
      </c>
      <c r="O455">
        <v>106</v>
      </c>
      <c r="P455">
        <v>9.64</v>
      </c>
      <c r="Q455">
        <v>12.2</v>
      </c>
      <c r="R455">
        <v>3</v>
      </c>
      <c r="S455">
        <v>3.29</v>
      </c>
      <c r="T455">
        <v>3</v>
      </c>
      <c r="V455" t="s">
        <v>23</v>
      </c>
      <c r="W455">
        <v>47.23</v>
      </c>
      <c r="X455">
        <v>351</v>
      </c>
      <c r="Y455">
        <v>511.79999999999995</v>
      </c>
    </row>
    <row r="456" spans="1:25" x14ac:dyDescent="0.45">
      <c r="A456">
        <v>302</v>
      </c>
      <c r="B456" t="s">
        <v>73</v>
      </c>
      <c r="C456">
        <v>177</v>
      </c>
      <c r="D456" t="s">
        <v>21</v>
      </c>
      <c r="E456" t="s">
        <v>22</v>
      </c>
      <c r="F456" t="s">
        <v>23</v>
      </c>
      <c r="G456">
        <v>27</v>
      </c>
      <c r="H456">
        <v>230.2</v>
      </c>
      <c r="I456">
        <v>106</v>
      </c>
      <c r="J456">
        <v>39.130000000000003</v>
      </c>
      <c r="K456">
        <v>196.1</v>
      </c>
      <c r="L456">
        <v>78</v>
      </c>
      <c r="M456">
        <v>16.670000000000002</v>
      </c>
      <c r="N456">
        <v>215.4</v>
      </c>
      <c r="O456">
        <v>108</v>
      </c>
      <c r="P456">
        <v>9.69</v>
      </c>
      <c r="Q456">
        <v>10.4</v>
      </c>
      <c r="R456">
        <v>2</v>
      </c>
      <c r="S456">
        <v>2.81</v>
      </c>
      <c r="T456">
        <v>1</v>
      </c>
      <c r="V456" t="s">
        <v>23</v>
      </c>
      <c r="W456">
        <v>68.300000000000011</v>
      </c>
      <c r="X456">
        <v>294</v>
      </c>
      <c r="Y456">
        <v>652.09999999999991</v>
      </c>
    </row>
    <row r="457" spans="1:25" x14ac:dyDescent="0.45">
      <c r="A457">
        <v>417</v>
      </c>
      <c r="B457" t="s">
        <v>71</v>
      </c>
      <c r="C457">
        <v>130</v>
      </c>
      <c r="D457" t="s">
        <v>31</v>
      </c>
      <c r="E457" t="s">
        <v>23</v>
      </c>
      <c r="F457" t="s">
        <v>22</v>
      </c>
      <c r="G457">
        <v>0</v>
      </c>
      <c r="H457">
        <v>216.2</v>
      </c>
      <c r="I457">
        <v>106</v>
      </c>
      <c r="J457">
        <v>36.75</v>
      </c>
      <c r="K457">
        <v>363.7</v>
      </c>
      <c r="L457">
        <v>86</v>
      </c>
      <c r="M457">
        <v>30.91</v>
      </c>
      <c r="N457">
        <v>126.7</v>
      </c>
      <c r="O457">
        <v>123</v>
      </c>
      <c r="P457">
        <v>5.7</v>
      </c>
      <c r="Q457">
        <v>16.899999999999999</v>
      </c>
      <c r="R457">
        <v>2</v>
      </c>
      <c r="S457">
        <v>4.5599999999999996</v>
      </c>
      <c r="T457">
        <v>5</v>
      </c>
      <c r="V457" t="s">
        <v>22</v>
      </c>
      <c r="W457">
        <v>77.92</v>
      </c>
      <c r="X457">
        <v>317</v>
      </c>
      <c r="Y457">
        <v>723.5</v>
      </c>
    </row>
    <row r="458" spans="1:25" x14ac:dyDescent="0.45">
      <c r="A458">
        <v>455</v>
      </c>
      <c r="B458" t="s">
        <v>39</v>
      </c>
      <c r="C458">
        <v>1</v>
      </c>
      <c r="D458" t="s">
        <v>21</v>
      </c>
      <c r="E458" t="s">
        <v>22</v>
      </c>
      <c r="F458" t="s">
        <v>22</v>
      </c>
      <c r="G458">
        <v>0</v>
      </c>
      <c r="H458">
        <v>182.1</v>
      </c>
      <c r="I458">
        <v>106</v>
      </c>
      <c r="J458">
        <v>30.96</v>
      </c>
      <c r="K458">
        <v>134.9</v>
      </c>
      <c r="L458">
        <v>106</v>
      </c>
      <c r="M458">
        <v>11.47</v>
      </c>
      <c r="N458">
        <v>152.30000000000001</v>
      </c>
      <c r="O458">
        <v>75</v>
      </c>
      <c r="P458">
        <v>6.85</v>
      </c>
      <c r="Q458">
        <v>10</v>
      </c>
      <c r="R458">
        <v>3</v>
      </c>
      <c r="S458">
        <v>2.7</v>
      </c>
      <c r="T458">
        <v>5</v>
      </c>
      <c r="V458" t="s">
        <v>22</v>
      </c>
      <c r="W458">
        <v>51.980000000000004</v>
      </c>
      <c r="X458">
        <v>290</v>
      </c>
      <c r="Y458">
        <v>479.3</v>
      </c>
    </row>
    <row r="459" spans="1:25" x14ac:dyDescent="0.45">
      <c r="A459">
        <v>473</v>
      </c>
      <c r="B459" t="s">
        <v>69</v>
      </c>
      <c r="C459">
        <v>84</v>
      </c>
      <c r="D459" t="s">
        <v>31</v>
      </c>
      <c r="E459" t="s">
        <v>22</v>
      </c>
      <c r="F459" t="s">
        <v>23</v>
      </c>
      <c r="G459">
        <v>38</v>
      </c>
      <c r="H459">
        <v>193</v>
      </c>
      <c r="I459">
        <v>106</v>
      </c>
      <c r="J459">
        <v>32.81</v>
      </c>
      <c r="K459">
        <v>153.6</v>
      </c>
      <c r="L459">
        <v>106</v>
      </c>
      <c r="M459">
        <v>13.06</v>
      </c>
      <c r="N459">
        <v>260.39999999999998</v>
      </c>
      <c r="O459">
        <v>87</v>
      </c>
      <c r="P459">
        <v>11.72</v>
      </c>
      <c r="Q459">
        <v>7.4</v>
      </c>
      <c r="R459">
        <v>5</v>
      </c>
      <c r="S459">
        <v>2</v>
      </c>
      <c r="T459">
        <v>2</v>
      </c>
      <c r="V459" t="s">
        <v>23</v>
      </c>
      <c r="W459">
        <v>59.59</v>
      </c>
      <c r="X459">
        <v>304</v>
      </c>
      <c r="Y459">
        <v>614.4</v>
      </c>
    </row>
    <row r="460" spans="1:25" x14ac:dyDescent="0.45">
      <c r="A460">
        <v>476</v>
      </c>
      <c r="B460" t="s">
        <v>38</v>
      </c>
      <c r="C460">
        <v>118</v>
      </c>
      <c r="D460" t="s">
        <v>21</v>
      </c>
      <c r="E460" t="s">
        <v>22</v>
      </c>
      <c r="F460" t="s">
        <v>23</v>
      </c>
      <c r="G460">
        <v>36</v>
      </c>
      <c r="H460">
        <v>294.89999999999998</v>
      </c>
      <c r="I460">
        <v>106</v>
      </c>
      <c r="J460">
        <v>50.13</v>
      </c>
      <c r="K460">
        <v>165.7</v>
      </c>
      <c r="L460">
        <v>115</v>
      </c>
      <c r="M460">
        <v>14.08</v>
      </c>
      <c r="N460">
        <v>189.2</v>
      </c>
      <c r="O460">
        <v>63</v>
      </c>
      <c r="P460">
        <v>8.51</v>
      </c>
      <c r="Q460">
        <v>9.8000000000000007</v>
      </c>
      <c r="R460">
        <v>5</v>
      </c>
      <c r="S460">
        <v>2.65</v>
      </c>
      <c r="T460">
        <v>3</v>
      </c>
      <c r="V460" t="s">
        <v>22</v>
      </c>
      <c r="W460">
        <v>75.370000000000019</v>
      </c>
      <c r="X460">
        <v>289</v>
      </c>
      <c r="Y460">
        <v>659.59999999999991</v>
      </c>
    </row>
    <row r="461" spans="1:25" x14ac:dyDescent="0.45">
      <c r="A461">
        <v>500</v>
      </c>
      <c r="B461" t="s">
        <v>42</v>
      </c>
      <c r="C461">
        <v>116</v>
      </c>
      <c r="D461" t="s">
        <v>31</v>
      </c>
      <c r="E461" t="s">
        <v>22</v>
      </c>
      <c r="F461" t="s">
        <v>22</v>
      </c>
      <c r="G461">
        <v>0</v>
      </c>
      <c r="H461">
        <v>51.1</v>
      </c>
      <c r="I461">
        <v>106</v>
      </c>
      <c r="J461">
        <v>8.69</v>
      </c>
      <c r="K461">
        <v>208.6</v>
      </c>
      <c r="L461">
        <v>137</v>
      </c>
      <c r="M461">
        <v>17.73</v>
      </c>
      <c r="N461">
        <v>198</v>
      </c>
      <c r="O461">
        <v>92</v>
      </c>
      <c r="P461">
        <v>8.91</v>
      </c>
      <c r="Q461">
        <v>12.3</v>
      </c>
      <c r="R461">
        <v>3</v>
      </c>
      <c r="S461">
        <v>3.32</v>
      </c>
      <c r="T461">
        <v>1</v>
      </c>
      <c r="V461" t="s">
        <v>22</v>
      </c>
      <c r="W461">
        <v>38.65</v>
      </c>
      <c r="X461">
        <v>338</v>
      </c>
      <c r="Y461">
        <v>470</v>
      </c>
    </row>
    <row r="462" spans="1:25" x14ac:dyDescent="0.45">
      <c r="A462">
        <v>538</v>
      </c>
      <c r="B462" t="s">
        <v>24</v>
      </c>
      <c r="C462">
        <v>97</v>
      </c>
      <c r="D462" t="s">
        <v>21</v>
      </c>
      <c r="E462" t="s">
        <v>22</v>
      </c>
      <c r="F462" t="s">
        <v>22</v>
      </c>
      <c r="G462">
        <v>0</v>
      </c>
      <c r="H462">
        <v>164.3</v>
      </c>
      <c r="I462">
        <v>106</v>
      </c>
      <c r="J462">
        <v>27.93</v>
      </c>
      <c r="K462">
        <v>182.3</v>
      </c>
      <c r="L462">
        <v>97</v>
      </c>
      <c r="M462">
        <v>15.5</v>
      </c>
      <c r="N462">
        <v>183.9</v>
      </c>
      <c r="O462">
        <v>93</v>
      </c>
      <c r="P462">
        <v>8.2799999999999994</v>
      </c>
      <c r="Q462">
        <v>12.1</v>
      </c>
      <c r="R462">
        <v>2</v>
      </c>
      <c r="S462">
        <v>3.27</v>
      </c>
      <c r="T462">
        <v>1</v>
      </c>
      <c r="V462" t="s">
        <v>22</v>
      </c>
      <c r="W462">
        <v>54.980000000000004</v>
      </c>
      <c r="X462">
        <v>298</v>
      </c>
      <c r="Y462">
        <v>542.6</v>
      </c>
    </row>
    <row r="463" spans="1:25" x14ac:dyDescent="0.45">
      <c r="A463">
        <v>557</v>
      </c>
      <c r="B463" t="s">
        <v>44</v>
      </c>
      <c r="C463">
        <v>89</v>
      </c>
      <c r="D463" t="s">
        <v>25</v>
      </c>
      <c r="E463" t="s">
        <v>22</v>
      </c>
      <c r="F463" t="s">
        <v>22</v>
      </c>
      <c r="G463">
        <v>0</v>
      </c>
      <c r="H463">
        <v>215.9</v>
      </c>
      <c r="I463">
        <v>106</v>
      </c>
      <c r="J463">
        <v>36.700000000000003</v>
      </c>
      <c r="K463">
        <v>211.1</v>
      </c>
      <c r="L463">
        <v>89</v>
      </c>
      <c r="M463">
        <v>17.940000000000001</v>
      </c>
      <c r="N463">
        <v>252.9</v>
      </c>
      <c r="O463">
        <v>106</v>
      </c>
      <c r="P463">
        <v>11.38</v>
      </c>
      <c r="Q463">
        <v>8.8000000000000007</v>
      </c>
      <c r="R463">
        <v>4</v>
      </c>
      <c r="S463">
        <v>2.38</v>
      </c>
      <c r="T463">
        <v>0</v>
      </c>
      <c r="V463" t="s">
        <v>22</v>
      </c>
      <c r="W463">
        <v>68.399999999999991</v>
      </c>
      <c r="X463">
        <v>305</v>
      </c>
      <c r="Y463">
        <v>688.69999999999993</v>
      </c>
    </row>
    <row r="464" spans="1:25" x14ac:dyDescent="0.45">
      <c r="A464">
        <v>574</v>
      </c>
      <c r="B464" t="s">
        <v>62</v>
      </c>
      <c r="C464">
        <v>138</v>
      </c>
      <c r="D464" t="s">
        <v>21</v>
      </c>
      <c r="E464" t="s">
        <v>22</v>
      </c>
      <c r="F464" t="s">
        <v>22</v>
      </c>
      <c r="G464">
        <v>0</v>
      </c>
      <c r="H464">
        <v>216</v>
      </c>
      <c r="I464">
        <v>106</v>
      </c>
      <c r="J464">
        <v>36.72</v>
      </c>
      <c r="K464">
        <v>207.6</v>
      </c>
      <c r="L464">
        <v>110</v>
      </c>
      <c r="M464">
        <v>17.649999999999999</v>
      </c>
      <c r="N464">
        <v>180</v>
      </c>
      <c r="O464">
        <v>102</v>
      </c>
      <c r="P464">
        <v>8.1</v>
      </c>
      <c r="Q464">
        <v>11.2</v>
      </c>
      <c r="R464">
        <v>4</v>
      </c>
      <c r="S464">
        <v>3.02</v>
      </c>
      <c r="T464">
        <v>0</v>
      </c>
      <c r="V464" t="s">
        <v>22</v>
      </c>
      <c r="W464">
        <v>65.489999999999995</v>
      </c>
      <c r="X464">
        <v>322</v>
      </c>
      <c r="Y464">
        <v>614.80000000000007</v>
      </c>
    </row>
    <row r="465" spans="1:25" x14ac:dyDescent="0.45">
      <c r="A465">
        <v>605</v>
      </c>
      <c r="B465" t="s">
        <v>51</v>
      </c>
      <c r="C465">
        <v>75</v>
      </c>
      <c r="D465" t="s">
        <v>25</v>
      </c>
      <c r="E465" t="s">
        <v>22</v>
      </c>
      <c r="F465" t="s">
        <v>22</v>
      </c>
      <c r="G465">
        <v>0</v>
      </c>
      <c r="H465">
        <v>192</v>
      </c>
      <c r="I465">
        <v>106</v>
      </c>
      <c r="J465">
        <v>32.64</v>
      </c>
      <c r="K465">
        <v>140.4</v>
      </c>
      <c r="L465">
        <v>97</v>
      </c>
      <c r="M465">
        <v>11.93</v>
      </c>
      <c r="N465">
        <v>190.1</v>
      </c>
      <c r="O465">
        <v>94</v>
      </c>
      <c r="P465">
        <v>8.5500000000000007</v>
      </c>
      <c r="Q465">
        <v>7.6</v>
      </c>
      <c r="R465">
        <v>5</v>
      </c>
      <c r="S465">
        <v>2.0499999999999998</v>
      </c>
      <c r="T465">
        <v>2</v>
      </c>
      <c r="V465" t="s">
        <v>23</v>
      </c>
      <c r="W465">
        <v>55.17</v>
      </c>
      <c r="X465">
        <v>302</v>
      </c>
      <c r="Y465">
        <v>530.1</v>
      </c>
    </row>
    <row r="466" spans="1:25" x14ac:dyDescent="0.45">
      <c r="A466">
        <v>615</v>
      </c>
      <c r="B466" t="s">
        <v>33</v>
      </c>
      <c r="C466">
        <v>82</v>
      </c>
      <c r="D466" t="s">
        <v>21</v>
      </c>
      <c r="E466" t="s">
        <v>22</v>
      </c>
      <c r="F466" t="s">
        <v>23</v>
      </c>
      <c r="G466">
        <v>33</v>
      </c>
      <c r="H466">
        <v>247.4</v>
      </c>
      <c r="I466">
        <v>106</v>
      </c>
      <c r="J466">
        <v>42.06</v>
      </c>
      <c r="K466">
        <v>167.1</v>
      </c>
      <c r="L466">
        <v>110</v>
      </c>
      <c r="M466">
        <v>14.2</v>
      </c>
      <c r="N466">
        <v>207.6</v>
      </c>
      <c r="O466">
        <v>113</v>
      </c>
      <c r="P466">
        <v>9.34</v>
      </c>
      <c r="Q466">
        <v>6.8</v>
      </c>
      <c r="R466">
        <v>1</v>
      </c>
      <c r="S466">
        <v>1.84</v>
      </c>
      <c r="T466">
        <v>5</v>
      </c>
      <c r="V466" t="s">
        <v>22</v>
      </c>
      <c r="W466">
        <v>67.440000000000012</v>
      </c>
      <c r="X466">
        <v>330</v>
      </c>
      <c r="Y466">
        <v>628.9</v>
      </c>
    </row>
    <row r="467" spans="1:25" x14ac:dyDescent="0.45">
      <c r="A467">
        <v>619</v>
      </c>
      <c r="B467" t="s">
        <v>58</v>
      </c>
      <c r="C467">
        <v>109</v>
      </c>
      <c r="D467" t="s">
        <v>25</v>
      </c>
      <c r="E467" t="s">
        <v>23</v>
      </c>
      <c r="F467" t="s">
        <v>22</v>
      </c>
      <c r="G467">
        <v>0</v>
      </c>
      <c r="H467">
        <v>186.5</v>
      </c>
      <c r="I467">
        <v>106</v>
      </c>
      <c r="J467">
        <v>31.71</v>
      </c>
      <c r="K467">
        <v>190.3</v>
      </c>
      <c r="L467">
        <v>103</v>
      </c>
      <c r="M467">
        <v>16.18</v>
      </c>
      <c r="N467">
        <v>168.5</v>
      </c>
      <c r="O467">
        <v>128</v>
      </c>
      <c r="P467">
        <v>7.58</v>
      </c>
      <c r="Q467">
        <v>10.5</v>
      </c>
      <c r="R467">
        <v>6</v>
      </c>
      <c r="S467">
        <v>2.84</v>
      </c>
      <c r="T467">
        <v>2</v>
      </c>
      <c r="V467" t="s">
        <v>23</v>
      </c>
      <c r="W467">
        <v>58.31</v>
      </c>
      <c r="X467">
        <v>343</v>
      </c>
      <c r="Y467">
        <v>555.79999999999995</v>
      </c>
    </row>
    <row r="468" spans="1:25" x14ac:dyDescent="0.45">
      <c r="A468">
        <v>654</v>
      </c>
      <c r="B468" t="s">
        <v>70</v>
      </c>
      <c r="C468">
        <v>133</v>
      </c>
      <c r="D468" t="s">
        <v>25</v>
      </c>
      <c r="E468" t="s">
        <v>22</v>
      </c>
      <c r="F468" t="s">
        <v>23</v>
      </c>
      <c r="G468">
        <v>24</v>
      </c>
      <c r="H468">
        <v>125.5</v>
      </c>
      <c r="I468">
        <v>106</v>
      </c>
      <c r="J468">
        <v>21.34</v>
      </c>
      <c r="K468">
        <v>161.19999999999999</v>
      </c>
      <c r="L468">
        <v>95</v>
      </c>
      <c r="M468">
        <v>13.7</v>
      </c>
      <c r="N468">
        <v>209.1</v>
      </c>
      <c r="O468">
        <v>112</v>
      </c>
      <c r="P468">
        <v>9.41</v>
      </c>
      <c r="Q468">
        <v>15</v>
      </c>
      <c r="R468">
        <v>4</v>
      </c>
      <c r="S468">
        <v>4.05</v>
      </c>
      <c r="T468">
        <v>2</v>
      </c>
      <c r="V468" t="s">
        <v>22</v>
      </c>
      <c r="W468">
        <v>48.5</v>
      </c>
      <c r="X468">
        <v>317</v>
      </c>
      <c r="Y468">
        <v>510.79999999999995</v>
      </c>
    </row>
    <row r="469" spans="1:25" x14ac:dyDescent="0.45">
      <c r="A469">
        <v>674</v>
      </c>
      <c r="B469" t="s">
        <v>41</v>
      </c>
      <c r="C469">
        <v>86</v>
      </c>
      <c r="D469" t="s">
        <v>31</v>
      </c>
      <c r="E469" t="s">
        <v>22</v>
      </c>
      <c r="F469" t="s">
        <v>22</v>
      </c>
      <c r="G469">
        <v>0</v>
      </c>
      <c r="H469">
        <v>118.6</v>
      </c>
      <c r="I469">
        <v>106</v>
      </c>
      <c r="J469">
        <v>20.16</v>
      </c>
      <c r="K469">
        <v>223.5</v>
      </c>
      <c r="L469">
        <v>115</v>
      </c>
      <c r="M469">
        <v>19</v>
      </c>
      <c r="N469">
        <v>94.7</v>
      </c>
      <c r="O469">
        <v>12</v>
      </c>
      <c r="P469">
        <v>4.26</v>
      </c>
      <c r="Q469">
        <v>13.3</v>
      </c>
      <c r="R469">
        <v>1</v>
      </c>
      <c r="S469">
        <v>3.59</v>
      </c>
      <c r="T469">
        <v>2</v>
      </c>
      <c r="V469" t="s">
        <v>22</v>
      </c>
      <c r="W469">
        <v>47.009999999999991</v>
      </c>
      <c r="X469">
        <v>234</v>
      </c>
      <c r="Y469">
        <v>450.1</v>
      </c>
    </row>
    <row r="470" spans="1:25" x14ac:dyDescent="0.45">
      <c r="A470">
        <v>680</v>
      </c>
      <c r="B470" t="s">
        <v>35</v>
      </c>
      <c r="C470">
        <v>140</v>
      </c>
      <c r="D470" t="s">
        <v>31</v>
      </c>
      <c r="E470" t="s">
        <v>22</v>
      </c>
      <c r="F470" t="s">
        <v>22</v>
      </c>
      <c r="G470">
        <v>0</v>
      </c>
      <c r="H470">
        <v>151.5</v>
      </c>
      <c r="I470">
        <v>106</v>
      </c>
      <c r="J470">
        <v>25.76</v>
      </c>
      <c r="K470">
        <v>175.7</v>
      </c>
      <c r="L470">
        <v>125</v>
      </c>
      <c r="M470">
        <v>14.93</v>
      </c>
      <c r="N470">
        <v>214.1</v>
      </c>
      <c r="O470">
        <v>87</v>
      </c>
      <c r="P470">
        <v>9.6300000000000008</v>
      </c>
      <c r="Q470">
        <v>12.4</v>
      </c>
      <c r="R470">
        <v>9</v>
      </c>
      <c r="S470">
        <v>3.35</v>
      </c>
      <c r="T470">
        <v>3</v>
      </c>
      <c r="V470" t="s">
        <v>22</v>
      </c>
      <c r="W470">
        <v>53.67</v>
      </c>
      <c r="X470">
        <v>327</v>
      </c>
      <c r="Y470">
        <v>553.69999999999993</v>
      </c>
    </row>
    <row r="471" spans="1:25" x14ac:dyDescent="0.45">
      <c r="A471">
        <v>709</v>
      </c>
      <c r="B471" t="s">
        <v>24</v>
      </c>
      <c r="C471">
        <v>152</v>
      </c>
      <c r="D471" t="s">
        <v>31</v>
      </c>
      <c r="E471" t="s">
        <v>22</v>
      </c>
      <c r="F471" t="s">
        <v>22</v>
      </c>
      <c r="G471">
        <v>0</v>
      </c>
      <c r="H471">
        <v>142.80000000000001</v>
      </c>
      <c r="I471">
        <v>106</v>
      </c>
      <c r="J471">
        <v>24.28</v>
      </c>
      <c r="K471">
        <v>230.5</v>
      </c>
      <c r="L471">
        <v>87</v>
      </c>
      <c r="M471">
        <v>19.59</v>
      </c>
      <c r="N471">
        <v>212.8</v>
      </c>
      <c r="O471">
        <v>74</v>
      </c>
      <c r="P471">
        <v>9.58</v>
      </c>
      <c r="Q471">
        <v>7.2</v>
      </c>
      <c r="R471">
        <v>8</v>
      </c>
      <c r="S471">
        <v>1.94</v>
      </c>
      <c r="T471">
        <v>0</v>
      </c>
      <c r="V471" t="s">
        <v>23</v>
      </c>
      <c r="W471">
        <v>55.39</v>
      </c>
      <c r="X471">
        <v>275</v>
      </c>
      <c r="Y471">
        <v>593.30000000000007</v>
      </c>
    </row>
    <row r="472" spans="1:25" x14ac:dyDescent="0.45">
      <c r="A472">
        <v>99</v>
      </c>
      <c r="B472" t="s">
        <v>60</v>
      </c>
      <c r="C472">
        <v>53</v>
      </c>
      <c r="D472" t="s">
        <v>31</v>
      </c>
      <c r="E472" t="s">
        <v>22</v>
      </c>
      <c r="F472" t="s">
        <v>23</v>
      </c>
      <c r="G472">
        <v>18</v>
      </c>
      <c r="H472">
        <v>146.80000000000001</v>
      </c>
      <c r="I472">
        <v>107</v>
      </c>
      <c r="J472">
        <v>24.96</v>
      </c>
      <c r="K472">
        <v>310</v>
      </c>
      <c r="L472">
        <v>84</v>
      </c>
      <c r="M472">
        <v>26.35</v>
      </c>
      <c r="N472">
        <v>178.7</v>
      </c>
      <c r="O472">
        <v>130</v>
      </c>
      <c r="P472">
        <v>8.0399999999999991</v>
      </c>
      <c r="Q472">
        <v>7.2</v>
      </c>
      <c r="R472">
        <v>7</v>
      </c>
      <c r="S472">
        <v>1.94</v>
      </c>
      <c r="T472">
        <v>0</v>
      </c>
      <c r="V472" t="s">
        <v>22</v>
      </c>
      <c r="W472">
        <v>61.29</v>
      </c>
      <c r="X472">
        <v>328</v>
      </c>
      <c r="Y472">
        <v>642.70000000000005</v>
      </c>
    </row>
    <row r="473" spans="1:25" x14ac:dyDescent="0.45">
      <c r="A473">
        <v>142</v>
      </c>
      <c r="B473" t="s">
        <v>46</v>
      </c>
      <c r="C473">
        <v>103</v>
      </c>
      <c r="D473" t="s">
        <v>21</v>
      </c>
      <c r="E473" t="s">
        <v>22</v>
      </c>
      <c r="F473" t="s">
        <v>22</v>
      </c>
      <c r="G473">
        <v>0</v>
      </c>
      <c r="H473">
        <v>204.9</v>
      </c>
      <c r="I473">
        <v>107</v>
      </c>
      <c r="J473">
        <v>34.83</v>
      </c>
      <c r="K473">
        <v>135.19999999999999</v>
      </c>
      <c r="L473">
        <v>102</v>
      </c>
      <c r="M473">
        <v>11.49</v>
      </c>
      <c r="N473">
        <v>208.2</v>
      </c>
      <c r="O473">
        <v>106</v>
      </c>
      <c r="P473">
        <v>9.3699999999999992</v>
      </c>
      <c r="Q473">
        <v>10.4</v>
      </c>
      <c r="R473">
        <v>3</v>
      </c>
      <c r="S473">
        <v>2.81</v>
      </c>
      <c r="T473">
        <v>5</v>
      </c>
      <c r="V473" t="s">
        <v>22</v>
      </c>
      <c r="W473">
        <v>58.5</v>
      </c>
      <c r="X473">
        <v>318</v>
      </c>
      <c r="Y473">
        <v>558.69999999999993</v>
      </c>
    </row>
    <row r="474" spans="1:25" x14ac:dyDescent="0.45">
      <c r="A474">
        <v>161</v>
      </c>
      <c r="B474" t="s">
        <v>43</v>
      </c>
      <c r="C474">
        <v>147</v>
      </c>
      <c r="D474" t="s">
        <v>25</v>
      </c>
      <c r="E474" t="s">
        <v>22</v>
      </c>
      <c r="F474" t="s">
        <v>23</v>
      </c>
      <c r="G474">
        <v>33</v>
      </c>
      <c r="H474">
        <v>251.5</v>
      </c>
      <c r="I474">
        <v>107</v>
      </c>
      <c r="J474">
        <v>42.76</v>
      </c>
      <c r="K474">
        <v>234.1</v>
      </c>
      <c r="L474">
        <v>110</v>
      </c>
      <c r="M474">
        <v>19.899999999999999</v>
      </c>
      <c r="N474">
        <v>213.4</v>
      </c>
      <c r="O474">
        <v>87</v>
      </c>
      <c r="P474">
        <v>9.6</v>
      </c>
      <c r="Q474">
        <v>10.4</v>
      </c>
      <c r="R474">
        <v>6</v>
      </c>
      <c r="S474">
        <v>2.81</v>
      </c>
      <c r="T474">
        <v>3</v>
      </c>
      <c r="V474" t="s">
        <v>22</v>
      </c>
      <c r="W474">
        <v>75.069999999999993</v>
      </c>
      <c r="X474">
        <v>310</v>
      </c>
      <c r="Y474">
        <v>709.4</v>
      </c>
    </row>
    <row r="475" spans="1:25" x14ac:dyDescent="0.45">
      <c r="A475">
        <v>189</v>
      </c>
      <c r="B475" t="s">
        <v>63</v>
      </c>
      <c r="C475">
        <v>157</v>
      </c>
      <c r="D475" t="s">
        <v>25</v>
      </c>
      <c r="E475" t="s">
        <v>22</v>
      </c>
      <c r="F475" t="s">
        <v>23</v>
      </c>
      <c r="G475">
        <v>30</v>
      </c>
      <c r="H475">
        <v>194.3</v>
      </c>
      <c r="I475">
        <v>107</v>
      </c>
      <c r="J475">
        <v>33.03</v>
      </c>
      <c r="K475">
        <v>243.2</v>
      </c>
      <c r="L475">
        <v>108</v>
      </c>
      <c r="M475">
        <v>20.67</v>
      </c>
      <c r="N475">
        <v>322.2</v>
      </c>
      <c r="O475">
        <v>114</v>
      </c>
      <c r="P475">
        <v>14.5</v>
      </c>
      <c r="Q475">
        <v>7.1</v>
      </c>
      <c r="R475">
        <v>5</v>
      </c>
      <c r="S475">
        <v>1.92</v>
      </c>
      <c r="T475">
        <v>1</v>
      </c>
      <c r="V475" t="s">
        <v>22</v>
      </c>
      <c r="W475">
        <v>70.12</v>
      </c>
      <c r="X475">
        <v>334</v>
      </c>
      <c r="Y475">
        <v>766.80000000000007</v>
      </c>
    </row>
    <row r="476" spans="1:25" x14ac:dyDescent="0.45">
      <c r="A476">
        <v>210</v>
      </c>
      <c r="B476" t="s">
        <v>32</v>
      </c>
      <c r="C476">
        <v>125</v>
      </c>
      <c r="D476" t="s">
        <v>21</v>
      </c>
      <c r="E476" t="s">
        <v>22</v>
      </c>
      <c r="F476" t="s">
        <v>23</v>
      </c>
      <c r="G476">
        <v>39</v>
      </c>
      <c r="H476">
        <v>236.1</v>
      </c>
      <c r="I476">
        <v>107</v>
      </c>
      <c r="J476">
        <v>40.14</v>
      </c>
      <c r="K476">
        <v>289.2</v>
      </c>
      <c r="L476">
        <v>110</v>
      </c>
      <c r="M476">
        <v>24.58</v>
      </c>
      <c r="N476">
        <v>175.4</v>
      </c>
      <c r="O476">
        <v>107</v>
      </c>
      <c r="P476">
        <v>7.89</v>
      </c>
      <c r="Q476">
        <v>9.1</v>
      </c>
      <c r="R476">
        <v>4</v>
      </c>
      <c r="S476">
        <v>2.46</v>
      </c>
      <c r="T476">
        <v>2</v>
      </c>
      <c r="V476" t="s">
        <v>22</v>
      </c>
      <c r="W476">
        <v>75.069999999999993</v>
      </c>
      <c r="X476">
        <v>328</v>
      </c>
      <c r="Y476">
        <v>709.8</v>
      </c>
    </row>
    <row r="477" spans="1:25" x14ac:dyDescent="0.45">
      <c r="A477">
        <v>249</v>
      </c>
      <c r="B477" t="s">
        <v>54</v>
      </c>
      <c r="C477">
        <v>75</v>
      </c>
      <c r="D477" t="s">
        <v>21</v>
      </c>
      <c r="E477" t="s">
        <v>22</v>
      </c>
      <c r="F477" t="s">
        <v>23</v>
      </c>
      <c r="G477">
        <v>39</v>
      </c>
      <c r="H477">
        <v>198.2</v>
      </c>
      <c r="I477">
        <v>107</v>
      </c>
      <c r="J477">
        <v>33.69</v>
      </c>
      <c r="K477">
        <v>280.39999999999998</v>
      </c>
      <c r="L477">
        <v>132</v>
      </c>
      <c r="M477">
        <v>23.83</v>
      </c>
      <c r="N477">
        <v>129.6</v>
      </c>
      <c r="O477">
        <v>73</v>
      </c>
      <c r="P477">
        <v>5.83</v>
      </c>
      <c r="Q477">
        <v>11.3</v>
      </c>
      <c r="R477">
        <v>7</v>
      </c>
      <c r="S477">
        <v>3.05</v>
      </c>
      <c r="T477">
        <v>1</v>
      </c>
      <c r="V477" t="s">
        <v>23</v>
      </c>
      <c r="W477">
        <v>66.399999999999991</v>
      </c>
      <c r="X477">
        <v>319</v>
      </c>
      <c r="Y477">
        <v>619.49999999999989</v>
      </c>
    </row>
    <row r="478" spans="1:25" x14ac:dyDescent="0.45">
      <c r="A478">
        <v>279</v>
      </c>
      <c r="B478" t="s">
        <v>70</v>
      </c>
      <c r="C478">
        <v>124</v>
      </c>
      <c r="D478" t="s">
        <v>21</v>
      </c>
      <c r="E478" t="s">
        <v>22</v>
      </c>
      <c r="F478" t="s">
        <v>22</v>
      </c>
      <c r="G478">
        <v>0</v>
      </c>
      <c r="H478">
        <v>157.4</v>
      </c>
      <c r="I478">
        <v>107</v>
      </c>
      <c r="J478">
        <v>26.76</v>
      </c>
      <c r="K478">
        <v>167.8</v>
      </c>
      <c r="L478">
        <v>112</v>
      </c>
      <c r="M478">
        <v>14.26</v>
      </c>
      <c r="N478">
        <v>188.8</v>
      </c>
      <c r="O478">
        <v>102</v>
      </c>
      <c r="P478">
        <v>8.5</v>
      </c>
      <c r="Q478">
        <v>8.8000000000000007</v>
      </c>
      <c r="R478">
        <v>3</v>
      </c>
      <c r="S478">
        <v>2.38</v>
      </c>
      <c r="T478">
        <v>3</v>
      </c>
      <c r="V478" t="s">
        <v>23</v>
      </c>
      <c r="W478">
        <v>51.900000000000006</v>
      </c>
      <c r="X478">
        <v>324</v>
      </c>
      <c r="Y478">
        <v>522.79999999999995</v>
      </c>
    </row>
    <row r="479" spans="1:25" x14ac:dyDescent="0.45">
      <c r="A479">
        <v>334</v>
      </c>
      <c r="B479" t="s">
        <v>70</v>
      </c>
      <c r="C479">
        <v>94</v>
      </c>
      <c r="D479" t="s">
        <v>21</v>
      </c>
      <c r="E479" t="s">
        <v>22</v>
      </c>
      <c r="F479" t="s">
        <v>23</v>
      </c>
      <c r="G479">
        <v>28</v>
      </c>
      <c r="H479">
        <v>92.7</v>
      </c>
      <c r="I479">
        <v>107</v>
      </c>
      <c r="J479">
        <v>15.76</v>
      </c>
      <c r="K479">
        <v>127.8</v>
      </c>
      <c r="L479">
        <v>86</v>
      </c>
      <c r="M479">
        <v>10.86</v>
      </c>
      <c r="N479">
        <v>225.6</v>
      </c>
      <c r="O479">
        <v>86</v>
      </c>
      <c r="P479">
        <v>10.15</v>
      </c>
      <c r="Q479">
        <v>9.9</v>
      </c>
      <c r="R479">
        <v>4</v>
      </c>
      <c r="S479">
        <v>2.67</v>
      </c>
      <c r="T479">
        <v>3</v>
      </c>
      <c r="V479" t="s">
        <v>23</v>
      </c>
      <c r="W479">
        <v>39.44</v>
      </c>
      <c r="X479">
        <v>283</v>
      </c>
      <c r="Y479">
        <v>456</v>
      </c>
    </row>
    <row r="480" spans="1:25" x14ac:dyDescent="0.45">
      <c r="A480">
        <v>343</v>
      </c>
      <c r="B480" t="s">
        <v>52</v>
      </c>
      <c r="C480">
        <v>104</v>
      </c>
      <c r="D480" t="s">
        <v>21</v>
      </c>
      <c r="E480" t="s">
        <v>22</v>
      </c>
      <c r="F480" t="s">
        <v>22</v>
      </c>
      <c r="G480">
        <v>0</v>
      </c>
      <c r="H480">
        <v>144.5</v>
      </c>
      <c r="I480">
        <v>107</v>
      </c>
      <c r="J480">
        <v>24.57</v>
      </c>
      <c r="K480">
        <v>180.5</v>
      </c>
      <c r="L480">
        <v>85</v>
      </c>
      <c r="M480">
        <v>15.34</v>
      </c>
      <c r="N480">
        <v>226</v>
      </c>
      <c r="O480">
        <v>94</v>
      </c>
      <c r="P480">
        <v>10.17</v>
      </c>
      <c r="Q480">
        <v>17</v>
      </c>
      <c r="R480">
        <v>6</v>
      </c>
      <c r="S480">
        <v>4.59</v>
      </c>
      <c r="T480">
        <v>2</v>
      </c>
      <c r="V480" t="s">
        <v>22</v>
      </c>
      <c r="W480">
        <v>54.67</v>
      </c>
      <c r="X480">
        <v>292</v>
      </c>
      <c r="Y480">
        <v>568</v>
      </c>
    </row>
    <row r="481" spans="1:25" x14ac:dyDescent="0.45">
      <c r="A481">
        <v>352</v>
      </c>
      <c r="B481" t="s">
        <v>30</v>
      </c>
      <c r="C481">
        <v>40</v>
      </c>
      <c r="D481" t="s">
        <v>25</v>
      </c>
      <c r="E481" t="s">
        <v>22</v>
      </c>
      <c r="F481" t="s">
        <v>22</v>
      </c>
      <c r="G481">
        <v>0</v>
      </c>
      <c r="H481">
        <v>109.4</v>
      </c>
      <c r="I481">
        <v>107</v>
      </c>
      <c r="J481">
        <v>18.600000000000001</v>
      </c>
      <c r="K481">
        <v>244.7</v>
      </c>
      <c r="L481">
        <v>102</v>
      </c>
      <c r="M481">
        <v>20.8</v>
      </c>
      <c r="N481">
        <v>276.89999999999998</v>
      </c>
      <c r="O481">
        <v>123</v>
      </c>
      <c r="P481">
        <v>12.46</v>
      </c>
      <c r="Q481">
        <v>7.1</v>
      </c>
      <c r="R481">
        <v>7</v>
      </c>
      <c r="S481">
        <v>1.92</v>
      </c>
      <c r="T481">
        <v>0</v>
      </c>
      <c r="V481" t="s">
        <v>22</v>
      </c>
      <c r="W481">
        <v>53.780000000000008</v>
      </c>
      <c r="X481">
        <v>339</v>
      </c>
      <c r="Y481">
        <v>638.1</v>
      </c>
    </row>
    <row r="482" spans="1:25" x14ac:dyDescent="0.45">
      <c r="A482">
        <v>384</v>
      </c>
      <c r="B482" t="s">
        <v>27</v>
      </c>
      <c r="C482">
        <v>67</v>
      </c>
      <c r="D482" t="s">
        <v>31</v>
      </c>
      <c r="E482" t="s">
        <v>22</v>
      </c>
      <c r="F482" t="s">
        <v>22</v>
      </c>
      <c r="G482">
        <v>0</v>
      </c>
      <c r="H482">
        <v>260.39999999999998</v>
      </c>
      <c r="I482">
        <v>107</v>
      </c>
      <c r="J482">
        <v>44.27</v>
      </c>
      <c r="K482">
        <v>208.2</v>
      </c>
      <c r="L482">
        <v>104</v>
      </c>
      <c r="M482">
        <v>17.7</v>
      </c>
      <c r="N482">
        <v>207.9</v>
      </c>
      <c r="O482">
        <v>115</v>
      </c>
      <c r="P482">
        <v>9.36</v>
      </c>
      <c r="Q482">
        <v>10</v>
      </c>
      <c r="R482">
        <v>2</v>
      </c>
      <c r="S482">
        <v>2.7</v>
      </c>
      <c r="T482">
        <v>6</v>
      </c>
      <c r="V482" t="s">
        <v>22</v>
      </c>
      <c r="W482">
        <v>74.03</v>
      </c>
      <c r="X482">
        <v>328</v>
      </c>
      <c r="Y482">
        <v>686.5</v>
      </c>
    </row>
    <row r="483" spans="1:25" x14ac:dyDescent="0.45">
      <c r="A483">
        <v>50</v>
      </c>
      <c r="B483" t="s">
        <v>50</v>
      </c>
      <c r="C483">
        <v>71</v>
      </c>
      <c r="D483" t="s">
        <v>21</v>
      </c>
      <c r="E483" t="s">
        <v>22</v>
      </c>
      <c r="F483" t="s">
        <v>22</v>
      </c>
      <c r="G483">
        <v>0</v>
      </c>
      <c r="H483">
        <v>197.9</v>
      </c>
      <c r="I483">
        <v>108</v>
      </c>
      <c r="J483">
        <v>33.64</v>
      </c>
      <c r="K483">
        <v>181.5</v>
      </c>
      <c r="L483">
        <v>109</v>
      </c>
      <c r="M483">
        <v>15.43</v>
      </c>
      <c r="N483">
        <v>281.39999999999998</v>
      </c>
      <c r="O483">
        <v>56</v>
      </c>
      <c r="P483">
        <v>12.66</v>
      </c>
      <c r="Q483">
        <v>6.7</v>
      </c>
      <c r="R483">
        <v>5</v>
      </c>
      <c r="S483">
        <v>1.81</v>
      </c>
      <c r="T483">
        <v>3</v>
      </c>
      <c r="V483" t="s">
        <v>23</v>
      </c>
      <c r="W483">
        <v>63.540000000000006</v>
      </c>
      <c r="X483">
        <v>278</v>
      </c>
      <c r="Y483">
        <v>667.5</v>
      </c>
    </row>
    <row r="484" spans="1:25" x14ac:dyDescent="0.45">
      <c r="A484">
        <v>53</v>
      </c>
      <c r="B484" t="s">
        <v>60</v>
      </c>
      <c r="C484">
        <v>121</v>
      </c>
      <c r="D484" t="s">
        <v>31</v>
      </c>
      <c r="E484" t="s">
        <v>22</v>
      </c>
      <c r="F484" t="s">
        <v>22</v>
      </c>
      <c r="G484">
        <v>0</v>
      </c>
      <c r="H484">
        <v>170.4</v>
      </c>
      <c r="I484">
        <v>108</v>
      </c>
      <c r="J484">
        <v>28.97</v>
      </c>
      <c r="K484">
        <v>350.5</v>
      </c>
      <c r="L484">
        <v>68</v>
      </c>
      <c r="M484">
        <v>29.79</v>
      </c>
      <c r="N484">
        <v>297</v>
      </c>
      <c r="O484">
        <v>87</v>
      </c>
      <c r="P484">
        <v>13.37</v>
      </c>
      <c r="Q484">
        <v>11.2</v>
      </c>
      <c r="R484">
        <v>3</v>
      </c>
      <c r="S484">
        <v>3.02</v>
      </c>
      <c r="T484">
        <v>0</v>
      </c>
      <c r="V484" t="s">
        <v>22</v>
      </c>
      <c r="W484">
        <v>75.149999999999991</v>
      </c>
      <c r="X484">
        <v>266</v>
      </c>
      <c r="Y484">
        <v>829.1</v>
      </c>
    </row>
    <row r="485" spans="1:25" x14ac:dyDescent="0.45">
      <c r="A485">
        <v>131</v>
      </c>
      <c r="B485" t="s">
        <v>36</v>
      </c>
      <c r="C485">
        <v>45</v>
      </c>
      <c r="D485" t="s">
        <v>31</v>
      </c>
      <c r="E485" t="s">
        <v>22</v>
      </c>
      <c r="F485" t="s">
        <v>22</v>
      </c>
      <c r="G485">
        <v>0</v>
      </c>
      <c r="H485">
        <v>112.8</v>
      </c>
      <c r="I485">
        <v>108</v>
      </c>
      <c r="J485">
        <v>19.18</v>
      </c>
      <c r="K485">
        <v>218.8</v>
      </c>
      <c r="L485">
        <v>120</v>
      </c>
      <c r="M485">
        <v>18.600000000000001</v>
      </c>
      <c r="N485">
        <v>240.2</v>
      </c>
      <c r="O485">
        <v>106</v>
      </c>
      <c r="P485">
        <v>10.81</v>
      </c>
      <c r="Q485">
        <v>9</v>
      </c>
      <c r="R485">
        <v>3</v>
      </c>
      <c r="S485">
        <v>2.4300000000000002</v>
      </c>
      <c r="T485">
        <v>2</v>
      </c>
      <c r="V485" t="s">
        <v>22</v>
      </c>
      <c r="W485">
        <v>51.02</v>
      </c>
      <c r="X485">
        <v>337</v>
      </c>
      <c r="Y485">
        <v>580.79999999999995</v>
      </c>
    </row>
    <row r="486" spans="1:25" x14ac:dyDescent="0.45">
      <c r="A486">
        <v>269</v>
      </c>
      <c r="B486" t="s">
        <v>63</v>
      </c>
      <c r="C486">
        <v>140</v>
      </c>
      <c r="D486" t="s">
        <v>21</v>
      </c>
      <c r="E486" t="s">
        <v>22</v>
      </c>
      <c r="F486" t="s">
        <v>22</v>
      </c>
      <c r="G486">
        <v>0</v>
      </c>
      <c r="H486">
        <v>120.3</v>
      </c>
      <c r="I486">
        <v>108</v>
      </c>
      <c r="J486">
        <v>20.45</v>
      </c>
      <c r="K486">
        <v>240.4</v>
      </c>
      <c r="L486">
        <v>84</v>
      </c>
      <c r="M486">
        <v>20.43</v>
      </c>
      <c r="N486">
        <v>216.4</v>
      </c>
      <c r="O486">
        <v>74</v>
      </c>
      <c r="P486">
        <v>9.74</v>
      </c>
      <c r="Q486">
        <v>7.7</v>
      </c>
      <c r="R486">
        <v>3</v>
      </c>
      <c r="S486">
        <v>2.08</v>
      </c>
      <c r="T486">
        <v>4</v>
      </c>
      <c r="V486" t="s">
        <v>22</v>
      </c>
      <c r="W486">
        <v>52.699999999999996</v>
      </c>
      <c r="X486">
        <v>269</v>
      </c>
      <c r="Y486">
        <v>584.80000000000007</v>
      </c>
    </row>
    <row r="487" spans="1:25" x14ac:dyDescent="0.45">
      <c r="A487">
        <v>403</v>
      </c>
      <c r="B487" t="s">
        <v>26</v>
      </c>
      <c r="C487">
        <v>89</v>
      </c>
      <c r="D487" t="s">
        <v>21</v>
      </c>
      <c r="E487" t="s">
        <v>22</v>
      </c>
      <c r="F487" t="s">
        <v>23</v>
      </c>
      <c r="G487">
        <v>35</v>
      </c>
      <c r="H487">
        <v>174.4</v>
      </c>
      <c r="I487">
        <v>108</v>
      </c>
      <c r="J487">
        <v>29.65</v>
      </c>
      <c r="K487">
        <v>196.7</v>
      </c>
      <c r="L487">
        <v>100</v>
      </c>
      <c r="M487">
        <v>16.72</v>
      </c>
      <c r="N487">
        <v>127.4</v>
      </c>
      <c r="O487">
        <v>74</v>
      </c>
      <c r="P487">
        <v>5.73</v>
      </c>
      <c r="Q487">
        <v>11.8</v>
      </c>
      <c r="R487">
        <v>3</v>
      </c>
      <c r="S487">
        <v>3.19</v>
      </c>
      <c r="T487">
        <v>1</v>
      </c>
      <c r="V487" t="s">
        <v>22</v>
      </c>
      <c r="W487">
        <v>55.289999999999992</v>
      </c>
      <c r="X487">
        <v>285</v>
      </c>
      <c r="Y487">
        <v>510.3</v>
      </c>
    </row>
    <row r="488" spans="1:25" x14ac:dyDescent="0.45">
      <c r="A488">
        <v>482</v>
      </c>
      <c r="B488" t="s">
        <v>71</v>
      </c>
      <c r="C488">
        <v>122</v>
      </c>
      <c r="D488" t="s">
        <v>25</v>
      </c>
      <c r="E488" t="s">
        <v>22</v>
      </c>
      <c r="F488" t="s">
        <v>23</v>
      </c>
      <c r="G488">
        <v>30</v>
      </c>
      <c r="H488">
        <v>230.1</v>
      </c>
      <c r="I488">
        <v>108</v>
      </c>
      <c r="J488">
        <v>39.119999999999997</v>
      </c>
      <c r="K488">
        <v>287.60000000000002</v>
      </c>
      <c r="L488">
        <v>76</v>
      </c>
      <c r="M488">
        <v>24.45</v>
      </c>
      <c r="N488">
        <v>177.1</v>
      </c>
      <c r="O488">
        <v>85</v>
      </c>
      <c r="P488">
        <v>7.97</v>
      </c>
      <c r="Q488">
        <v>6.9</v>
      </c>
      <c r="R488">
        <v>3</v>
      </c>
      <c r="S488">
        <v>1.86</v>
      </c>
      <c r="T488">
        <v>2</v>
      </c>
      <c r="V488" t="s">
        <v>22</v>
      </c>
      <c r="W488">
        <v>73.399999999999991</v>
      </c>
      <c r="X488">
        <v>272</v>
      </c>
      <c r="Y488">
        <v>701.7</v>
      </c>
    </row>
    <row r="489" spans="1:25" x14ac:dyDescent="0.45">
      <c r="A489">
        <v>488</v>
      </c>
      <c r="B489" t="s">
        <v>63</v>
      </c>
      <c r="C489">
        <v>124</v>
      </c>
      <c r="D489" t="s">
        <v>25</v>
      </c>
      <c r="E489" t="s">
        <v>22</v>
      </c>
      <c r="F489" t="s">
        <v>22</v>
      </c>
      <c r="G489">
        <v>0</v>
      </c>
      <c r="H489">
        <v>169.3</v>
      </c>
      <c r="I489">
        <v>108</v>
      </c>
      <c r="J489">
        <v>28.78</v>
      </c>
      <c r="K489">
        <v>178.6</v>
      </c>
      <c r="L489">
        <v>91</v>
      </c>
      <c r="M489">
        <v>15.18</v>
      </c>
      <c r="N489">
        <v>242.3</v>
      </c>
      <c r="O489">
        <v>82</v>
      </c>
      <c r="P489">
        <v>10.9</v>
      </c>
      <c r="Q489">
        <v>12.2</v>
      </c>
      <c r="R489">
        <v>3</v>
      </c>
      <c r="S489">
        <v>3.29</v>
      </c>
      <c r="T489">
        <v>1</v>
      </c>
      <c r="V489" t="s">
        <v>22</v>
      </c>
      <c r="W489">
        <v>58.15</v>
      </c>
      <c r="X489">
        <v>284</v>
      </c>
      <c r="Y489">
        <v>602.40000000000009</v>
      </c>
    </row>
    <row r="490" spans="1:25" x14ac:dyDescent="0.45">
      <c r="A490">
        <v>532</v>
      </c>
      <c r="B490" t="s">
        <v>32</v>
      </c>
      <c r="C490">
        <v>96</v>
      </c>
      <c r="D490" t="s">
        <v>31</v>
      </c>
      <c r="E490" t="s">
        <v>22</v>
      </c>
      <c r="F490" t="s">
        <v>23</v>
      </c>
      <c r="G490">
        <v>26</v>
      </c>
      <c r="H490">
        <v>126.5</v>
      </c>
      <c r="I490">
        <v>108</v>
      </c>
      <c r="J490">
        <v>21.51</v>
      </c>
      <c r="K490">
        <v>123.8</v>
      </c>
      <c r="L490">
        <v>114</v>
      </c>
      <c r="M490">
        <v>10.52</v>
      </c>
      <c r="N490">
        <v>308.5</v>
      </c>
      <c r="O490">
        <v>98</v>
      </c>
      <c r="P490">
        <v>13.88</v>
      </c>
      <c r="Q490">
        <v>13.1</v>
      </c>
      <c r="R490">
        <v>6</v>
      </c>
      <c r="S490">
        <v>3.54</v>
      </c>
      <c r="T490">
        <v>2</v>
      </c>
      <c r="V490" t="s">
        <v>22</v>
      </c>
      <c r="W490">
        <v>49.45</v>
      </c>
      <c r="X490">
        <v>326</v>
      </c>
      <c r="Y490">
        <v>571.9</v>
      </c>
    </row>
    <row r="491" spans="1:25" x14ac:dyDescent="0.45">
      <c r="A491">
        <v>550</v>
      </c>
      <c r="B491" t="s">
        <v>27</v>
      </c>
      <c r="C491">
        <v>149</v>
      </c>
      <c r="D491" t="s">
        <v>21</v>
      </c>
      <c r="E491" t="s">
        <v>22</v>
      </c>
      <c r="F491" t="s">
        <v>22</v>
      </c>
      <c r="G491">
        <v>0</v>
      </c>
      <c r="H491">
        <v>194.9</v>
      </c>
      <c r="I491">
        <v>108</v>
      </c>
      <c r="J491">
        <v>33.130000000000003</v>
      </c>
      <c r="K491">
        <v>187.1</v>
      </c>
      <c r="L491">
        <v>102</v>
      </c>
      <c r="M491">
        <v>15.9</v>
      </c>
      <c r="N491">
        <v>174.9</v>
      </c>
      <c r="O491">
        <v>168</v>
      </c>
      <c r="P491">
        <v>7.87</v>
      </c>
      <c r="Q491">
        <v>8.1999999999999993</v>
      </c>
      <c r="R491">
        <v>4</v>
      </c>
      <c r="S491">
        <v>2.21</v>
      </c>
      <c r="T491">
        <v>4</v>
      </c>
      <c r="V491" t="s">
        <v>23</v>
      </c>
      <c r="W491">
        <v>59.11</v>
      </c>
      <c r="X491">
        <v>382</v>
      </c>
      <c r="Y491">
        <v>565.1</v>
      </c>
    </row>
    <row r="492" spans="1:25" x14ac:dyDescent="0.45">
      <c r="A492">
        <v>554</v>
      </c>
      <c r="B492" t="s">
        <v>49</v>
      </c>
      <c r="C492">
        <v>177</v>
      </c>
      <c r="D492" t="s">
        <v>21</v>
      </c>
      <c r="E492" t="s">
        <v>22</v>
      </c>
      <c r="F492" t="s">
        <v>23</v>
      </c>
      <c r="G492">
        <v>21</v>
      </c>
      <c r="H492">
        <v>234</v>
      </c>
      <c r="I492">
        <v>108</v>
      </c>
      <c r="J492">
        <v>39.78</v>
      </c>
      <c r="K492">
        <v>238</v>
      </c>
      <c r="L492">
        <v>61</v>
      </c>
      <c r="M492">
        <v>20.23</v>
      </c>
      <c r="N492">
        <v>201.9</v>
      </c>
      <c r="O492">
        <v>125</v>
      </c>
      <c r="P492">
        <v>9.09</v>
      </c>
      <c r="Q492">
        <v>8.8000000000000007</v>
      </c>
      <c r="R492">
        <v>4</v>
      </c>
      <c r="S492">
        <v>2.38</v>
      </c>
      <c r="T492">
        <v>0</v>
      </c>
      <c r="V492" t="s">
        <v>23</v>
      </c>
      <c r="W492">
        <v>71.48</v>
      </c>
      <c r="X492">
        <v>298</v>
      </c>
      <c r="Y492">
        <v>682.69999999999993</v>
      </c>
    </row>
    <row r="493" spans="1:25" x14ac:dyDescent="0.45">
      <c r="A493">
        <v>570</v>
      </c>
      <c r="B493" t="s">
        <v>37</v>
      </c>
      <c r="C493">
        <v>167</v>
      </c>
      <c r="D493" t="s">
        <v>21</v>
      </c>
      <c r="E493" t="s">
        <v>23</v>
      </c>
      <c r="F493" t="s">
        <v>22</v>
      </c>
      <c r="G493">
        <v>0</v>
      </c>
      <c r="H493">
        <v>143.69999999999999</v>
      </c>
      <c r="I493">
        <v>108</v>
      </c>
      <c r="J493">
        <v>24.43</v>
      </c>
      <c r="K493">
        <v>75.599999999999994</v>
      </c>
      <c r="L493">
        <v>111</v>
      </c>
      <c r="M493">
        <v>6.43</v>
      </c>
      <c r="N493">
        <v>217.9</v>
      </c>
      <c r="O493">
        <v>99</v>
      </c>
      <c r="P493">
        <v>9.81</v>
      </c>
      <c r="Q493">
        <v>9.9</v>
      </c>
      <c r="R493">
        <v>4</v>
      </c>
      <c r="S493">
        <v>2.67</v>
      </c>
      <c r="T493">
        <v>0</v>
      </c>
      <c r="V493" t="s">
        <v>23</v>
      </c>
      <c r="W493">
        <v>43.34</v>
      </c>
      <c r="X493">
        <v>322</v>
      </c>
      <c r="Y493">
        <v>447.09999999999997</v>
      </c>
    </row>
    <row r="494" spans="1:25" x14ac:dyDescent="0.45">
      <c r="A494">
        <v>591</v>
      </c>
      <c r="B494" t="s">
        <v>70</v>
      </c>
      <c r="C494">
        <v>128</v>
      </c>
      <c r="D494" t="s">
        <v>21</v>
      </c>
      <c r="E494" t="s">
        <v>22</v>
      </c>
      <c r="F494" t="s">
        <v>22</v>
      </c>
      <c r="G494">
        <v>0</v>
      </c>
      <c r="H494">
        <v>140.30000000000001</v>
      </c>
      <c r="I494">
        <v>108</v>
      </c>
      <c r="J494">
        <v>23.85</v>
      </c>
      <c r="K494">
        <v>235.3</v>
      </c>
      <c r="L494">
        <v>111</v>
      </c>
      <c r="M494">
        <v>20</v>
      </c>
      <c r="N494">
        <v>200.8</v>
      </c>
      <c r="O494">
        <v>57</v>
      </c>
      <c r="P494">
        <v>9.0399999999999991</v>
      </c>
      <c r="Q494">
        <v>11.8</v>
      </c>
      <c r="R494">
        <v>6</v>
      </c>
      <c r="S494">
        <v>3.19</v>
      </c>
      <c r="T494">
        <v>1</v>
      </c>
      <c r="V494" t="s">
        <v>22</v>
      </c>
      <c r="W494">
        <v>56.08</v>
      </c>
      <c r="X494">
        <v>282</v>
      </c>
      <c r="Y494">
        <v>588.20000000000005</v>
      </c>
    </row>
    <row r="495" spans="1:25" x14ac:dyDescent="0.45">
      <c r="A495">
        <v>601</v>
      </c>
      <c r="B495" t="s">
        <v>67</v>
      </c>
      <c r="C495">
        <v>124</v>
      </c>
      <c r="D495" t="s">
        <v>31</v>
      </c>
      <c r="E495" t="s">
        <v>22</v>
      </c>
      <c r="F495" t="s">
        <v>22</v>
      </c>
      <c r="G495">
        <v>0</v>
      </c>
      <c r="H495">
        <v>192.6</v>
      </c>
      <c r="I495">
        <v>108</v>
      </c>
      <c r="J495">
        <v>32.74</v>
      </c>
      <c r="K495">
        <v>223.3</v>
      </c>
      <c r="L495">
        <v>106</v>
      </c>
      <c r="M495">
        <v>18.98</v>
      </c>
      <c r="N495">
        <v>187</v>
      </c>
      <c r="O495">
        <v>84</v>
      </c>
      <c r="P495">
        <v>8.41</v>
      </c>
      <c r="Q495">
        <v>4.2</v>
      </c>
      <c r="R495">
        <v>2</v>
      </c>
      <c r="S495">
        <v>1.1299999999999999</v>
      </c>
      <c r="T495">
        <v>1</v>
      </c>
      <c r="V495" t="s">
        <v>22</v>
      </c>
      <c r="W495">
        <v>61.26</v>
      </c>
      <c r="X495">
        <v>300</v>
      </c>
      <c r="Y495">
        <v>607.1</v>
      </c>
    </row>
    <row r="496" spans="1:25" x14ac:dyDescent="0.45">
      <c r="A496">
        <v>643</v>
      </c>
      <c r="B496" t="s">
        <v>54</v>
      </c>
      <c r="C496">
        <v>131</v>
      </c>
      <c r="D496" t="s">
        <v>21</v>
      </c>
      <c r="E496" t="s">
        <v>22</v>
      </c>
      <c r="F496" t="s">
        <v>22</v>
      </c>
      <c r="G496">
        <v>0</v>
      </c>
      <c r="H496">
        <v>212.8</v>
      </c>
      <c r="I496">
        <v>108</v>
      </c>
      <c r="J496">
        <v>36.18</v>
      </c>
      <c r="K496">
        <v>212</v>
      </c>
      <c r="L496">
        <v>115</v>
      </c>
      <c r="M496">
        <v>18.02</v>
      </c>
      <c r="N496">
        <v>235.9</v>
      </c>
      <c r="O496">
        <v>96</v>
      </c>
      <c r="P496">
        <v>10.62</v>
      </c>
      <c r="Q496">
        <v>9.8000000000000007</v>
      </c>
      <c r="R496">
        <v>11</v>
      </c>
      <c r="S496">
        <v>2.65</v>
      </c>
      <c r="T496">
        <v>0</v>
      </c>
      <c r="V496" t="s">
        <v>23</v>
      </c>
      <c r="W496">
        <v>67.470000000000013</v>
      </c>
      <c r="X496">
        <v>330</v>
      </c>
      <c r="Y496">
        <v>670.5</v>
      </c>
    </row>
    <row r="497" spans="1:25" x14ac:dyDescent="0.45">
      <c r="A497">
        <v>656</v>
      </c>
      <c r="B497" t="s">
        <v>69</v>
      </c>
      <c r="C497">
        <v>120</v>
      </c>
      <c r="D497" t="s">
        <v>21</v>
      </c>
      <c r="E497" t="s">
        <v>22</v>
      </c>
      <c r="F497" t="s">
        <v>22</v>
      </c>
      <c r="G497">
        <v>0</v>
      </c>
      <c r="H497">
        <v>174.1</v>
      </c>
      <c r="I497">
        <v>108</v>
      </c>
      <c r="J497">
        <v>29.6</v>
      </c>
      <c r="K497">
        <v>209.6</v>
      </c>
      <c r="L497">
        <v>96</v>
      </c>
      <c r="M497">
        <v>17.82</v>
      </c>
      <c r="N497">
        <v>267.5</v>
      </c>
      <c r="O497">
        <v>99</v>
      </c>
      <c r="P497">
        <v>12.04</v>
      </c>
      <c r="Q497">
        <v>11.6</v>
      </c>
      <c r="R497">
        <v>2</v>
      </c>
      <c r="S497">
        <v>3.13</v>
      </c>
      <c r="T497">
        <v>0</v>
      </c>
      <c r="V497" t="s">
        <v>23</v>
      </c>
      <c r="W497">
        <v>62.59</v>
      </c>
      <c r="X497">
        <v>305</v>
      </c>
      <c r="Y497">
        <v>662.80000000000007</v>
      </c>
    </row>
    <row r="498" spans="1:25" x14ac:dyDescent="0.45">
      <c r="A498">
        <v>685</v>
      </c>
      <c r="B498" t="s">
        <v>72</v>
      </c>
      <c r="C498">
        <v>47</v>
      </c>
      <c r="D498" t="s">
        <v>25</v>
      </c>
      <c r="E498" t="s">
        <v>23</v>
      </c>
      <c r="F498" t="s">
        <v>22</v>
      </c>
      <c r="G498">
        <v>0</v>
      </c>
      <c r="H498">
        <v>135</v>
      </c>
      <c r="I498">
        <v>108</v>
      </c>
      <c r="J498">
        <v>22.95</v>
      </c>
      <c r="K498">
        <v>176.3</v>
      </c>
      <c r="L498">
        <v>111</v>
      </c>
      <c r="M498">
        <v>14.99</v>
      </c>
      <c r="N498">
        <v>144.6</v>
      </c>
      <c r="O498">
        <v>96</v>
      </c>
      <c r="P498">
        <v>6.51</v>
      </c>
      <c r="Q498">
        <v>10.5</v>
      </c>
      <c r="R498">
        <v>1</v>
      </c>
      <c r="S498">
        <v>2.84</v>
      </c>
      <c r="T498">
        <v>1</v>
      </c>
      <c r="V498" t="s">
        <v>22</v>
      </c>
      <c r="W498">
        <v>47.289999999999992</v>
      </c>
      <c r="X498">
        <v>316</v>
      </c>
      <c r="Y498">
        <v>466.4</v>
      </c>
    </row>
    <row r="499" spans="1:25" x14ac:dyDescent="0.45">
      <c r="A499">
        <v>120</v>
      </c>
      <c r="B499" t="s">
        <v>45</v>
      </c>
      <c r="C499">
        <v>78</v>
      </c>
      <c r="D499" t="s">
        <v>25</v>
      </c>
      <c r="E499" t="s">
        <v>22</v>
      </c>
      <c r="F499" t="s">
        <v>22</v>
      </c>
      <c r="G499">
        <v>0</v>
      </c>
      <c r="H499">
        <v>137.4</v>
      </c>
      <c r="I499">
        <v>109</v>
      </c>
      <c r="J499">
        <v>23.36</v>
      </c>
      <c r="K499">
        <v>237.6</v>
      </c>
      <c r="L499">
        <v>49</v>
      </c>
      <c r="M499">
        <v>20.2</v>
      </c>
      <c r="N499">
        <v>206.7</v>
      </c>
      <c r="O499">
        <v>136</v>
      </c>
      <c r="P499">
        <v>9.3000000000000007</v>
      </c>
      <c r="Q499">
        <v>14</v>
      </c>
      <c r="R499">
        <v>11</v>
      </c>
      <c r="S499">
        <v>3.78</v>
      </c>
      <c r="T499">
        <v>3</v>
      </c>
      <c r="V499" t="s">
        <v>23</v>
      </c>
      <c r="W499">
        <v>56.64</v>
      </c>
      <c r="X499">
        <v>305</v>
      </c>
      <c r="Y499">
        <v>595.70000000000005</v>
      </c>
    </row>
    <row r="500" spans="1:25" x14ac:dyDescent="0.45">
      <c r="A500">
        <v>170</v>
      </c>
      <c r="B500" t="s">
        <v>63</v>
      </c>
      <c r="C500">
        <v>161</v>
      </c>
      <c r="D500" t="s">
        <v>21</v>
      </c>
      <c r="E500" t="s">
        <v>22</v>
      </c>
      <c r="F500" t="s">
        <v>22</v>
      </c>
      <c r="G500">
        <v>0</v>
      </c>
      <c r="H500">
        <v>178.1</v>
      </c>
      <c r="I500">
        <v>109</v>
      </c>
      <c r="J500">
        <v>30.28</v>
      </c>
      <c r="K500">
        <v>146.5</v>
      </c>
      <c r="L500">
        <v>86</v>
      </c>
      <c r="M500">
        <v>12.45</v>
      </c>
      <c r="N500">
        <v>137.6</v>
      </c>
      <c r="O500">
        <v>78</v>
      </c>
      <c r="P500">
        <v>6.19</v>
      </c>
      <c r="Q500">
        <v>8.5</v>
      </c>
      <c r="R500">
        <v>2</v>
      </c>
      <c r="S500">
        <v>2.2999999999999998</v>
      </c>
      <c r="T500">
        <v>1</v>
      </c>
      <c r="V500" t="s">
        <v>22</v>
      </c>
      <c r="W500">
        <v>51.22</v>
      </c>
      <c r="X500">
        <v>275</v>
      </c>
      <c r="Y500">
        <v>470.70000000000005</v>
      </c>
    </row>
    <row r="501" spans="1:25" x14ac:dyDescent="0.45">
      <c r="A501">
        <v>309</v>
      </c>
      <c r="B501" t="s">
        <v>64</v>
      </c>
      <c r="C501">
        <v>41</v>
      </c>
      <c r="D501" t="s">
        <v>21</v>
      </c>
      <c r="E501" t="s">
        <v>22</v>
      </c>
      <c r="F501" t="s">
        <v>23</v>
      </c>
      <c r="G501">
        <v>30</v>
      </c>
      <c r="H501">
        <v>191.7</v>
      </c>
      <c r="I501">
        <v>109</v>
      </c>
      <c r="J501">
        <v>32.590000000000003</v>
      </c>
      <c r="K501">
        <v>193</v>
      </c>
      <c r="L501">
        <v>86</v>
      </c>
      <c r="M501">
        <v>16.41</v>
      </c>
      <c r="N501">
        <v>149.4</v>
      </c>
      <c r="O501">
        <v>93</v>
      </c>
      <c r="P501">
        <v>6.72</v>
      </c>
      <c r="Q501">
        <v>11.1</v>
      </c>
      <c r="R501">
        <v>4</v>
      </c>
      <c r="S501">
        <v>3</v>
      </c>
      <c r="T501">
        <v>1</v>
      </c>
      <c r="V501" t="s">
        <v>23</v>
      </c>
      <c r="W501">
        <v>58.72</v>
      </c>
      <c r="X501">
        <v>292</v>
      </c>
      <c r="Y501">
        <v>545.20000000000005</v>
      </c>
    </row>
    <row r="502" spans="1:25" x14ac:dyDescent="0.45">
      <c r="A502">
        <v>322</v>
      </c>
      <c r="B502" t="s">
        <v>41</v>
      </c>
      <c r="C502">
        <v>79</v>
      </c>
      <c r="D502" t="s">
        <v>21</v>
      </c>
      <c r="E502" t="s">
        <v>22</v>
      </c>
      <c r="F502" t="s">
        <v>22</v>
      </c>
      <c r="G502">
        <v>0</v>
      </c>
      <c r="H502">
        <v>156.9</v>
      </c>
      <c r="I502">
        <v>109</v>
      </c>
      <c r="J502">
        <v>26.67</v>
      </c>
      <c r="K502">
        <v>122.2</v>
      </c>
      <c r="L502">
        <v>87</v>
      </c>
      <c r="M502">
        <v>10.39</v>
      </c>
      <c r="N502">
        <v>189.1</v>
      </c>
      <c r="O502">
        <v>103</v>
      </c>
      <c r="P502">
        <v>8.51</v>
      </c>
      <c r="Q502">
        <v>11.3</v>
      </c>
      <c r="R502">
        <v>5</v>
      </c>
      <c r="S502">
        <v>3.05</v>
      </c>
      <c r="T502">
        <v>3</v>
      </c>
      <c r="V502" t="s">
        <v>22</v>
      </c>
      <c r="W502">
        <v>48.62</v>
      </c>
      <c r="X502">
        <v>304</v>
      </c>
      <c r="Y502">
        <v>479.50000000000006</v>
      </c>
    </row>
    <row r="503" spans="1:25" x14ac:dyDescent="0.45">
      <c r="A503">
        <v>398</v>
      </c>
      <c r="B503" t="s">
        <v>69</v>
      </c>
      <c r="C503">
        <v>147</v>
      </c>
      <c r="D503" t="s">
        <v>31</v>
      </c>
      <c r="E503" t="s">
        <v>23</v>
      </c>
      <c r="F503" t="s">
        <v>23</v>
      </c>
      <c r="G503">
        <v>35</v>
      </c>
      <c r="H503">
        <v>157.5</v>
      </c>
      <c r="I503">
        <v>109</v>
      </c>
      <c r="J503">
        <v>26.78</v>
      </c>
      <c r="K503">
        <v>189.6</v>
      </c>
      <c r="L503">
        <v>67</v>
      </c>
      <c r="M503">
        <v>16.12</v>
      </c>
      <c r="N503">
        <v>227</v>
      </c>
      <c r="O503">
        <v>76</v>
      </c>
      <c r="P503">
        <v>10.220000000000001</v>
      </c>
      <c r="Q503">
        <v>11.1</v>
      </c>
      <c r="R503">
        <v>2</v>
      </c>
      <c r="S503">
        <v>3</v>
      </c>
      <c r="T503">
        <v>3</v>
      </c>
      <c r="V503" t="s">
        <v>22</v>
      </c>
      <c r="W503">
        <v>56.120000000000005</v>
      </c>
      <c r="X503">
        <v>254</v>
      </c>
      <c r="Y503">
        <v>585.20000000000005</v>
      </c>
    </row>
    <row r="504" spans="1:25" x14ac:dyDescent="0.45">
      <c r="A504">
        <v>684</v>
      </c>
      <c r="B504" t="s">
        <v>35</v>
      </c>
      <c r="C504">
        <v>81</v>
      </c>
      <c r="D504" t="s">
        <v>21</v>
      </c>
      <c r="E504" t="s">
        <v>22</v>
      </c>
      <c r="F504" t="s">
        <v>22</v>
      </c>
      <c r="G504">
        <v>0</v>
      </c>
      <c r="H504">
        <v>165.2</v>
      </c>
      <c r="I504">
        <v>109</v>
      </c>
      <c r="J504">
        <v>28.08</v>
      </c>
      <c r="K504">
        <v>170.6</v>
      </c>
      <c r="L504">
        <v>96</v>
      </c>
      <c r="M504">
        <v>14.5</v>
      </c>
      <c r="N504">
        <v>205</v>
      </c>
      <c r="O504">
        <v>74</v>
      </c>
      <c r="P504">
        <v>9.23</v>
      </c>
      <c r="Q504">
        <v>9.9</v>
      </c>
      <c r="R504">
        <v>4</v>
      </c>
      <c r="S504">
        <v>2.67</v>
      </c>
      <c r="T504">
        <v>0</v>
      </c>
      <c r="V504" t="s">
        <v>23</v>
      </c>
      <c r="W504">
        <v>54.480000000000004</v>
      </c>
      <c r="X504">
        <v>283</v>
      </c>
      <c r="Y504">
        <v>550.69999999999993</v>
      </c>
    </row>
    <row r="505" spans="1:25" x14ac:dyDescent="0.45">
      <c r="A505">
        <v>686</v>
      </c>
      <c r="B505" t="s">
        <v>42</v>
      </c>
      <c r="C505">
        <v>128</v>
      </c>
      <c r="D505" t="s">
        <v>25</v>
      </c>
      <c r="E505" t="s">
        <v>22</v>
      </c>
      <c r="F505" t="s">
        <v>22</v>
      </c>
      <c r="G505">
        <v>0</v>
      </c>
      <c r="H505">
        <v>221</v>
      </c>
      <c r="I505">
        <v>109</v>
      </c>
      <c r="J505">
        <v>37.57</v>
      </c>
      <c r="K505">
        <v>219</v>
      </c>
      <c r="L505">
        <v>107</v>
      </c>
      <c r="M505">
        <v>18.62</v>
      </c>
      <c r="N505">
        <v>229.4</v>
      </c>
      <c r="O505">
        <v>113</v>
      </c>
      <c r="P505">
        <v>10.32</v>
      </c>
      <c r="Q505">
        <v>8.6</v>
      </c>
      <c r="R505">
        <v>5</v>
      </c>
      <c r="S505">
        <v>2.3199999999999998</v>
      </c>
      <c r="T505">
        <v>3</v>
      </c>
      <c r="V505" t="s">
        <v>22</v>
      </c>
      <c r="W505">
        <v>68.829999999999984</v>
      </c>
      <c r="X505">
        <v>334</v>
      </c>
      <c r="Y505">
        <v>678</v>
      </c>
    </row>
    <row r="506" spans="1:25" x14ac:dyDescent="0.45">
      <c r="A506">
        <v>702</v>
      </c>
      <c r="B506" t="s">
        <v>47</v>
      </c>
      <c r="C506">
        <v>43</v>
      </c>
      <c r="D506" t="s">
        <v>25</v>
      </c>
      <c r="E506" t="s">
        <v>22</v>
      </c>
      <c r="F506" t="s">
        <v>23</v>
      </c>
      <c r="G506">
        <v>24</v>
      </c>
      <c r="H506">
        <v>207</v>
      </c>
      <c r="I506">
        <v>109</v>
      </c>
      <c r="J506">
        <v>35.19</v>
      </c>
      <c r="K506">
        <v>181.7</v>
      </c>
      <c r="L506">
        <v>100</v>
      </c>
      <c r="M506">
        <v>15.44</v>
      </c>
      <c r="N506">
        <v>148.69999999999999</v>
      </c>
      <c r="O506">
        <v>111</v>
      </c>
      <c r="P506">
        <v>6.69</v>
      </c>
      <c r="Q506">
        <v>5.7</v>
      </c>
      <c r="R506">
        <v>6</v>
      </c>
      <c r="S506">
        <v>1.54</v>
      </c>
      <c r="T506">
        <v>1</v>
      </c>
      <c r="V506" t="s">
        <v>23</v>
      </c>
      <c r="W506">
        <v>58.859999999999992</v>
      </c>
      <c r="X506">
        <v>326</v>
      </c>
      <c r="Y506">
        <v>543.1</v>
      </c>
    </row>
    <row r="507" spans="1:25" x14ac:dyDescent="0.45">
      <c r="A507">
        <v>745</v>
      </c>
      <c r="B507" t="s">
        <v>67</v>
      </c>
      <c r="C507">
        <v>73</v>
      </c>
      <c r="D507" t="s">
        <v>21</v>
      </c>
      <c r="E507" t="s">
        <v>22</v>
      </c>
      <c r="F507" t="s">
        <v>22</v>
      </c>
      <c r="G507">
        <v>0</v>
      </c>
      <c r="H507">
        <v>184.7</v>
      </c>
      <c r="I507">
        <v>109</v>
      </c>
      <c r="J507">
        <v>31.4</v>
      </c>
      <c r="K507">
        <v>161.30000000000001</v>
      </c>
      <c r="L507">
        <v>108</v>
      </c>
      <c r="M507">
        <v>13.71</v>
      </c>
      <c r="N507">
        <v>148.80000000000001</v>
      </c>
      <c r="O507">
        <v>103</v>
      </c>
      <c r="P507">
        <v>6.7</v>
      </c>
      <c r="Q507">
        <v>11.3</v>
      </c>
      <c r="R507">
        <v>4</v>
      </c>
      <c r="S507">
        <v>3.05</v>
      </c>
      <c r="T507">
        <v>2</v>
      </c>
      <c r="V507" t="s">
        <v>23</v>
      </c>
      <c r="W507">
        <v>54.86</v>
      </c>
      <c r="X507">
        <v>324</v>
      </c>
      <c r="Y507">
        <v>506.1</v>
      </c>
    </row>
    <row r="508" spans="1:25" x14ac:dyDescent="0.45">
      <c r="A508">
        <v>1</v>
      </c>
      <c r="B508" t="s">
        <v>20</v>
      </c>
      <c r="C508">
        <v>128</v>
      </c>
      <c r="D508" t="s">
        <v>21</v>
      </c>
      <c r="E508" t="s">
        <v>22</v>
      </c>
      <c r="F508" t="s">
        <v>23</v>
      </c>
      <c r="G508">
        <v>25</v>
      </c>
      <c r="H508">
        <v>265.10000000000002</v>
      </c>
      <c r="I508">
        <v>110</v>
      </c>
      <c r="J508">
        <v>45.07</v>
      </c>
      <c r="K508">
        <v>197.4</v>
      </c>
      <c r="L508">
        <v>99</v>
      </c>
      <c r="M508">
        <v>16.78</v>
      </c>
      <c r="N508">
        <v>244.7</v>
      </c>
      <c r="O508">
        <v>91</v>
      </c>
      <c r="P508">
        <v>11.01</v>
      </c>
      <c r="Q508">
        <v>10</v>
      </c>
      <c r="R508">
        <v>3</v>
      </c>
      <c r="S508">
        <v>2.7</v>
      </c>
      <c r="T508">
        <v>1</v>
      </c>
      <c r="V508" t="s">
        <v>23</v>
      </c>
      <c r="W508">
        <v>75.56</v>
      </c>
      <c r="X508">
        <v>303</v>
      </c>
      <c r="Y508">
        <v>717.2</v>
      </c>
    </row>
    <row r="509" spans="1:25" x14ac:dyDescent="0.45">
      <c r="A509">
        <v>134</v>
      </c>
      <c r="B509" t="s">
        <v>24</v>
      </c>
      <c r="C509">
        <v>134</v>
      </c>
      <c r="D509" t="s">
        <v>21</v>
      </c>
      <c r="E509" t="s">
        <v>22</v>
      </c>
      <c r="F509" t="s">
        <v>22</v>
      </c>
      <c r="G509">
        <v>0</v>
      </c>
      <c r="H509">
        <v>178</v>
      </c>
      <c r="I509">
        <v>110</v>
      </c>
      <c r="J509">
        <v>30.26</v>
      </c>
      <c r="K509">
        <v>153.80000000000001</v>
      </c>
      <c r="L509">
        <v>64</v>
      </c>
      <c r="M509">
        <v>13.07</v>
      </c>
      <c r="N509">
        <v>236.6</v>
      </c>
      <c r="O509">
        <v>105</v>
      </c>
      <c r="P509">
        <v>10.65</v>
      </c>
      <c r="Q509">
        <v>11.7</v>
      </c>
      <c r="R509">
        <v>4</v>
      </c>
      <c r="S509">
        <v>3.16</v>
      </c>
      <c r="T509">
        <v>1</v>
      </c>
      <c r="V509" t="s">
        <v>22</v>
      </c>
      <c r="W509">
        <v>57.14</v>
      </c>
      <c r="X509">
        <v>283</v>
      </c>
      <c r="Y509">
        <v>580.1</v>
      </c>
    </row>
    <row r="510" spans="1:25" x14ac:dyDescent="0.45">
      <c r="A510">
        <v>285</v>
      </c>
      <c r="B510" t="s">
        <v>28</v>
      </c>
      <c r="C510">
        <v>21</v>
      </c>
      <c r="D510" t="s">
        <v>25</v>
      </c>
      <c r="E510" t="s">
        <v>22</v>
      </c>
      <c r="F510" t="s">
        <v>22</v>
      </c>
      <c r="G510">
        <v>0</v>
      </c>
      <c r="H510">
        <v>225</v>
      </c>
      <c r="I510">
        <v>110</v>
      </c>
      <c r="J510">
        <v>38.25</v>
      </c>
      <c r="K510">
        <v>244.2</v>
      </c>
      <c r="L510">
        <v>111</v>
      </c>
      <c r="M510">
        <v>20.76</v>
      </c>
      <c r="N510">
        <v>221.2</v>
      </c>
      <c r="O510">
        <v>93</v>
      </c>
      <c r="P510">
        <v>9.9499999999999993</v>
      </c>
      <c r="Q510">
        <v>10.7</v>
      </c>
      <c r="R510">
        <v>4</v>
      </c>
      <c r="S510">
        <v>2.89</v>
      </c>
      <c r="T510">
        <v>0</v>
      </c>
      <c r="V510" t="s">
        <v>22</v>
      </c>
      <c r="W510">
        <v>71.850000000000009</v>
      </c>
      <c r="X510">
        <v>318</v>
      </c>
      <c r="Y510">
        <v>701.1</v>
      </c>
    </row>
    <row r="511" spans="1:25" x14ac:dyDescent="0.45">
      <c r="A511">
        <v>405</v>
      </c>
      <c r="B511" t="s">
        <v>20</v>
      </c>
      <c r="C511">
        <v>91</v>
      </c>
      <c r="D511" t="s">
        <v>31</v>
      </c>
      <c r="E511" t="s">
        <v>23</v>
      </c>
      <c r="F511" t="s">
        <v>22</v>
      </c>
      <c r="G511">
        <v>0</v>
      </c>
      <c r="H511">
        <v>246.4</v>
      </c>
      <c r="I511">
        <v>110</v>
      </c>
      <c r="J511">
        <v>41.89</v>
      </c>
      <c r="K511">
        <v>182</v>
      </c>
      <c r="L511">
        <v>98</v>
      </c>
      <c r="M511">
        <v>15.47</v>
      </c>
      <c r="N511">
        <v>157.6</v>
      </c>
      <c r="O511">
        <v>106</v>
      </c>
      <c r="P511">
        <v>7.09</v>
      </c>
      <c r="Q511">
        <v>12.1</v>
      </c>
      <c r="R511">
        <v>2</v>
      </c>
      <c r="S511">
        <v>3.27</v>
      </c>
      <c r="T511">
        <v>2</v>
      </c>
      <c r="V511" t="s">
        <v>23</v>
      </c>
      <c r="W511">
        <v>67.72</v>
      </c>
      <c r="X511">
        <v>316</v>
      </c>
      <c r="Y511">
        <v>598.1</v>
      </c>
    </row>
    <row r="512" spans="1:25" x14ac:dyDescent="0.45">
      <c r="A512">
        <v>498</v>
      </c>
      <c r="B512" t="s">
        <v>74</v>
      </c>
      <c r="C512">
        <v>39</v>
      </c>
      <c r="D512" t="s">
        <v>31</v>
      </c>
      <c r="E512" t="s">
        <v>22</v>
      </c>
      <c r="F512" t="s">
        <v>22</v>
      </c>
      <c r="G512">
        <v>0</v>
      </c>
      <c r="H512">
        <v>187.2</v>
      </c>
      <c r="I512">
        <v>110</v>
      </c>
      <c r="J512">
        <v>31.82</v>
      </c>
      <c r="K512">
        <v>114.7</v>
      </c>
      <c r="L512">
        <v>116</v>
      </c>
      <c r="M512">
        <v>9.75</v>
      </c>
      <c r="N512">
        <v>104.7</v>
      </c>
      <c r="O512">
        <v>83</v>
      </c>
      <c r="P512">
        <v>4.71</v>
      </c>
      <c r="Q512">
        <v>13.2</v>
      </c>
      <c r="R512">
        <v>5</v>
      </c>
      <c r="S512">
        <v>3.56</v>
      </c>
      <c r="T512">
        <v>1</v>
      </c>
      <c r="V512" t="s">
        <v>22</v>
      </c>
      <c r="W512">
        <v>49.84</v>
      </c>
      <c r="X512">
        <v>314</v>
      </c>
      <c r="Y512">
        <v>419.79999999999995</v>
      </c>
    </row>
    <row r="513" spans="1:25" x14ac:dyDescent="0.45">
      <c r="A513">
        <v>524</v>
      </c>
      <c r="B513" t="s">
        <v>41</v>
      </c>
      <c r="C513">
        <v>117</v>
      </c>
      <c r="D513" t="s">
        <v>31</v>
      </c>
      <c r="E513" t="s">
        <v>22</v>
      </c>
      <c r="F513" t="s">
        <v>22</v>
      </c>
      <c r="G513">
        <v>0</v>
      </c>
      <c r="H513">
        <v>240.2</v>
      </c>
      <c r="I513">
        <v>110</v>
      </c>
      <c r="J513">
        <v>40.83</v>
      </c>
      <c r="K513">
        <v>187.9</v>
      </c>
      <c r="L513">
        <v>65</v>
      </c>
      <c r="M513">
        <v>15.97</v>
      </c>
      <c r="N513">
        <v>152.69999999999999</v>
      </c>
      <c r="O513">
        <v>102</v>
      </c>
      <c r="P513">
        <v>6.87</v>
      </c>
      <c r="Q513">
        <v>7</v>
      </c>
      <c r="R513">
        <v>19</v>
      </c>
      <c r="S513">
        <v>1.89</v>
      </c>
      <c r="T513">
        <v>3</v>
      </c>
      <c r="V513" t="s">
        <v>22</v>
      </c>
      <c r="W513">
        <v>65.559999999999988</v>
      </c>
      <c r="X513">
        <v>296</v>
      </c>
      <c r="Y513">
        <v>587.79999999999995</v>
      </c>
    </row>
    <row r="514" spans="1:25" x14ac:dyDescent="0.45">
      <c r="A514">
        <v>526</v>
      </c>
      <c r="B514" t="s">
        <v>27</v>
      </c>
      <c r="C514">
        <v>33</v>
      </c>
      <c r="D514" t="s">
        <v>31</v>
      </c>
      <c r="E514" t="s">
        <v>22</v>
      </c>
      <c r="F514" t="s">
        <v>23</v>
      </c>
      <c r="G514">
        <v>33</v>
      </c>
      <c r="H514">
        <v>221.4</v>
      </c>
      <c r="I514">
        <v>110</v>
      </c>
      <c r="J514">
        <v>37.64</v>
      </c>
      <c r="K514">
        <v>276.10000000000002</v>
      </c>
      <c r="L514">
        <v>86</v>
      </c>
      <c r="M514">
        <v>23.47</v>
      </c>
      <c r="N514">
        <v>222.9</v>
      </c>
      <c r="O514">
        <v>102</v>
      </c>
      <c r="P514">
        <v>10.029999999999999</v>
      </c>
      <c r="Q514">
        <v>10.1</v>
      </c>
      <c r="R514">
        <v>4</v>
      </c>
      <c r="S514">
        <v>2.73</v>
      </c>
      <c r="T514">
        <v>1</v>
      </c>
      <c r="V514" t="s">
        <v>22</v>
      </c>
      <c r="W514">
        <v>73.87</v>
      </c>
      <c r="X514">
        <v>302</v>
      </c>
      <c r="Y514">
        <v>730.5</v>
      </c>
    </row>
    <row r="515" spans="1:25" x14ac:dyDescent="0.45">
      <c r="A515">
        <v>663</v>
      </c>
      <c r="B515" t="s">
        <v>46</v>
      </c>
      <c r="C515">
        <v>82</v>
      </c>
      <c r="D515" t="s">
        <v>21</v>
      </c>
      <c r="E515" t="s">
        <v>22</v>
      </c>
      <c r="F515" t="s">
        <v>22</v>
      </c>
      <c r="G515">
        <v>0</v>
      </c>
      <c r="H515">
        <v>313.60000000000002</v>
      </c>
      <c r="I515">
        <v>110</v>
      </c>
      <c r="J515">
        <v>53.31</v>
      </c>
      <c r="K515">
        <v>263.2</v>
      </c>
      <c r="L515">
        <v>104</v>
      </c>
      <c r="M515">
        <v>22.37</v>
      </c>
      <c r="N515">
        <v>139</v>
      </c>
      <c r="O515">
        <v>93</v>
      </c>
      <c r="P515">
        <v>6.26</v>
      </c>
      <c r="Q515">
        <v>7.5</v>
      </c>
      <c r="R515">
        <v>5</v>
      </c>
      <c r="S515">
        <v>2.0299999999999998</v>
      </c>
      <c r="T515">
        <v>1</v>
      </c>
      <c r="V515" t="s">
        <v>22</v>
      </c>
      <c r="W515">
        <v>83.970000000000013</v>
      </c>
      <c r="X515">
        <v>312</v>
      </c>
      <c r="Y515">
        <v>723.3</v>
      </c>
    </row>
    <row r="516" spans="1:25" x14ac:dyDescent="0.45">
      <c r="A516">
        <v>689</v>
      </c>
      <c r="B516" t="s">
        <v>47</v>
      </c>
      <c r="C516">
        <v>124</v>
      </c>
      <c r="D516" t="s">
        <v>25</v>
      </c>
      <c r="E516" t="s">
        <v>22</v>
      </c>
      <c r="F516" t="s">
        <v>22</v>
      </c>
      <c r="G516">
        <v>0</v>
      </c>
      <c r="H516">
        <v>234.2</v>
      </c>
      <c r="I516">
        <v>110</v>
      </c>
      <c r="J516">
        <v>39.81</v>
      </c>
      <c r="K516">
        <v>199</v>
      </c>
      <c r="L516">
        <v>121</v>
      </c>
      <c r="M516">
        <v>16.920000000000002</v>
      </c>
      <c r="N516">
        <v>246.4</v>
      </c>
      <c r="O516">
        <v>135</v>
      </c>
      <c r="P516">
        <v>11.09</v>
      </c>
      <c r="Q516">
        <v>7.1</v>
      </c>
      <c r="R516">
        <v>4</v>
      </c>
      <c r="S516">
        <v>1.92</v>
      </c>
      <c r="T516">
        <v>0</v>
      </c>
      <c r="V516" t="s">
        <v>22</v>
      </c>
      <c r="W516">
        <v>69.740000000000009</v>
      </c>
      <c r="X516">
        <v>370</v>
      </c>
      <c r="Y516">
        <v>686.7</v>
      </c>
    </row>
    <row r="517" spans="1:25" x14ac:dyDescent="0.45">
      <c r="A517">
        <v>34</v>
      </c>
      <c r="B517" t="s">
        <v>35</v>
      </c>
      <c r="C517">
        <v>164</v>
      </c>
      <c r="D517" t="s">
        <v>25</v>
      </c>
      <c r="E517" t="s">
        <v>22</v>
      </c>
      <c r="F517" t="s">
        <v>22</v>
      </c>
      <c r="G517">
        <v>0</v>
      </c>
      <c r="H517">
        <v>160.6</v>
      </c>
      <c r="I517">
        <v>111</v>
      </c>
      <c r="J517">
        <v>27.3</v>
      </c>
      <c r="K517">
        <v>163.19999999999999</v>
      </c>
      <c r="L517">
        <v>126</v>
      </c>
      <c r="M517">
        <v>13.87</v>
      </c>
      <c r="N517">
        <v>187.1</v>
      </c>
      <c r="O517">
        <v>112</v>
      </c>
      <c r="P517">
        <v>8.42</v>
      </c>
      <c r="Q517">
        <v>9</v>
      </c>
      <c r="R517">
        <v>3</v>
      </c>
      <c r="S517">
        <v>2.4300000000000002</v>
      </c>
      <c r="T517">
        <v>1</v>
      </c>
      <c r="V517" t="s">
        <v>23</v>
      </c>
      <c r="W517">
        <v>52.02</v>
      </c>
      <c r="X517">
        <v>352</v>
      </c>
      <c r="Y517">
        <v>519.9</v>
      </c>
    </row>
    <row r="518" spans="1:25" x14ac:dyDescent="0.45">
      <c r="A518">
        <v>82</v>
      </c>
      <c r="B518" t="s">
        <v>67</v>
      </c>
      <c r="C518">
        <v>74</v>
      </c>
      <c r="D518" t="s">
        <v>25</v>
      </c>
      <c r="E518" t="s">
        <v>22</v>
      </c>
      <c r="F518" t="s">
        <v>22</v>
      </c>
      <c r="G518">
        <v>0</v>
      </c>
      <c r="H518">
        <v>148.5</v>
      </c>
      <c r="I518">
        <v>111</v>
      </c>
      <c r="J518">
        <v>25.25</v>
      </c>
      <c r="K518">
        <v>146.5</v>
      </c>
      <c r="L518">
        <v>42</v>
      </c>
      <c r="M518">
        <v>12.45</v>
      </c>
      <c r="N518">
        <v>289.2</v>
      </c>
      <c r="O518">
        <v>83</v>
      </c>
      <c r="P518">
        <v>13.01</v>
      </c>
      <c r="Q518">
        <v>9.9</v>
      </c>
      <c r="R518">
        <v>6</v>
      </c>
      <c r="S518">
        <v>2.67</v>
      </c>
      <c r="T518">
        <v>3</v>
      </c>
      <c r="V518" t="s">
        <v>22</v>
      </c>
      <c r="W518">
        <v>53.38</v>
      </c>
      <c r="X518">
        <v>242</v>
      </c>
      <c r="Y518">
        <v>594.1</v>
      </c>
    </row>
    <row r="519" spans="1:25" x14ac:dyDescent="0.45">
      <c r="A519">
        <v>95</v>
      </c>
      <c r="B519" t="s">
        <v>43</v>
      </c>
      <c r="C519">
        <v>157</v>
      </c>
      <c r="D519" t="s">
        <v>21</v>
      </c>
      <c r="E519" t="s">
        <v>22</v>
      </c>
      <c r="F519" t="s">
        <v>22</v>
      </c>
      <c r="G519">
        <v>0</v>
      </c>
      <c r="H519">
        <v>224.5</v>
      </c>
      <c r="I519">
        <v>111</v>
      </c>
      <c r="J519">
        <v>38.17</v>
      </c>
      <c r="K519">
        <v>200.7</v>
      </c>
      <c r="L519">
        <v>99</v>
      </c>
      <c r="M519">
        <v>17.059999999999999</v>
      </c>
      <c r="N519">
        <v>116.6</v>
      </c>
      <c r="O519">
        <v>118</v>
      </c>
      <c r="P519">
        <v>5.25</v>
      </c>
      <c r="Q519">
        <v>11.5</v>
      </c>
      <c r="R519">
        <v>2</v>
      </c>
      <c r="S519">
        <v>3.11</v>
      </c>
      <c r="T519">
        <v>2</v>
      </c>
      <c r="V519" t="s">
        <v>23</v>
      </c>
      <c r="W519">
        <v>63.59</v>
      </c>
      <c r="X519">
        <v>330</v>
      </c>
      <c r="Y519">
        <v>553.29999999999995</v>
      </c>
    </row>
    <row r="520" spans="1:25" x14ac:dyDescent="0.45">
      <c r="A520">
        <v>117</v>
      </c>
      <c r="B520" t="s">
        <v>20</v>
      </c>
      <c r="C520">
        <v>88</v>
      </c>
      <c r="D520" t="s">
        <v>21</v>
      </c>
      <c r="E520" t="s">
        <v>22</v>
      </c>
      <c r="F520" t="s">
        <v>22</v>
      </c>
      <c r="G520">
        <v>0</v>
      </c>
      <c r="H520">
        <v>189.8</v>
      </c>
      <c r="I520">
        <v>111</v>
      </c>
      <c r="J520">
        <v>32.270000000000003</v>
      </c>
      <c r="K520">
        <v>197.3</v>
      </c>
      <c r="L520">
        <v>101</v>
      </c>
      <c r="M520">
        <v>16.77</v>
      </c>
      <c r="N520">
        <v>234.5</v>
      </c>
      <c r="O520">
        <v>111</v>
      </c>
      <c r="P520">
        <v>10.55</v>
      </c>
      <c r="Q520">
        <v>14.9</v>
      </c>
      <c r="R520">
        <v>3</v>
      </c>
      <c r="S520">
        <v>4.0199999999999996</v>
      </c>
      <c r="T520">
        <v>2</v>
      </c>
      <c r="V520" t="s">
        <v>22</v>
      </c>
      <c r="W520">
        <v>63.61</v>
      </c>
      <c r="X520">
        <v>326</v>
      </c>
      <c r="Y520">
        <v>636.5</v>
      </c>
    </row>
    <row r="521" spans="1:25" x14ac:dyDescent="0.45">
      <c r="A521">
        <v>168</v>
      </c>
      <c r="B521" t="s">
        <v>59</v>
      </c>
      <c r="C521">
        <v>70</v>
      </c>
      <c r="D521" t="s">
        <v>31</v>
      </c>
      <c r="E521" t="s">
        <v>22</v>
      </c>
      <c r="F521" t="s">
        <v>22</v>
      </c>
      <c r="G521">
        <v>0</v>
      </c>
      <c r="H521">
        <v>198.6</v>
      </c>
      <c r="I521">
        <v>111</v>
      </c>
      <c r="J521">
        <v>33.76</v>
      </c>
      <c r="K521">
        <v>213.9</v>
      </c>
      <c r="L521">
        <v>115</v>
      </c>
      <c r="M521">
        <v>18.18</v>
      </c>
      <c r="N521">
        <v>171.2</v>
      </c>
      <c r="O521">
        <v>105</v>
      </c>
      <c r="P521">
        <v>7.7</v>
      </c>
      <c r="Q521">
        <v>10.6</v>
      </c>
      <c r="R521">
        <v>6</v>
      </c>
      <c r="S521">
        <v>2.86</v>
      </c>
      <c r="T521">
        <v>2</v>
      </c>
      <c r="V521" t="s">
        <v>23</v>
      </c>
      <c r="W521">
        <v>62.5</v>
      </c>
      <c r="X521">
        <v>337</v>
      </c>
      <c r="Y521">
        <v>594.30000000000007</v>
      </c>
    </row>
    <row r="522" spans="1:25" x14ac:dyDescent="0.45">
      <c r="A522">
        <v>246</v>
      </c>
      <c r="B522" t="s">
        <v>42</v>
      </c>
      <c r="C522">
        <v>56</v>
      </c>
      <c r="D522" t="s">
        <v>21</v>
      </c>
      <c r="E522" t="s">
        <v>22</v>
      </c>
      <c r="F522" t="s">
        <v>22</v>
      </c>
      <c r="G522">
        <v>0</v>
      </c>
      <c r="H522">
        <v>137.19999999999999</v>
      </c>
      <c r="I522">
        <v>111</v>
      </c>
      <c r="J522">
        <v>23.32</v>
      </c>
      <c r="K522">
        <v>165.9</v>
      </c>
      <c r="L522">
        <v>119</v>
      </c>
      <c r="M522">
        <v>14.1</v>
      </c>
      <c r="N522">
        <v>182.3</v>
      </c>
      <c r="O522">
        <v>72</v>
      </c>
      <c r="P522">
        <v>8.1999999999999993</v>
      </c>
      <c r="Q522">
        <v>14.3</v>
      </c>
      <c r="R522">
        <v>4</v>
      </c>
      <c r="S522">
        <v>3.86</v>
      </c>
      <c r="T522">
        <v>1</v>
      </c>
      <c r="V522" t="s">
        <v>23</v>
      </c>
      <c r="W522">
        <v>49.480000000000004</v>
      </c>
      <c r="X522">
        <v>306</v>
      </c>
      <c r="Y522">
        <v>499.70000000000005</v>
      </c>
    </row>
    <row r="523" spans="1:25" x14ac:dyDescent="0.45">
      <c r="A523">
        <v>317</v>
      </c>
      <c r="B523" t="s">
        <v>73</v>
      </c>
      <c r="C523">
        <v>141</v>
      </c>
      <c r="D523" t="s">
        <v>21</v>
      </c>
      <c r="E523" t="s">
        <v>22</v>
      </c>
      <c r="F523" t="s">
        <v>22</v>
      </c>
      <c r="G523">
        <v>0</v>
      </c>
      <c r="H523">
        <v>192.4</v>
      </c>
      <c r="I523">
        <v>111</v>
      </c>
      <c r="J523">
        <v>32.71</v>
      </c>
      <c r="K523">
        <v>156.9</v>
      </c>
      <c r="L523">
        <v>87</v>
      </c>
      <c r="M523">
        <v>13.34</v>
      </c>
      <c r="N523">
        <v>175.8</v>
      </c>
      <c r="O523">
        <v>82</v>
      </c>
      <c r="P523">
        <v>7.91</v>
      </c>
      <c r="Q523">
        <v>11</v>
      </c>
      <c r="R523">
        <v>6</v>
      </c>
      <c r="S523">
        <v>2.97</v>
      </c>
      <c r="T523">
        <v>0</v>
      </c>
      <c r="V523" t="s">
        <v>22</v>
      </c>
      <c r="W523">
        <v>56.929999999999993</v>
      </c>
      <c r="X523">
        <v>286</v>
      </c>
      <c r="Y523">
        <v>536.1</v>
      </c>
    </row>
    <row r="524" spans="1:25" x14ac:dyDescent="0.45">
      <c r="A524">
        <v>486</v>
      </c>
      <c r="B524" t="s">
        <v>69</v>
      </c>
      <c r="C524">
        <v>148</v>
      </c>
      <c r="D524" t="s">
        <v>21</v>
      </c>
      <c r="E524" t="s">
        <v>23</v>
      </c>
      <c r="F524" t="s">
        <v>22</v>
      </c>
      <c r="G524">
        <v>0</v>
      </c>
      <c r="H524">
        <v>218.7</v>
      </c>
      <c r="I524">
        <v>111</v>
      </c>
      <c r="J524">
        <v>37.18</v>
      </c>
      <c r="K524">
        <v>155.6</v>
      </c>
      <c r="L524">
        <v>133</v>
      </c>
      <c r="M524">
        <v>13.23</v>
      </c>
      <c r="N524">
        <v>277.39999999999998</v>
      </c>
      <c r="O524">
        <v>62</v>
      </c>
      <c r="P524">
        <v>12.48</v>
      </c>
      <c r="Q524">
        <v>8.1999999999999993</v>
      </c>
      <c r="R524">
        <v>5</v>
      </c>
      <c r="S524">
        <v>2.21</v>
      </c>
      <c r="T524">
        <v>1</v>
      </c>
      <c r="V524" t="s">
        <v>23</v>
      </c>
      <c r="W524">
        <v>65.099999999999994</v>
      </c>
      <c r="X524">
        <v>311</v>
      </c>
      <c r="Y524">
        <v>659.9</v>
      </c>
    </row>
    <row r="525" spans="1:25" x14ac:dyDescent="0.45">
      <c r="A525">
        <v>585</v>
      </c>
      <c r="B525" t="s">
        <v>28</v>
      </c>
      <c r="C525">
        <v>169</v>
      </c>
      <c r="D525" t="s">
        <v>31</v>
      </c>
      <c r="E525" t="s">
        <v>22</v>
      </c>
      <c r="F525" t="s">
        <v>22</v>
      </c>
      <c r="G525">
        <v>0</v>
      </c>
      <c r="H525">
        <v>135.69999999999999</v>
      </c>
      <c r="I525">
        <v>111</v>
      </c>
      <c r="J525">
        <v>23.07</v>
      </c>
      <c r="K525">
        <v>223</v>
      </c>
      <c r="L525">
        <v>124</v>
      </c>
      <c r="M525">
        <v>18.96</v>
      </c>
      <c r="N525">
        <v>167.5</v>
      </c>
      <c r="O525">
        <v>101</v>
      </c>
      <c r="P525">
        <v>7.54</v>
      </c>
      <c r="Q525">
        <v>9.5</v>
      </c>
      <c r="R525">
        <v>4</v>
      </c>
      <c r="S525">
        <v>2.57</v>
      </c>
      <c r="T525">
        <v>1</v>
      </c>
      <c r="V525" t="s">
        <v>22</v>
      </c>
      <c r="W525">
        <v>52.14</v>
      </c>
      <c r="X525">
        <v>340</v>
      </c>
      <c r="Y525">
        <v>535.70000000000005</v>
      </c>
    </row>
    <row r="526" spans="1:25" x14ac:dyDescent="0.45">
      <c r="A526">
        <v>587</v>
      </c>
      <c r="B526" t="s">
        <v>45</v>
      </c>
      <c r="C526">
        <v>103</v>
      </c>
      <c r="D526" t="s">
        <v>25</v>
      </c>
      <c r="E526" t="s">
        <v>22</v>
      </c>
      <c r="F526" t="s">
        <v>23</v>
      </c>
      <c r="G526">
        <v>29</v>
      </c>
      <c r="H526">
        <v>211.6</v>
      </c>
      <c r="I526">
        <v>111</v>
      </c>
      <c r="J526">
        <v>35.97</v>
      </c>
      <c r="K526">
        <v>237.9</v>
      </c>
      <c r="L526">
        <v>84</v>
      </c>
      <c r="M526">
        <v>20.22</v>
      </c>
      <c r="N526">
        <v>209.4</v>
      </c>
      <c r="O526">
        <v>93</v>
      </c>
      <c r="P526">
        <v>9.42</v>
      </c>
      <c r="Q526">
        <v>14</v>
      </c>
      <c r="R526">
        <v>7</v>
      </c>
      <c r="S526">
        <v>3.78</v>
      </c>
      <c r="T526">
        <v>2</v>
      </c>
      <c r="V526" t="s">
        <v>22</v>
      </c>
      <c r="W526">
        <v>69.39</v>
      </c>
      <c r="X526">
        <v>295</v>
      </c>
      <c r="Y526">
        <v>672.9</v>
      </c>
    </row>
    <row r="527" spans="1:25" x14ac:dyDescent="0.45">
      <c r="A527">
        <v>599</v>
      </c>
      <c r="B527" t="s">
        <v>28</v>
      </c>
      <c r="C527">
        <v>11</v>
      </c>
      <c r="D527" t="s">
        <v>21</v>
      </c>
      <c r="E527" t="s">
        <v>22</v>
      </c>
      <c r="F527" t="s">
        <v>22</v>
      </c>
      <c r="G527">
        <v>0</v>
      </c>
      <c r="H527">
        <v>136.6</v>
      </c>
      <c r="I527">
        <v>111</v>
      </c>
      <c r="J527">
        <v>23.22</v>
      </c>
      <c r="K527">
        <v>80.599999999999994</v>
      </c>
      <c r="L527">
        <v>78</v>
      </c>
      <c r="M527">
        <v>6.85</v>
      </c>
      <c r="N527">
        <v>201.7</v>
      </c>
      <c r="O527">
        <v>77</v>
      </c>
      <c r="P527">
        <v>9.08</v>
      </c>
      <c r="Q527">
        <v>9.9</v>
      </c>
      <c r="R527">
        <v>4</v>
      </c>
      <c r="S527">
        <v>2.67</v>
      </c>
      <c r="T527">
        <v>0</v>
      </c>
      <c r="V527" t="s">
        <v>23</v>
      </c>
      <c r="W527">
        <v>41.82</v>
      </c>
      <c r="X527">
        <v>270</v>
      </c>
      <c r="Y527">
        <v>428.79999999999995</v>
      </c>
    </row>
    <row r="528" spans="1:25" x14ac:dyDescent="0.45">
      <c r="A528">
        <v>718</v>
      </c>
      <c r="B528" t="s">
        <v>30</v>
      </c>
      <c r="C528">
        <v>76</v>
      </c>
      <c r="D528" t="s">
        <v>25</v>
      </c>
      <c r="E528" t="s">
        <v>22</v>
      </c>
      <c r="F528" t="s">
        <v>23</v>
      </c>
      <c r="G528">
        <v>17</v>
      </c>
      <c r="H528">
        <v>234.9</v>
      </c>
      <c r="I528">
        <v>111</v>
      </c>
      <c r="J528">
        <v>39.93</v>
      </c>
      <c r="K528">
        <v>255.4</v>
      </c>
      <c r="L528">
        <v>143</v>
      </c>
      <c r="M528">
        <v>21.71</v>
      </c>
      <c r="N528">
        <v>194.6</v>
      </c>
      <c r="O528">
        <v>80</v>
      </c>
      <c r="P528">
        <v>8.76</v>
      </c>
      <c r="Q528">
        <v>15.4</v>
      </c>
      <c r="R528">
        <v>3</v>
      </c>
      <c r="S528">
        <v>4.16</v>
      </c>
      <c r="T528">
        <v>1</v>
      </c>
      <c r="V528" t="s">
        <v>23</v>
      </c>
      <c r="W528">
        <v>74.56</v>
      </c>
      <c r="X528">
        <v>337</v>
      </c>
      <c r="Y528">
        <v>700.3</v>
      </c>
    </row>
    <row r="529" spans="1:25" x14ac:dyDescent="0.45">
      <c r="A529">
        <v>72</v>
      </c>
      <c r="B529" t="s">
        <v>58</v>
      </c>
      <c r="C529">
        <v>126</v>
      </c>
      <c r="D529" t="s">
        <v>21</v>
      </c>
      <c r="E529" t="s">
        <v>22</v>
      </c>
      <c r="F529" t="s">
        <v>22</v>
      </c>
      <c r="G529">
        <v>0</v>
      </c>
      <c r="H529">
        <v>256.5</v>
      </c>
      <c r="I529">
        <v>112</v>
      </c>
      <c r="J529">
        <v>43.61</v>
      </c>
      <c r="K529">
        <v>199.5</v>
      </c>
      <c r="L529">
        <v>90</v>
      </c>
      <c r="M529">
        <v>16.96</v>
      </c>
      <c r="N529">
        <v>188.3</v>
      </c>
      <c r="O529">
        <v>122</v>
      </c>
      <c r="P529">
        <v>8.4700000000000006</v>
      </c>
      <c r="Q529">
        <v>7</v>
      </c>
      <c r="R529">
        <v>5</v>
      </c>
      <c r="S529">
        <v>1.89</v>
      </c>
      <c r="T529">
        <v>3</v>
      </c>
      <c r="V529" t="s">
        <v>23</v>
      </c>
      <c r="W529">
        <v>70.930000000000007</v>
      </c>
      <c r="X529">
        <v>329</v>
      </c>
      <c r="Y529">
        <v>651.29999999999995</v>
      </c>
    </row>
    <row r="530" spans="1:25" x14ac:dyDescent="0.45">
      <c r="A530">
        <v>238</v>
      </c>
      <c r="B530" t="s">
        <v>47</v>
      </c>
      <c r="C530">
        <v>68</v>
      </c>
      <c r="D530" t="s">
        <v>21</v>
      </c>
      <c r="E530" t="s">
        <v>22</v>
      </c>
      <c r="F530" t="s">
        <v>22</v>
      </c>
      <c r="G530">
        <v>0</v>
      </c>
      <c r="H530">
        <v>213.9</v>
      </c>
      <c r="I530">
        <v>112</v>
      </c>
      <c r="J530">
        <v>36.36</v>
      </c>
      <c r="K530">
        <v>260.5</v>
      </c>
      <c r="L530">
        <v>100</v>
      </c>
      <c r="M530">
        <v>22.14</v>
      </c>
      <c r="N530">
        <v>233.8</v>
      </c>
      <c r="O530">
        <v>97</v>
      </c>
      <c r="P530">
        <v>10.52</v>
      </c>
      <c r="Q530">
        <v>8.4</v>
      </c>
      <c r="R530">
        <v>3</v>
      </c>
      <c r="S530">
        <v>2.27</v>
      </c>
      <c r="T530">
        <v>1</v>
      </c>
      <c r="V530" t="s">
        <v>22</v>
      </c>
      <c r="W530">
        <v>71.289999999999992</v>
      </c>
      <c r="X530">
        <v>312</v>
      </c>
      <c r="Y530">
        <v>716.6</v>
      </c>
    </row>
    <row r="531" spans="1:25" x14ac:dyDescent="0.45">
      <c r="A531">
        <v>240</v>
      </c>
      <c r="B531" t="s">
        <v>49</v>
      </c>
      <c r="C531">
        <v>155</v>
      </c>
      <c r="D531" t="s">
        <v>21</v>
      </c>
      <c r="E531" t="s">
        <v>22</v>
      </c>
      <c r="F531" t="s">
        <v>23</v>
      </c>
      <c r="G531">
        <v>23</v>
      </c>
      <c r="H531">
        <v>243.9</v>
      </c>
      <c r="I531">
        <v>112</v>
      </c>
      <c r="J531">
        <v>41.46</v>
      </c>
      <c r="K531">
        <v>133</v>
      </c>
      <c r="L531">
        <v>106</v>
      </c>
      <c r="M531">
        <v>11.31</v>
      </c>
      <c r="N531">
        <v>213.7</v>
      </c>
      <c r="O531">
        <v>123</v>
      </c>
      <c r="P531">
        <v>9.6199999999999992</v>
      </c>
      <c r="Q531">
        <v>13.4</v>
      </c>
      <c r="R531">
        <v>11</v>
      </c>
      <c r="S531">
        <v>3.62</v>
      </c>
      <c r="T531">
        <v>2</v>
      </c>
      <c r="V531" t="s">
        <v>23</v>
      </c>
      <c r="W531">
        <v>66.010000000000005</v>
      </c>
      <c r="X531">
        <v>352</v>
      </c>
      <c r="Y531">
        <v>603.99999999999989</v>
      </c>
    </row>
    <row r="532" spans="1:25" x14ac:dyDescent="0.45">
      <c r="A532">
        <v>281</v>
      </c>
      <c r="B532" t="s">
        <v>66</v>
      </c>
      <c r="C532">
        <v>106</v>
      </c>
      <c r="D532" t="s">
        <v>21</v>
      </c>
      <c r="E532" t="s">
        <v>22</v>
      </c>
      <c r="F532" t="s">
        <v>22</v>
      </c>
      <c r="G532">
        <v>0</v>
      </c>
      <c r="H532">
        <v>158.6</v>
      </c>
      <c r="I532">
        <v>112</v>
      </c>
      <c r="J532">
        <v>26.96</v>
      </c>
      <c r="K532">
        <v>220</v>
      </c>
      <c r="L532">
        <v>114</v>
      </c>
      <c r="M532">
        <v>18.7</v>
      </c>
      <c r="N532">
        <v>252.9</v>
      </c>
      <c r="O532">
        <v>106</v>
      </c>
      <c r="P532">
        <v>11.38</v>
      </c>
      <c r="Q532">
        <v>9.1</v>
      </c>
      <c r="R532">
        <v>3</v>
      </c>
      <c r="S532">
        <v>2.46</v>
      </c>
      <c r="T532">
        <v>0</v>
      </c>
      <c r="V532" t="s">
        <v>23</v>
      </c>
      <c r="W532">
        <v>59.5</v>
      </c>
      <c r="X532">
        <v>335</v>
      </c>
      <c r="Y532">
        <v>640.6</v>
      </c>
    </row>
    <row r="533" spans="1:25" x14ac:dyDescent="0.45">
      <c r="A533">
        <v>431</v>
      </c>
      <c r="B533" t="s">
        <v>62</v>
      </c>
      <c r="C533">
        <v>137</v>
      </c>
      <c r="D533" t="s">
        <v>31</v>
      </c>
      <c r="E533" t="s">
        <v>23</v>
      </c>
      <c r="F533" t="s">
        <v>22</v>
      </c>
      <c r="G533">
        <v>0</v>
      </c>
      <c r="H533">
        <v>258</v>
      </c>
      <c r="I533">
        <v>112</v>
      </c>
      <c r="J533">
        <v>43.86</v>
      </c>
      <c r="K533">
        <v>246.5</v>
      </c>
      <c r="L533">
        <v>117</v>
      </c>
      <c r="M533">
        <v>20.95</v>
      </c>
      <c r="N533">
        <v>173.2</v>
      </c>
      <c r="O533">
        <v>100</v>
      </c>
      <c r="P533">
        <v>7.79</v>
      </c>
      <c r="Q533">
        <v>10.9</v>
      </c>
      <c r="R533">
        <v>3</v>
      </c>
      <c r="S533">
        <v>2.94</v>
      </c>
      <c r="T533">
        <v>0</v>
      </c>
      <c r="V533" t="s">
        <v>23</v>
      </c>
      <c r="W533">
        <v>75.540000000000006</v>
      </c>
      <c r="X533">
        <v>332</v>
      </c>
      <c r="Y533">
        <v>688.6</v>
      </c>
    </row>
    <row r="534" spans="1:25" x14ac:dyDescent="0.45">
      <c r="A534">
        <v>459</v>
      </c>
      <c r="B534" t="s">
        <v>20</v>
      </c>
      <c r="C534">
        <v>73</v>
      </c>
      <c r="D534" t="s">
        <v>31</v>
      </c>
      <c r="E534" t="s">
        <v>22</v>
      </c>
      <c r="F534" t="s">
        <v>22</v>
      </c>
      <c r="G534">
        <v>0</v>
      </c>
      <c r="H534">
        <v>194.8</v>
      </c>
      <c r="I534">
        <v>112</v>
      </c>
      <c r="J534">
        <v>33.119999999999997</v>
      </c>
      <c r="K534">
        <v>167.2</v>
      </c>
      <c r="L534">
        <v>85</v>
      </c>
      <c r="M534">
        <v>14.21</v>
      </c>
      <c r="N534">
        <v>100.3</v>
      </c>
      <c r="O534">
        <v>61</v>
      </c>
      <c r="P534">
        <v>4.51</v>
      </c>
      <c r="Q534">
        <v>10.8</v>
      </c>
      <c r="R534">
        <v>6</v>
      </c>
      <c r="S534">
        <v>2.92</v>
      </c>
      <c r="T534">
        <v>1</v>
      </c>
      <c r="V534" t="s">
        <v>23</v>
      </c>
      <c r="W534">
        <v>54.76</v>
      </c>
      <c r="X534">
        <v>264</v>
      </c>
      <c r="Y534">
        <v>473.1</v>
      </c>
    </row>
    <row r="535" spans="1:25" x14ac:dyDescent="0.45">
      <c r="A535">
        <v>511</v>
      </c>
      <c r="B535" t="s">
        <v>27</v>
      </c>
      <c r="C535">
        <v>178</v>
      </c>
      <c r="D535" t="s">
        <v>25</v>
      </c>
      <c r="E535" t="s">
        <v>22</v>
      </c>
      <c r="F535" t="s">
        <v>22</v>
      </c>
      <c r="G535">
        <v>0</v>
      </c>
      <c r="H535">
        <v>179.7</v>
      </c>
      <c r="I535">
        <v>112</v>
      </c>
      <c r="J535">
        <v>30.55</v>
      </c>
      <c r="K535">
        <v>276.60000000000002</v>
      </c>
      <c r="L535">
        <v>91</v>
      </c>
      <c r="M535">
        <v>23.51</v>
      </c>
      <c r="N535">
        <v>169.7</v>
      </c>
      <c r="O535">
        <v>101</v>
      </c>
      <c r="P535">
        <v>7.64</v>
      </c>
      <c r="Q535">
        <v>10.1</v>
      </c>
      <c r="R535">
        <v>7</v>
      </c>
      <c r="S535">
        <v>2.73</v>
      </c>
      <c r="T535">
        <v>3</v>
      </c>
      <c r="V535" t="s">
        <v>22</v>
      </c>
      <c r="W535">
        <v>64.430000000000007</v>
      </c>
      <c r="X535">
        <v>311</v>
      </c>
      <c r="Y535">
        <v>636.1</v>
      </c>
    </row>
    <row r="536" spans="1:25" x14ac:dyDescent="0.45">
      <c r="A536">
        <v>546</v>
      </c>
      <c r="B536" t="s">
        <v>56</v>
      </c>
      <c r="C536">
        <v>66</v>
      </c>
      <c r="D536" t="s">
        <v>31</v>
      </c>
      <c r="E536" t="s">
        <v>22</v>
      </c>
      <c r="F536" t="s">
        <v>22</v>
      </c>
      <c r="G536">
        <v>0</v>
      </c>
      <c r="H536">
        <v>241.7</v>
      </c>
      <c r="I536">
        <v>112</v>
      </c>
      <c r="J536">
        <v>41.09</v>
      </c>
      <c r="K536">
        <v>251.6</v>
      </c>
      <c r="L536">
        <v>78</v>
      </c>
      <c r="M536">
        <v>21.39</v>
      </c>
      <c r="N536">
        <v>105</v>
      </c>
      <c r="O536">
        <v>82</v>
      </c>
      <c r="P536">
        <v>4.72</v>
      </c>
      <c r="Q536">
        <v>11.3</v>
      </c>
      <c r="R536">
        <v>2</v>
      </c>
      <c r="S536">
        <v>3.05</v>
      </c>
      <c r="T536">
        <v>2</v>
      </c>
      <c r="V536" t="s">
        <v>22</v>
      </c>
      <c r="W536">
        <v>70.25</v>
      </c>
      <c r="X536">
        <v>274</v>
      </c>
      <c r="Y536">
        <v>609.59999999999991</v>
      </c>
    </row>
    <row r="537" spans="1:25" x14ac:dyDescent="0.45">
      <c r="A537">
        <v>547</v>
      </c>
      <c r="B537" t="s">
        <v>48</v>
      </c>
      <c r="C537">
        <v>136</v>
      </c>
      <c r="D537" t="s">
        <v>21</v>
      </c>
      <c r="E537" t="s">
        <v>22</v>
      </c>
      <c r="F537" t="s">
        <v>22</v>
      </c>
      <c r="G537">
        <v>0</v>
      </c>
      <c r="H537">
        <v>88.5</v>
      </c>
      <c r="I537">
        <v>112</v>
      </c>
      <c r="J537">
        <v>15.05</v>
      </c>
      <c r="K537">
        <v>279.5</v>
      </c>
      <c r="L537">
        <v>98</v>
      </c>
      <c r="M537">
        <v>23.76</v>
      </c>
      <c r="N537">
        <v>278</v>
      </c>
      <c r="O537">
        <v>69</v>
      </c>
      <c r="P537">
        <v>12.51</v>
      </c>
      <c r="Q537">
        <v>7.5</v>
      </c>
      <c r="R537">
        <v>12</v>
      </c>
      <c r="S537">
        <v>2.0299999999999998</v>
      </c>
      <c r="T537">
        <v>1</v>
      </c>
      <c r="V537" t="s">
        <v>23</v>
      </c>
      <c r="W537">
        <v>53.35</v>
      </c>
      <c r="X537">
        <v>291</v>
      </c>
      <c r="Y537">
        <v>653.5</v>
      </c>
    </row>
    <row r="538" spans="1:25" x14ac:dyDescent="0.45">
      <c r="A538">
        <v>548</v>
      </c>
      <c r="B538" t="s">
        <v>46</v>
      </c>
      <c r="C538">
        <v>93</v>
      </c>
      <c r="D538" t="s">
        <v>21</v>
      </c>
      <c r="E538" t="s">
        <v>22</v>
      </c>
      <c r="F538" t="s">
        <v>22</v>
      </c>
      <c r="G538">
        <v>0</v>
      </c>
      <c r="H538">
        <v>214.4</v>
      </c>
      <c r="I538">
        <v>112</v>
      </c>
      <c r="J538">
        <v>36.450000000000003</v>
      </c>
      <c r="K538">
        <v>261.5</v>
      </c>
      <c r="L538">
        <v>97</v>
      </c>
      <c r="M538">
        <v>22.23</v>
      </c>
      <c r="N538">
        <v>280.8</v>
      </c>
      <c r="O538">
        <v>112</v>
      </c>
      <c r="P538">
        <v>12.64</v>
      </c>
      <c r="Q538">
        <v>14.8</v>
      </c>
      <c r="R538">
        <v>3</v>
      </c>
      <c r="S538">
        <v>4</v>
      </c>
      <c r="T538">
        <v>0</v>
      </c>
      <c r="V538" t="s">
        <v>22</v>
      </c>
      <c r="W538">
        <v>75.320000000000007</v>
      </c>
      <c r="X538">
        <v>324</v>
      </c>
      <c r="Y538">
        <v>771.5</v>
      </c>
    </row>
    <row r="539" spans="1:25" x14ac:dyDescent="0.45">
      <c r="A539">
        <v>667</v>
      </c>
      <c r="B539" t="s">
        <v>69</v>
      </c>
      <c r="C539">
        <v>148</v>
      </c>
      <c r="D539" t="s">
        <v>31</v>
      </c>
      <c r="E539" t="s">
        <v>23</v>
      </c>
      <c r="F539" t="s">
        <v>22</v>
      </c>
      <c r="G539">
        <v>0</v>
      </c>
      <c r="H539">
        <v>136.80000000000001</v>
      </c>
      <c r="I539">
        <v>112</v>
      </c>
      <c r="J539">
        <v>23.26</v>
      </c>
      <c r="K539">
        <v>197.5</v>
      </c>
      <c r="L539">
        <v>134</v>
      </c>
      <c r="M539">
        <v>16.79</v>
      </c>
      <c r="N539">
        <v>93.2</v>
      </c>
      <c r="O539">
        <v>90</v>
      </c>
      <c r="P539">
        <v>4.1900000000000004</v>
      </c>
      <c r="Q539">
        <v>10.3</v>
      </c>
      <c r="R539">
        <v>5</v>
      </c>
      <c r="S539">
        <v>2.78</v>
      </c>
      <c r="T539">
        <v>2</v>
      </c>
      <c r="V539" t="s">
        <v>22</v>
      </c>
      <c r="W539">
        <v>47.019999999999996</v>
      </c>
      <c r="X539">
        <v>341</v>
      </c>
      <c r="Y539">
        <v>437.8</v>
      </c>
    </row>
    <row r="540" spans="1:25" x14ac:dyDescent="0.45">
      <c r="A540">
        <v>145</v>
      </c>
      <c r="B540" t="s">
        <v>38</v>
      </c>
      <c r="C540">
        <v>104</v>
      </c>
      <c r="D540" t="s">
        <v>21</v>
      </c>
      <c r="E540" t="s">
        <v>22</v>
      </c>
      <c r="F540" t="s">
        <v>22</v>
      </c>
      <c r="G540">
        <v>0</v>
      </c>
      <c r="H540">
        <v>182.9</v>
      </c>
      <c r="I540">
        <v>113</v>
      </c>
      <c r="J540">
        <v>31.09</v>
      </c>
      <c r="K540">
        <v>239.6</v>
      </c>
      <c r="L540">
        <v>85</v>
      </c>
      <c r="M540">
        <v>20.37</v>
      </c>
      <c r="N540">
        <v>229.8</v>
      </c>
      <c r="O540">
        <v>104</v>
      </c>
      <c r="P540">
        <v>10.34</v>
      </c>
      <c r="Q540">
        <v>5.5</v>
      </c>
      <c r="R540">
        <v>4</v>
      </c>
      <c r="S540">
        <v>1.49</v>
      </c>
      <c r="T540">
        <v>2</v>
      </c>
      <c r="V540" t="s">
        <v>23</v>
      </c>
      <c r="W540">
        <v>63.29</v>
      </c>
      <c r="X540">
        <v>306</v>
      </c>
      <c r="Y540">
        <v>657.8</v>
      </c>
    </row>
    <row r="541" spans="1:25" x14ac:dyDescent="0.45">
      <c r="A541">
        <v>192</v>
      </c>
      <c r="B541" t="s">
        <v>27</v>
      </c>
      <c r="C541">
        <v>109</v>
      </c>
      <c r="D541" t="s">
        <v>31</v>
      </c>
      <c r="E541" t="s">
        <v>22</v>
      </c>
      <c r="F541" t="s">
        <v>22</v>
      </c>
      <c r="G541">
        <v>0</v>
      </c>
      <c r="H541">
        <v>222.2</v>
      </c>
      <c r="I541">
        <v>113</v>
      </c>
      <c r="J541">
        <v>37.770000000000003</v>
      </c>
      <c r="K541">
        <v>218.5</v>
      </c>
      <c r="L541">
        <v>122</v>
      </c>
      <c r="M541">
        <v>18.57</v>
      </c>
      <c r="N541">
        <v>266</v>
      </c>
      <c r="O541">
        <v>88</v>
      </c>
      <c r="P541">
        <v>11.97</v>
      </c>
      <c r="Q541">
        <v>10.9</v>
      </c>
      <c r="R541">
        <v>5</v>
      </c>
      <c r="S541">
        <v>2.94</v>
      </c>
      <c r="T541">
        <v>1</v>
      </c>
      <c r="V541" t="s">
        <v>22</v>
      </c>
      <c r="W541">
        <v>71.25</v>
      </c>
      <c r="X541">
        <v>328</v>
      </c>
      <c r="Y541">
        <v>717.6</v>
      </c>
    </row>
    <row r="542" spans="1:25" x14ac:dyDescent="0.45">
      <c r="A542">
        <v>239</v>
      </c>
      <c r="B542" t="s">
        <v>65</v>
      </c>
      <c r="C542">
        <v>93</v>
      </c>
      <c r="D542" t="s">
        <v>25</v>
      </c>
      <c r="E542" t="s">
        <v>22</v>
      </c>
      <c r="F542" t="s">
        <v>23</v>
      </c>
      <c r="G542">
        <v>19</v>
      </c>
      <c r="H542">
        <v>136.80000000000001</v>
      </c>
      <c r="I542">
        <v>113</v>
      </c>
      <c r="J542">
        <v>23.26</v>
      </c>
      <c r="K542">
        <v>179.5</v>
      </c>
      <c r="L542">
        <v>105</v>
      </c>
      <c r="M542">
        <v>15.26</v>
      </c>
      <c r="N542">
        <v>71.099999999999994</v>
      </c>
      <c r="O542">
        <v>95</v>
      </c>
      <c r="P542">
        <v>3.2</v>
      </c>
      <c r="Q542">
        <v>12.5</v>
      </c>
      <c r="R542">
        <v>3</v>
      </c>
      <c r="S542">
        <v>3.38</v>
      </c>
      <c r="T542">
        <v>2</v>
      </c>
      <c r="V542" t="s">
        <v>22</v>
      </c>
      <c r="W542">
        <v>45.100000000000009</v>
      </c>
      <c r="X542">
        <v>316</v>
      </c>
      <c r="Y542">
        <v>399.9</v>
      </c>
    </row>
    <row r="543" spans="1:25" x14ac:dyDescent="0.45">
      <c r="A543">
        <v>308</v>
      </c>
      <c r="B543" t="s">
        <v>54</v>
      </c>
      <c r="C543">
        <v>165</v>
      </c>
      <c r="D543" t="s">
        <v>21</v>
      </c>
      <c r="E543" t="s">
        <v>22</v>
      </c>
      <c r="F543" t="s">
        <v>23</v>
      </c>
      <c r="G543">
        <v>39</v>
      </c>
      <c r="H543">
        <v>167.4</v>
      </c>
      <c r="I543">
        <v>113</v>
      </c>
      <c r="J543">
        <v>28.46</v>
      </c>
      <c r="K543">
        <v>172.7</v>
      </c>
      <c r="L543">
        <v>94</v>
      </c>
      <c r="M543">
        <v>14.68</v>
      </c>
      <c r="N543">
        <v>192.6</v>
      </c>
      <c r="O543">
        <v>113</v>
      </c>
      <c r="P543">
        <v>8.67</v>
      </c>
      <c r="Q543">
        <v>9.5</v>
      </c>
      <c r="R543">
        <v>4</v>
      </c>
      <c r="S543">
        <v>2.57</v>
      </c>
      <c r="T543">
        <v>3</v>
      </c>
      <c r="V543" t="s">
        <v>22</v>
      </c>
      <c r="W543">
        <v>54.38</v>
      </c>
      <c r="X543">
        <v>324</v>
      </c>
      <c r="Y543">
        <v>542.20000000000005</v>
      </c>
    </row>
    <row r="544" spans="1:25" x14ac:dyDescent="0.45">
      <c r="A544">
        <v>399</v>
      </c>
      <c r="B544" t="s">
        <v>74</v>
      </c>
      <c r="C544">
        <v>115</v>
      </c>
      <c r="D544" t="s">
        <v>21</v>
      </c>
      <c r="E544" t="s">
        <v>22</v>
      </c>
      <c r="F544" t="s">
        <v>22</v>
      </c>
      <c r="G544">
        <v>0</v>
      </c>
      <c r="H544">
        <v>206.2</v>
      </c>
      <c r="I544">
        <v>113</v>
      </c>
      <c r="J544">
        <v>35.049999999999997</v>
      </c>
      <c r="K544">
        <v>176.4</v>
      </c>
      <c r="L544">
        <v>102</v>
      </c>
      <c r="M544">
        <v>14.99</v>
      </c>
      <c r="N544">
        <v>297.10000000000002</v>
      </c>
      <c r="O544">
        <v>119</v>
      </c>
      <c r="P544">
        <v>13.37</v>
      </c>
      <c r="Q544">
        <v>11</v>
      </c>
      <c r="R544">
        <v>7</v>
      </c>
      <c r="S544">
        <v>2.97</v>
      </c>
      <c r="T544">
        <v>1</v>
      </c>
      <c r="V544" t="s">
        <v>22</v>
      </c>
      <c r="W544">
        <v>66.38</v>
      </c>
      <c r="X544">
        <v>341</v>
      </c>
      <c r="Y544">
        <v>690.7</v>
      </c>
    </row>
    <row r="545" spans="1:25" x14ac:dyDescent="0.45">
      <c r="A545">
        <v>622</v>
      </c>
      <c r="B545" t="s">
        <v>67</v>
      </c>
      <c r="C545">
        <v>121</v>
      </c>
      <c r="D545" t="s">
        <v>21</v>
      </c>
      <c r="E545" t="s">
        <v>22</v>
      </c>
      <c r="F545" t="s">
        <v>22</v>
      </c>
      <c r="G545">
        <v>0</v>
      </c>
      <c r="H545">
        <v>123.6</v>
      </c>
      <c r="I545">
        <v>113</v>
      </c>
      <c r="J545">
        <v>21.01</v>
      </c>
      <c r="K545">
        <v>229.4</v>
      </c>
      <c r="L545">
        <v>85</v>
      </c>
      <c r="M545">
        <v>19.5</v>
      </c>
      <c r="N545">
        <v>242.9</v>
      </c>
      <c r="O545">
        <v>97</v>
      </c>
      <c r="P545">
        <v>10.93</v>
      </c>
      <c r="Q545">
        <v>10.3</v>
      </c>
      <c r="R545">
        <v>4</v>
      </c>
      <c r="S545">
        <v>2.78</v>
      </c>
      <c r="T545">
        <v>0</v>
      </c>
      <c r="V545" t="s">
        <v>23</v>
      </c>
      <c r="W545">
        <v>54.220000000000006</v>
      </c>
      <c r="X545">
        <v>299</v>
      </c>
      <c r="Y545">
        <v>606.19999999999993</v>
      </c>
    </row>
    <row r="546" spans="1:25" x14ac:dyDescent="0.45">
      <c r="A546">
        <v>719</v>
      </c>
      <c r="B546" t="s">
        <v>61</v>
      </c>
      <c r="C546">
        <v>69</v>
      </c>
      <c r="D546" t="s">
        <v>31</v>
      </c>
      <c r="E546" t="s">
        <v>22</v>
      </c>
      <c r="F546" t="s">
        <v>23</v>
      </c>
      <c r="G546">
        <v>33</v>
      </c>
      <c r="H546">
        <v>170.2</v>
      </c>
      <c r="I546">
        <v>113</v>
      </c>
      <c r="J546">
        <v>28.93</v>
      </c>
      <c r="K546">
        <v>192.4</v>
      </c>
      <c r="L546">
        <v>69</v>
      </c>
      <c r="M546">
        <v>16.350000000000001</v>
      </c>
      <c r="N546">
        <v>112</v>
      </c>
      <c r="O546">
        <v>108</v>
      </c>
      <c r="P546">
        <v>5.04</v>
      </c>
      <c r="Q546">
        <v>13</v>
      </c>
      <c r="R546">
        <v>1</v>
      </c>
      <c r="S546">
        <v>3.51</v>
      </c>
      <c r="T546">
        <v>2</v>
      </c>
      <c r="V546" t="s">
        <v>23</v>
      </c>
      <c r="W546">
        <v>53.83</v>
      </c>
      <c r="X546">
        <v>291</v>
      </c>
      <c r="Y546">
        <v>487.6</v>
      </c>
    </row>
    <row r="547" spans="1:25" x14ac:dyDescent="0.45">
      <c r="A547">
        <v>737</v>
      </c>
      <c r="B547" t="s">
        <v>69</v>
      </c>
      <c r="C547">
        <v>152</v>
      </c>
      <c r="D547" t="s">
        <v>31</v>
      </c>
      <c r="E547" t="s">
        <v>22</v>
      </c>
      <c r="F547" t="s">
        <v>22</v>
      </c>
      <c r="G547">
        <v>0</v>
      </c>
      <c r="H547">
        <v>298.10000000000002</v>
      </c>
      <c r="I547">
        <v>113</v>
      </c>
      <c r="J547">
        <v>50.68</v>
      </c>
      <c r="K547">
        <v>228</v>
      </c>
      <c r="L547">
        <v>119</v>
      </c>
      <c r="M547">
        <v>19.38</v>
      </c>
      <c r="N547">
        <v>228.1</v>
      </c>
      <c r="O547">
        <v>98</v>
      </c>
      <c r="P547">
        <v>10.26</v>
      </c>
      <c r="Q547">
        <v>8.1999999999999993</v>
      </c>
      <c r="R547">
        <v>4</v>
      </c>
      <c r="S547">
        <v>2.21</v>
      </c>
      <c r="T547">
        <v>4</v>
      </c>
      <c r="V547" t="s">
        <v>22</v>
      </c>
      <c r="W547">
        <v>82.53</v>
      </c>
      <c r="X547">
        <v>334</v>
      </c>
      <c r="Y547">
        <v>762.40000000000009</v>
      </c>
    </row>
    <row r="548" spans="1:25" x14ac:dyDescent="0.45">
      <c r="A548">
        <v>739</v>
      </c>
      <c r="B548" t="s">
        <v>41</v>
      </c>
      <c r="C548">
        <v>110</v>
      </c>
      <c r="D548" t="s">
        <v>31</v>
      </c>
      <c r="E548" t="s">
        <v>22</v>
      </c>
      <c r="F548" t="s">
        <v>22</v>
      </c>
      <c r="G548">
        <v>0</v>
      </c>
      <c r="H548">
        <v>272.5</v>
      </c>
      <c r="I548">
        <v>113</v>
      </c>
      <c r="J548">
        <v>46.33</v>
      </c>
      <c r="K548">
        <v>288.89999999999998</v>
      </c>
      <c r="L548">
        <v>113</v>
      </c>
      <c r="M548">
        <v>24.56</v>
      </c>
      <c r="N548">
        <v>172.4</v>
      </c>
      <c r="O548">
        <v>96</v>
      </c>
      <c r="P548">
        <v>7.76</v>
      </c>
      <c r="Q548">
        <v>10.1</v>
      </c>
      <c r="R548">
        <v>5</v>
      </c>
      <c r="S548">
        <v>2.73</v>
      </c>
      <c r="T548">
        <v>2</v>
      </c>
      <c r="V548" t="s">
        <v>23</v>
      </c>
      <c r="W548">
        <v>81.38000000000001</v>
      </c>
      <c r="X548">
        <v>327</v>
      </c>
      <c r="Y548">
        <v>743.9</v>
      </c>
    </row>
    <row r="549" spans="1:25" x14ac:dyDescent="0.45">
      <c r="A549">
        <v>742</v>
      </c>
      <c r="B549" t="s">
        <v>52</v>
      </c>
      <c r="C549">
        <v>121</v>
      </c>
      <c r="D549" t="s">
        <v>31</v>
      </c>
      <c r="E549" t="s">
        <v>22</v>
      </c>
      <c r="F549" t="s">
        <v>22</v>
      </c>
      <c r="G549">
        <v>0</v>
      </c>
      <c r="H549">
        <v>245.9</v>
      </c>
      <c r="I549">
        <v>113</v>
      </c>
      <c r="J549">
        <v>41.8</v>
      </c>
      <c r="K549">
        <v>210.8</v>
      </c>
      <c r="L549">
        <v>94</v>
      </c>
      <c r="M549">
        <v>17.920000000000002</v>
      </c>
      <c r="N549">
        <v>187.9</v>
      </c>
      <c r="O549">
        <v>108</v>
      </c>
      <c r="P549">
        <v>8.4600000000000009</v>
      </c>
      <c r="Q549">
        <v>10.4</v>
      </c>
      <c r="R549">
        <v>8</v>
      </c>
      <c r="S549">
        <v>2.81</v>
      </c>
      <c r="T549">
        <v>1</v>
      </c>
      <c r="V549" t="s">
        <v>22</v>
      </c>
      <c r="W549">
        <v>70.990000000000009</v>
      </c>
      <c r="X549">
        <v>323</v>
      </c>
      <c r="Y549">
        <v>655</v>
      </c>
    </row>
    <row r="550" spans="1:25" x14ac:dyDescent="0.45">
      <c r="A550">
        <v>4</v>
      </c>
      <c r="B550" t="s">
        <v>27</v>
      </c>
      <c r="C550">
        <v>93</v>
      </c>
      <c r="D550" t="s">
        <v>25</v>
      </c>
      <c r="E550" t="s">
        <v>22</v>
      </c>
      <c r="F550" t="s">
        <v>22</v>
      </c>
      <c r="G550">
        <v>0</v>
      </c>
      <c r="H550">
        <v>190.7</v>
      </c>
      <c r="I550">
        <v>114</v>
      </c>
      <c r="J550">
        <v>32.42</v>
      </c>
      <c r="K550">
        <v>218.2</v>
      </c>
      <c r="L550">
        <v>111</v>
      </c>
      <c r="M550">
        <v>18.55</v>
      </c>
      <c r="N550">
        <v>129.6</v>
      </c>
      <c r="O550">
        <v>121</v>
      </c>
      <c r="P550">
        <v>5.83</v>
      </c>
      <c r="Q550">
        <v>8.1</v>
      </c>
      <c r="R550">
        <v>3</v>
      </c>
      <c r="S550">
        <v>2.19</v>
      </c>
      <c r="T550">
        <v>3</v>
      </c>
      <c r="V550" t="s">
        <v>23</v>
      </c>
      <c r="W550">
        <v>58.989999999999995</v>
      </c>
      <c r="X550">
        <v>349</v>
      </c>
      <c r="Y550">
        <v>546.6</v>
      </c>
    </row>
    <row r="551" spans="1:25" x14ac:dyDescent="0.45">
      <c r="A551">
        <v>10</v>
      </c>
      <c r="B551" t="s">
        <v>34</v>
      </c>
      <c r="C551">
        <v>119</v>
      </c>
      <c r="D551" t="s">
        <v>21</v>
      </c>
      <c r="E551" t="s">
        <v>22</v>
      </c>
      <c r="F551" t="s">
        <v>22</v>
      </c>
      <c r="G551">
        <v>0</v>
      </c>
      <c r="H551">
        <v>159.1</v>
      </c>
      <c r="I551">
        <v>114</v>
      </c>
      <c r="J551">
        <v>27.05</v>
      </c>
      <c r="K551">
        <v>231.3</v>
      </c>
      <c r="L551">
        <v>117</v>
      </c>
      <c r="M551">
        <v>19.66</v>
      </c>
      <c r="N551">
        <v>143.19999999999999</v>
      </c>
      <c r="O551">
        <v>91</v>
      </c>
      <c r="P551">
        <v>6.44</v>
      </c>
      <c r="Q551">
        <v>8.8000000000000007</v>
      </c>
      <c r="R551">
        <v>3</v>
      </c>
      <c r="S551">
        <v>2.38</v>
      </c>
      <c r="T551">
        <v>5</v>
      </c>
      <c r="V551" t="s">
        <v>22</v>
      </c>
      <c r="W551">
        <v>55.53</v>
      </c>
      <c r="X551">
        <v>325</v>
      </c>
      <c r="Y551">
        <v>542.39999999999986</v>
      </c>
    </row>
    <row r="552" spans="1:25" x14ac:dyDescent="0.45">
      <c r="A552">
        <v>45</v>
      </c>
      <c r="B552" t="s">
        <v>57</v>
      </c>
      <c r="C552">
        <v>119</v>
      </c>
      <c r="D552" t="s">
        <v>25</v>
      </c>
      <c r="E552" t="s">
        <v>22</v>
      </c>
      <c r="F552" t="s">
        <v>23</v>
      </c>
      <c r="G552">
        <v>23</v>
      </c>
      <c r="H552">
        <v>154</v>
      </c>
      <c r="I552">
        <v>114</v>
      </c>
      <c r="J552">
        <v>26.18</v>
      </c>
      <c r="K552">
        <v>278</v>
      </c>
      <c r="L552">
        <v>137</v>
      </c>
      <c r="M552">
        <v>23.63</v>
      </c>
      <c r="N552">
        <v>228.4</v>
      </c>
      <c r="O552">
        <v>112</v>
      </c>
      <c r="P552">
        <v>10.28</v>
      </c>
      <c r="Q552">
        <v>11.8</v>
      </c>
      <c r="R552">
        <v>4</v>
      </c>
      <c r="S552">
        <v>3.19</v>
      </c>
      <c r="T552">
        <v>2</v>
      </c>
      <c r="V552" t="s">
        <v>23</v>
      </c>
      <c r="W552">
        <v>63.28</v>
      </c>
      <c r="X552">
        <v>367</v>
      </c>
      <c r="Y552">
        <v>672.19999999999993</v>
      </c>
    </row>
    <row r="553" spans="1:25" x14ac:dyDescent="0.45">
      <c r="A553">
        <v>75</v>
      </c>
      <c r="B553" t="s">
        <v>67</v>
      </c>
      <c r="C553">
        <v>59</v>
      </c>
      <c r="D553" t="s">
        <v>25</v>
      </c>
      <c r="E553" t="s">
        <v>22</v>
      </c>
      <c r="F553" t="s">
        <v>23</v>
      </c>
      <c r="G553">
        <v>29</v>
      </c>
      <c r="H553">
        <v>133.1</v>
      </c>
      <c r="I553">
        <v>114</v>
      </c>
      <c r="J553">
        <v>22.63</v>
      </c>
      <c r="K553">
        <v>221.2</v>
      </c>
      <c r="L553">
        <v>82</v>
      </c>
      <c r="M553">
        <v>18.8</v>
      </c>
      <c r="N553">
        <v>131.6</v>
      </c>
      <c r="O553">
        <v>103</v>
      </c>
      <c r="P553">
        <v>5.92</v>
      </c>
      <c r="Q553">
        <v>6.8</v>
      </c>
      <c r="R553">
        <v>3</v>
      </c>
      <c r="S553">
        <v>1.84</v>
      </c>
      <c r="T553">
        <v>1</v>
      </c>
      <c r="V553" t="s">
        <v>22</v>
      </c>
      <c r="W553">
        <v>49.190000000000005</v>
      </c>
      <c r="X553">
        <v>302</v>
      </c>
      <c r="Y553">
        <v>492.7</v>
      </c>
    </row>
    <row r="554" spans="1:25" x14ac:dyDescent="0.45">
      <c r="A554">
        <v>77</v>
      </c>
      <c r="B554" t="s">
        <v>32</v>
      </c>
      <c r="C554">
        <v>75</v>
      </c>
      <c r="D554" t="s">
        <v>21</v>
      </c>
      <c r="E554" t="s">
        <v>22</v>
      </c>
      <c r="F554" t="s">
        <v>22</v>
      </c>
      <c r="G554">
        <v>0</v>
      </c>
      <c r="H554">
        <v>117.3</v>
      </c>
      <c r="I554">
        <v>114</v>
      </c>
      <c r="J554">
        <v>19.940000000000001</v>
      </c>
      <c r="K554">
        <v>201.1</v>
      </c>
      <c r="L554">
        <v>61</v>
      </c>
      <c r="M554">
        <v>17.09</v>
      </c>
      <c r="N554">
        <v>107.9</v>
      </c>
      <c r="O554">
        <v>82</v>
      </c>
      <c r="P554">
        <v>4.8600000000000003</v>
      </c>
      <c r="Q554">
        <v>12.2</v>
      </c>
      <c r="R554">
        <v>3</v>
      </c>
      <c r="S554">
        <v>3.29</v>
      </c>
      <c r="T554">
        <v>1</v>
      </c>
      <c r="V554" t="s">
        <v>23</v>
      </c>
      <c r="W554">
        <v>45.18</v>
      </c>
      <c r="X554">
        <v>260</v>
      </c>
      <c r="Y554">
        <v>438.49999999999994</v>
      </c>
    </row>
    <row r="555" spans="1:25" x14ac:dyDescent="0.45">
      <c r="A555">
        <v>119</v>
      </c>
      <c r="B555" t="s">
        <v>35</v>
      </c>
      <c r="C555">
        <v>129</v>
      </c>
      <c r="D555" t="s">
        <v>25</v>
      </c>
      <c r="E555" t="s">
        <v>22</v>
      </c>
      <c r="F555" t="s">
        <v>22</v>
      </c>
      <c r="G555">
        <v>0</v>
      </c>
      <c r="H555">
        <v>143.69999999999999</v>
      </c>
      <c r="I555">
        <v>114</v>
      </c>
      <c r="J555">
        <v>24.43</v>
      </c>
      <c r="K555">
        <v>297.8</v>
      </c>
      <c r="L555">
        <v>98</v>
      </c>
      <c r="M555">
        <v>25.31</v>
      </c>
      <c r="N555">
        <v>212.6</v>
      </c>
      <c r="O555">
        <v>86</v>
      </c>
      <c r="P555">
        <v>9.57</v>
      </c>
      <c r="Q555">
        <v>11.4</v>
      </c>
      <c r="R555">
        <v>8</v>
      </c>
      <c r="S555">
        <v>3.08</v>
      </c>
      <c r="T555">
        <v>4</v>
      </c>
      <c r="V555" t="s">
        <v>23</v>
      </c>
      <c r="W555">
        <v>62.389999999999993</v>
      </c>
      <c r="X555">
        <v>306</v>
      </c>
      <c r="Y555">
        <v>665.5</v>
      </c>
    </row>
    <row r="556" spans="1:25" x14ac:dyDescent="0.45">
      <c r="A556">
        <v>148</v>
      </c>
      <c r="B556" t="s">
        <v>55</v>
      </c>
      <c r="C556">
        <v>72</v>
      </c>
      <c r="D556" t="s">
        <v>25</v>
      </c>
      <c r="E556" t="s">
        <v>23</v>
      </c>
      <c r="F556" t="s">
        <v>23</v>
      </c>
      <c r="G556">
        <v>29</v>
      </c>
      <c r="H556">
        <v>139.80000000000001</v>
      </c>
      <c r="I556">
        <v>114</v>
      </c>
      <c r="J556">
        <v>23.77</v>
      </c>
      <c r="K556">
        <v>138.19999999999999</v>
      </c>
      <c r="L556">
        <v>91</v>
      </c>
      <c r="M556">
        <v>11.75</v>
      </c>
      <c r="N556">
        <v>221</v>
      </c>
      <c r="O556">
        <v>88</v>
      </c>
      <c r="P556">
        <v>9.9499999999999993</v>
      </c>
      <c r="Q556">
        <v>5.5</v>
      </c>
      <c r="R556">
        <v>6</v>
      </c>
      <c r="S556">
        <v>1.49</v>
      </c>
      <c r="T556">
        <v>0</v>
      </c>
      <c r="V556" t="s">
        <v>23</v>
      </c>
      <c r="W556">
        <v>46.96</v>
      </c>
      <c r="X556">
        <v>299</v>
      </c>
      <c r="Y556">
        <v>504.5</v>
      </c>
    </row>
    <row r="557" spans="1:25" x14ac:dyDescent="0.45">
      <c r="A557">
        <v>173</v>
      </c>
      <c r="B557" t="s">
        <v>35</v>
      </c>
      <c r="C557">
        <v>185</v>
      </c>
      <c r="D557" t="s">
        <v>21</v>
      </c>
      <c r="E557" t="s">
        <v>23</v>
      </c>
      <c r="F557" t="s">
        <v>23</v>
      </c>
      <c r="G557">
        <v>30</v>
      </c>
      <c r="H557">
        <v>154.1</v>
      </c>
      <c r="I557">
        <v>114</v>
      </c>
      <c r="J557">
        <v>26.2</v>
      </c>
      <c r="K557">
        <v>118.7</v>
      </c>
      <c r="L557">
        <v>106</v>
      </c>
      <c r="M557">
        <v>10.09</v>
      </c>
      <c r="N557">
        <v>258.39999999999998</v>
      </c>
      <c r="O557">
        <v>105</v>
      </c>
      <c r="P557">
        <v>11.63</v>
      </c>
      <c r="Q557">
        <v>12.9</v>
      </c>
      <c r="R557">
        <v>3</v>
      </c>
      <c r="S557">
        <v>3.48</v>
      </c>
      <c r="T557">
        <v>2</v>
      </c>
      <c r="V557" t="s">
        <v>22</v>
      </c>
      <c r="W557">
        <v>51.4</v>
      </c>
      <c r="X557">
        <v>328</v>
      </c>
      <c r="Y557">
        <v>544.1</v>
      </c>
    </row>
    <row r="558" spans="1:25" x14ac:dyDescent="0.45">
      <c r="A558">
        <v>201</v>
      </c>
      <c r="B558" t="s">
        <v>44</v>
      </c>
      <c r="C558">
        <v>55</v>
      </c>
      <c r="D558" t="s">
        <v>25</v>
      </c>
      <c r="E558" t="s">
        <v>22</v>
      </c>
      <c r="F558" t="s">
        <v>23</v>
      </c>
      <c r="G558">
        <v>45</v>
      </c>
      <c r="H558">
        <v>130.5</v>
      </c>
      <c r="I558">
        <v>114</v>
      </c>
      <c r="J558">
        <v>22.19</v>
      </c>
      <c r="K558">
        <v>208.4</v>
      </c>
      <c r="L558">
        <v>94</v>
      </c>
      <c r="M558">
        <v>17.71</v>
      </c>
      <c r="N558">
        <v>141.6</v>
      </c>
      <c r="O558">
        <v>114</v>
      </c>
      <c r="P558">
        <v>6.37</v>
      </c>
      <c r="Q558">
        <v>11</v>
      </c>
      <c r="R558">
        <v>5</v>
      </c>
      <c r="S558">
        <v>2.97</v>
      </c>
      <c r="T558">
        <v>4</v>
      </c>
      <c r="V558" t="s">
        <v>22</v>
      </c>
      <c r="W558">
        <v>49.24</v>
      </c>
      <c r="X558">
        <v>327</v>
      </c>
      <c r="Y558">
        <v>491.5</v>
      </c>
    </row>
    <row r="559" spans="1:25" x14ac:dyDescent="0.45">
      <c r="A559">
        <v>220</v>
      </c>
      <c r="B559" t="s">
        <v>29</v>
      </c>
      <c r="C559">
        <v>89</v>
      </c>
      <c r="D559" t="s">
        <v>21</v>
      </c>
      <c r="E559" t="s">
        <v>23</v>
      </c>
      <c r="F559" t="s">
        <v>23</v>
      </c>
      <c r="G559">
        <v>19</v>
      </c>
      <c r="H559">
        <v>112.6</v>
      </c>
      <c r="I559">
        <v>114</v>
      </c>
      <c r="J559">
        <v>19.14</v>
      </c>
      <c r="K559">
        <v>261.7</v>
      </c>
      <c r="L559">
        <v>132</v>
      </c>
      <c r="M559">
        <v>22.24</v>
      </c>
      <c r="N559">
        <v>123.5</v>
      </c>
      <c r="O559">
        <v>116</v>
      </c>
      <c r="P559">
        <v>5.56</v>
      </c>
      <c r="Q559">
        <v>11.1</v>
      </c>
      <c r="R559">
        <v>2</v>
      </c>
      <c r="S559">
        <v>3</v>
      </c>
      <c r="T559">
        <v>0</v>
      </c>
      <c r="V559" t="s">
        <v>22</v>
      </c>
      <c r="W559">
        <v>49.94</v>
      </c>
      <c r="X559">
        <v>364</v>
      </c>
      <c r="Y559">
        <v>508.9</v>
      </c>
    </row>
    <row r="560" spans="1:25" x14ac:dyDescent="0.45">
      <c r="A560">
        <v>257</v>
      </c>
      <c r="B560" t="s">
        <v>42</v>
      </c>
      <c r="C560">
        <v>72</v>
      </c>
      <c r="D560" t="s">
        <v>21</v>
      </c>
      <c r="E560" t="s">
        <v>22</v>
      </c>
      <c r="F560" t="s">
        <v>22</v>
      </c>
      <c r="G560">
        <v>0</v>
      </c>
      <c r="H560">
        <v>165.9</v>
      </c>
      <c r="I560">
        <v>114</v>
      </c>
      <c r="J560">
        <v>28.2</v>
      </c>
      <c r="K560">
        <v>235.9</v>
      </c>
      <c r="L560">
        <v>97</v>
      </c>
      <c r="M560">
        <v>20.05</v>
      </c>
      <c r="N560">
        <v>210.1</v>
      </c>
      <c r="O560">
        <v>120</v>
      </c>
      <c r="P560">
        <v>9.4499999999999993</v>
      </c>
      <c r="Q560">
        <v>12</v>
      </c>
      <c r="R560">
        <v>5</v>
      </c>
      <c r="S560">
        <v>3.24</v>
      </c>
      <c r="T560">
        <v>2</v>
      </c>
      <c r="V560" t="s">
        <v>22</v>
      </c>
      <c r="W560">
        <v>60.940000000000005</v>
      </c>
      <c r="X560">
        <v>336</v>
      </c>
      <c r="Y560">
        <v>623.9</v>
      </c>
    </row>
    <row r="561" spans="1:25" x14ac:dyDescent="0.45">
      <c r="A561">
        <v>372</v>
      </c>
      <c r="B561" t="s">
        <v>46</v>
      </c>
      <c r="C561">
        <v>111</v>
      </c>
      <c r="D561" t="s">
        <v>25</v>
      </c>
      <c r="E561" t="s">
        <v>22</v>
      </c>
      <c r="F561" t="s">
        <v>22</v>
      </c>
      <c r="G561">
        <v>0</v>
      </c>
      <c r="H561">
        <v>152.19999999999999</v>
      </c>
      <c r="I561">
        <v>114</v>
      </c>
      <c r="J561">
        <v>25.87</v>
      </c>
      <c r="K561">
        <v>137.19999999999999</v>
      </c>
      <c r="L561">
        <v>102</v>
      </c>
      <c r="M561">
        <v>11.66</v>
      </c>
      <c r="N561">
        <v>185.9</v>
      </c>
      <c r="O561">
        <v>97</v>
      </c>
      <c r="P561">
        <v>8.3699999999999992</v>
      </c>
      <c r="Q561">
        <v>9.8000000000000007</v>
      </c>
      <c r="R561">
        <v>3</v>
      </c>
      <c r="S561">
        <v>2.65</v>
      </c>
      <c r="T561">
        <v>0</v>
      </c>
      <c r="V561" t="s">
        <v>23</v>
      </c>
      <c r="W561">
        <v>48.55</v>
      </c>
      <c r="X561">
        <v>316</v>
      </c>
      <c r="Y561">
        <v>485.09999999999997</v>
      </c>
    </row>
    <row r="562" spans="1:25" x14ac:dyDescent="0.45">
      <c r="A562">
        <v>375</v>
      </c>
      <c r="B562" t="s">
        <v>68</v>
      </c>
      <c r="C562">
        <v>115</v>
      </c>
      <c r="D562" t="s">
        <v>31</v>
      </c>
      <c r="E562" t="s">
        <v>22</v>
      </c>
      <c r="F562" t="s">
        <v>22</v>
      </c>
      <c r="G562">
        <v>0</v>
      </c>
      <c r="H562">
        <v>178.7</v>
      </c>
      <c r="I562">
        <v>114</v>
      </c>
      <c r="J562">
        <v>30.38</v>
      </c>
      <c r="K562">
        <v>271</v>
      </c>
      <c r="L562">
        <v>96</v>
      </c>
      <c r="M562">
        <v>23.04</v>
      </c>
      <c r="N562">
        <v>245.9</v>
      </c>
      <c r="O562">
        <v>94</v>
      </c>
      <c r="P562">
        <v>11.07</v>
      </c>
      <c r="Q562">
        <v>16.399999999999999</v>
      </c>
      <c r="R562">
        <v>5</v>
      </c>
      <c r="S562">
        <v>4.43</v>
      </c>
      <c r="T562">
        <v>2</v>
      </c>
      <c r="V562" t="s">
        <v>22</v>
      </c>
      <c r="W562">
        <v>68.920000000000016</v>
      </c>
      <c r="X562">
        <v>309</v>
      </c>
      <c r="Y562">
        <v>712</v>
      </c>
    </row>
    <row r="563" spans="1:25" x14ac:dyDescent="0.45">
      <c r="A563">
        <v>387</v>
      </c>
      <c r="B563" t="s">
        <v>67</v>
      </c>
      <c r="C563">
        <v>94</v>
      </c>
      <c r="D563" t="s">
        <v>31</v>
      </c>
      <c r="E563" t="s">
        <v>22</v>
      </c>
      <c r="F563" t="s">
        <v>22</v>
      </c>
      <c r="G563">
        <v>0</v>
      </c>
      <c r="H563">
        <v>136.19999999999999</v>
      </c>
      <c r="I563">
        <v>114</v>
      </c>
      <c r="J563">
        <v>23.15</v>
      </c>
      <c r="K563">
        <v>165.1</v>
      </c>
      <c r="L563">
        <v>118</v>
      </c>
      <c r="M563">
        <v>14.03</v>
      </c>
      <c r="N563">
        <v>137.9</v>
      </c>
      <c r="O563">
        <v>71</v>
      </c>
      <c r="P563">
        <v>6.21</v>
      </c>
      <c r="Q563">
        <v>9.6</v>
      </c>
      <c r="R563">
        <v>5</v>
      </c>
      <c r="S563">
        <v>2.59</v>
      </c>
      <c r="T563">
        <v>0</v>
      </c>
      <c r="V563" t="s">
        <v>23</v>
      </c>
      <c r="W563">
        <v>45.980000000000004</v>
      </c>
      <c r="X563">
        <v>308</v>
      </c>
      <c r="Y563">
        <v>448.79999999999995</v>
      </c>
    </row>
    <row r="564" spans="1:25" x14ac:dyDescent="0.45">
      <c r="A564">
        <v>441</v>
      </c>
      <c r="B564" t="s">
        <v>51</v>
      </c>
      <c r="C564">
        <v>105</v>
      </c>
      <c r="D564" t="s">
        <v>21</v>
      </c>
      <c r="E564" t="s">
        <v>22</v>
      </c>
      <c r="F564" t="s">
        <v>23</v>
      </c>
      <c r="G564">
        <v>20</v>
      </c>
      <c r="H564">
        <v>186.9</v>
      </c>
      <c r="I564">
        <v>114</v>
      </c>
      <c r="J564">
        <v>31.77</v>
      </c>
      <c r="K564">
        <v>256.3</v>
      </c>
      <c r="L564">
        <v>91</v>
      </c>
      <c r="M564">
        <v>21.79</v>
      </c>
      <c r="N564">
        <v>334.7</v>
      </c>
      <c r="O564">
        <v>104</v>
      </c>
      <c r="P564">
        <v>15.06</v>
      </c>
      <c r="Q564">
        <v>8.9</v>
      </c>
      <c r="R564">
        <v>2</v>
      </c>
      <c r="S564">
        <v>2.4</v>
      </c>
      <c r="T564">
        <v>1</v>
      </c>
      <c r="V564" t="s">
        <v>22</v>
      </c>
      <c r="W564">
        <v>71.02000000000001</v>
      </c>
      <c r="X564">
        <v>311</v>
      </c>
      <c r="Y564">
        <v>786.80000000000007</v>
      </c>
    </row>
    <row r="565" spans="1:25" x14ac:dyDescent="0.45">
      <c r="A565">
        <v>452</v>
      </c>
      <c r="B565" t="s">
        <v>75</v>
      </c>
      <c r="C565">
        <v>56</v>
      </c>
      <c r="D565" t="s">
        <v>21</v>
      </c>
      <c r="E565" t="s">
        <v>23</v>
      </c>
      <c r="F565" t="s">
        <v>22</v>
      </c>
      <c r="G565">
        <v>0</v>
      </c>
      <c r="H565">
        <v>177.7</v>
      </c>
      <c r="I565">
        <v>114</v>
      </c>
      <c r="J565">
        <v>30.21</v>
      </c>
      <c r="K565">
        <v>215.6</v>
      </c>
      <c r="L565">
        <v>110</v>
      </c>
      <c r="M565">
        <v>18.329999999999998</v>
      </c>
      <c r="N565">
        <v>236.7</v>
      </c>
      <c r="O565">
        <v>67</v>
      </c>
      <c r="P565">
        <v>10.65</v>
      </c>
      <c r="Q565">
        <v>10.5</v>
      </c>
      <c r="R565">
        <v>5</v>
      </c>
      <c r="S565">
        <v>2.84</v>
      </c>
      <c r="T565">
        <v>1</v>
      </c>
      <c r="V565" t="s">
        <v>22</v>
      </c>
      <c r="W565">
        <v>62.03</v>
      </c>
      <c r="X565">
        <v>296</v>
      </c>
      <c r="Y565">
        <v>640.5</v>
      </c>
    </row>
    <row r="566" spans="1:25" x14ac:dyDescent="0.45">
      <c r="A566">
        <v>568</v>
      </c>
      <c r="B566" t="s">
        <v>34</v>
      </c>
      <c r="C566">
        <v>45</v>
      </c>
      <c r="D566" t="s">
        <v>25</v>
      </c>
      <c r="E566" t="s">
        <v>23</v>
      </c>
      <c r="F566" t="s">
        <v>23</v>
      </c>
      <c r="G566">
        <v>40</v>
      </c>
      <c r="H566">
        <v>179</v>
      </c>
      <c r="I566">
        <v>114</v>
      </c>
      <c r="J566">
        <v>30.43</v>
      </c>
      <c r="K566">
        <v>272.60000000000002</v>
      </c>
      <c r="L566">
        <v>99</v>
      </c>
      <c r="M566">
        <v>23.17</v>
      </c>
      <c r="N566">
        <v>67.099999999999994</v>
      </c>
      <c r="O566">
        <v>80</v>
      </c>
      <c r="P566">
        <v>3.02</v>
      </c>
      <c r="Q566">
        <v>10.8</v>
      </c>
      <c r="R566">
        <v>3</v>
      </c>
      <c r="S566">
        <v>2.92</v>
      </c>
      <c r="T566">
        <v>3</v>
      </c>
      <c r="V566" t="s">
        <v>22</v>
      </c>
      <c r="W566">
        <v>59.540000000000006</v>
      </c>
      <c r="X566">
        <v>296</v>
      </c>
      <c r="Y566">
        <v>529.5</v>
      </c>
    </row>
    <row r="567" spans="1:25" x14ac:dyDescent="0.45">
      <c r="A567">
        <v>580</v>
      </c>
      <c r="B567" t="s">
        <v>38</v>
      </c>
      <c r="C567">
        <v>43</v>
      </c>
      <c r="D567" t="s">
        <v>21</v>
      </c>
      <c r="E567" t="s">
        <v>22</v>
      </c>
      <c r="F567" t="s">
        <v>22</v>
      </c>
      <c r="G567">
        <v>0</v>
      </c>
      <c r="H567">
        <v>184.8</v>
      </c>
      <c r="I567">
        <v>114</v>
      </c>
      <c r="J567">
        <v>31.42</v>
      </c>
      <c r="K567">
        <v>130.6</v>
      </c>
      <c r="L567">
        <v>131</v>
      </c>
      <c r="M567">
        <v>11.1</v>
      </c>
      <c r="N567">
        <v>175</v>
      </c>
      <c r="O567">
        <v>69</v>
      </c>
      <c r="P567">
        <v>7.88</v>
      </c>
      <c r="Q567">
        <v>8</v>
      </c>
      <c r="R567">
        <v>9</v>
      </c>
      <c r="S567">
        <v>2.16</v>
      </c>
      <c r="T567">
        <v>0</v>
      </c>
      <c r="V567" t="s">
        <v>22</v>
      </c>
      <c r="W567">
        <v>52.56</v>
      </c>
      <c r="X567">
        <v>323</v>
      </c>
      <c r="Y567">
        <v>498.4</v>
      </c>
    </row>
    <row r="568" spans="1:25" x14ac:dyDescent="0.45">
      <c r="A568">
        <v>607</v>
      </c>
      <c r="B568" t="s">
        <v>32</v>
      </c>
      <c r="C568">
        <v>84</v>
      </c>
      <c r="D568" t="s">
        <v>31</v>
      </c>
      <c r="E568" t="s">
        <v>23</v>
      </c>
      <c r="F568" t="s">
        <v>23</v>
      </c>
      <c r="G568">
        <v>18</v>
      </c>
      <c r="H568">
        <v>136.80000000000001</v>
      </c>
      <c r="I568">
        <v>114</v>
      </c>
      <c r="J568">
        <v>23.26</v>
      </c>
      <c r="K568">
        <v>200.3</v>
      </c>
      <c r="L568">
        <v>110</v>
      </c>
      <c r="M568">
        <v>17.03</v>
      </c>
      <c r="N568">
        <v>199</v>
      </c>
      <c r="O568">
        <v>86</v>
      </c>
      <c r="P568">
        <v>8.9600000000000009</v>
      </c>
      <c r="Q568">
        <v>8</v>
      </c>
      <c r="R568">
        <v>4</v>
      </c>
      <c r="S568">
        <v>2.16</v>
      </c>
      <c r="T568">
        <v>3</v>
      </c>
      <c r="V568" t="s">
        <v>22</v>
      </c>
      <c r="W568">
        <v>51.410000000000011</v>
      </c>
      <c r="X568">
        <v>314</v>
      </c>
      <c r="Y568">
        <v>544.1</v>
      </c>
    </row>
    <row r="569" spans="1:25" x14ac:dyDescent="0.45">
      <c r="A569">
        <v>728</v>
      </c>
      <c r="B569" t="s">
        <v>58</v>
      </c>
      <c r="C569">
        <v>95</v>
      </c>
      <c r="D569" t="s">
        <v>25</v>
      </c>
      <c r="E569" t="s">
        <v>22</v>
      </c>
      <c r="F569" t="s">
        <v>23</v>
      </c>
      <c r="G569">
        <v>44</v>
      </c>
      <c r="H569">
        <v>173.3</v>
      </c>
      <c r="I569">
        <v>114</v>
      </c>
      <c r="J569">
        <v>29.46</v>
      </c>
      <c r="K569">
        <v>152.30000000000001</v>
      </c>
      <c r="L569">
        <v>78</v>
      </c>
      <c r="M569">
        <v>12.95</v>
      </c>
      <c r="N569">
        <v>144.4</v>
      </c>
      <c r="O569">
        <v>118</v>
      </c>
      <c r="P569">
        <v>6.5</v>
      </c>
      <c r="Q569">
        <v>12.3</v>
      </c>
      <c r="R569">
        <v>3</v>
      </c>
      <c r="S569">
        <v>3.32</v>
      </c>
      <c r="T569">
        <v>2</v>
      </c>
      <c r="V569" t="s">
        <v>22</v>
      </c>
      <c r="W569">
        <v>52.23</v>
      </c>
      <c r="X569">
        <v>313</v>
      </c>
      <c r="Y569">
        <v>482.3</v>
      </c>
    </row>
    <row r="570" spans="1:25" x14ac:dyDescent="0.45">
      <c r="A570">
        <v>22</v>
      </c>
      <c r="B570" t="s">
        <v>28</v>
      </c>
      <c r="C570">
        <v>131</v>
      </c>
      <c r="D570" t="s">
        <v>31</v>
      </c>
      <c r="E570" t="s">
        <v>22</v>
      </c>
      <c r="F570" t="s">
        <v>23</v>
      </c>
      <c r="G570">
        <v>36</v>
      </c>
      <c r="H570">
        <v>214.2</v>
      </c>
      <c r="I570">
        <v>115</v>
      </c>
      <c r="J570">
        <v>36.409999999999997</v>
      </c>
      <c r="K570">
        <v>161.69999999999999</v>
      </c>
      <c r="L570">
        <v>117</v>
      </c>
      <c r="M570">
        <v>13.74</v>
      </c>
      <c r="N570">
        <v>264.7</v>
      </c>
      <c r="O570">
        <v>102</v>
      </c>
      <c r="P570">
        <v>11.91</v>
      </c>
      <c r="Q570">
        <v>9.5</v>
      </c>
      <c r="R570">
        <v>4</v>
      </c>
      <c r="S570">
        <v>2.57</v>
      </c>
      <c r="T570">
        <v>3</v>
      </c>
      <c r="V570" t="s">
        <v>23</v>
      </c>
      <c r="W570">
        <v>64.63</v>
      </c>
      <c r="X570">
        <v>338</v>
      </c>
      <c r="Y570">
        <v>650.09999999999991</v>
      </c>
    </row>
    <row r="571" spans="1:25" x14ac:dyDescent="0.45">
      <c r="A571">
        <v>58</v>
      </c>
      <c r="B571" t="s">
        <v>37</v>
      </c>
      <c r="C571">
        <v>101</v>
      </c>
      <c r="D571" t="s">
        <v>21</v>
      </c>
      <c r="E571" t="s">
        <v>22</v>
      </c>
      <c r="F571" t="s">
        <v>22</v>
      </c>
      <c r="G571">
        <v>0</v>
      </c>
      <c r="H571">
        <v>183.9</v>
      </c>
      <c r="I571">
        <v>115</v>
      </c>
      <c r="J571">
        <v>31.26</v>
      </c>
      <c r="K571">
        <v>255.9</v>
      </c>
      <c r="L571">
        <v>101</v>
      </c>
      <c r="M571">
        <v>21.75</v>
      </c>
      <c r="N571">
        <v>275</v>
      </c>
      <c r="O571">
        <v>145</v>
      </c>
      <c r="P571">
        <v>12.38</v>
      </c>
      <c r="Q571">
        <v>10.8</v>
      </c>
      <c r="R571">
        <v>11</v>
      </c>
      <c r="S571">
        <v>2.92</v>
      </c>
      <c r="T571">
        <v>1</v>
      </c>
      <c r="V571" t="s">
        <v>23</v>
      </c>
      <c r="W571">
        <v>68.31</v>
      </c>
      <c r="X571">
        <v>372</v>
      </c>
      <c r="Y571">
        <v>725.59999999999991</v>
      </c>
    </row>
    <row r="572" spans="1:25" x14ac:dyDescent="0.45">
      <c r="A572">
        <v>204</v>
      </c>
      <c r="B572" t="s">
        <v>74</v>
      </c>
      <c r="C572">
        <v>17</v>
      </c>
      <c r="D572" t="s">
        <v>25</v>
      </c>
      <c r="E572" t="s">
        <v>22</v>
      </c>
      <c r="F572" t="s">
        <v>23</v>
      </c>
      <c r="G572">
        <v>31</v>
      </c>
      <c r="H572">
        <v>153.1</v>
      </c>
      <c r="I572">
        <v>115</v>
      </c>
      <c r="J572">
        <v>26.03</v>
      </c>
      <c r="K572">
        <v>185.9</v>
      </c>
      <c r="L572">
        <v>59</v>
      </c>
      <c r="M572">
        <v>15.8</v>
      </c>
      <c r="N572">
        <v>224.3</v>
      </c>
      <c r="O572">
        <v>102</v>
      </c>
      <c r="P572">
        <v>10.09</v>
      </c>
      <c r="Q572">
        <v>10</v>
      </c>
      <c r="R572">
        <v>1</v>
      </c>
      <c r="S572">
        <v>2.7</v>
      </c>
      <c r="T572">
        <v>6</v>
      </c>
      <c r="V572" t="s">
        <v>23</v>
      </c>
      <c r="W572">
        <v>54.620000000000005</v>
      </c>
      <c r="X572">
        <v>277</v>
      </c>
      <c r="Y572">
        <v>573.29999999999995</v>
      </c>
    </row>
    <row r="573" spans="1:25" x14ac:dyDescent="0.45">
      <c r="A573">
        <v>291</v>
      </c>
      <c r="B573" t="s">
        <v>54</v>
      </c>
      <c r="C573">
        <v>123</v>
      </c>
      <c r="D573" t="s">
        <v>31</v>
      </c>
      <c r="E573" t="s">
        <v>22</v>
      </c>
      <c r="F573" t="s">
        <v>22</v>
      </c>
      <c r="G573">
        <v>0</v>
      </c>
      <c r="H573">
        <v>206.9</v>
      </c>
      <c r="I573">
        <v>115</v>
      </c>
      <c r="J573">
        <v>35.17</v>
      </c>
      <c r="K573">
        <v>224.4</v>
      </c>
      <c r="L573">
        <v>86</v>
      </c>
      <c r="M573">
        <v>19.07</v>
      </c>
      <c r="N573">
        <v>197.4</v>
      </c>
      <c r="O573">
        <v>60</v>
      </c>
      <c r="P573">
        <v>8.8800000000000008</v>
      </c>
      <c r="Q573">
        <v>8.3000000000000007</v>
      </c>
      <c r="R573">
        <v>2</v>
      </c>
      <c r="S573">
        <v>2.2400000000000002</v>
      </c>
      <c r="T573">
        <v>3</v>
      </c>
      <c r="V573" t="s">
        <v>22</v>
      </c>
      <c r="W573">
        <v>65.36</v>
      </c>
      <c r="X573">
        <v>263</v>
      </c>
      <c r="Y573">
        <v>637</v>
      </c>
    </row>
    <row r="574" spans="1:25" x14ac:dyDescent="0.45">
      <c r="A574">
        <v>350</v>
      </c>
      <c r="B574" t="s">
        <v>24</v>
      </c>
      <c r="C574">
        <v>137</v>
      </c>
      <c r="D574" t="s">
        <v>21</v>
      </c>
      <c r="E574" t="s">
        <v>22</v>
      </c>
      <c r="F574" t="s">
        <v>22</v>
      </c>
      <c r="G574">
        <v>0</v>
      </c>
      <c r="H574">
        <v>104.7</v>
      </c>
      <c r="I574">
        <v>115</v>
      </c>
      <c r="J574">
        <v>17.8</v>
      </c>
      <c r="K574">
        <v>249.8</v>
      </c>
      <c r="L574">
        <v>144</v>
      </c>
      <c r="M574">
        <v>21.23</v>
      </c>
      <c r="N574">
        <v>192.3</v>
      </c>
      <c r="O574">
        <v>99</v>
      </c>
      <c r="P574">
        <v>8.65</v>
      </c>
      <c r="Q574">
        <v>8.9</v>
      </c>
      <c r="R574">
        <v>2</v>
      </c>
      <c r="S574">
        <v>2.4</v>
      </c>
      <c r="T574">
        <v>1</v>
      </c>
      <c r="V574" t="s">
        <v>23</v>
      </c>
      <c r="W574">
        <v>50.08</v>
      </c>
      <c r="X574">
        <v>360</v>
      </c>
      <c r="Y574">
        <v>555.69999999999993</v>
      </c>
    </row>
    <row r="575" spans="1:25" x14ac:dyDescent="0.45">
      <c r="A575">
        <v>454</v>
      </c>
      <c r="B575" t="s">
        <v>71</v>
      </c>
      <c r="C575">
        <v>95</v>
      </c>
      <c r="D575" t="s">
        <v>31</v>
      </c>
      <c r="E575" t="s">
        <v>22</v>
      </c>
      <c r="F575" t="s">
        <v>22</v>
      </c>
      <c r="G575">
        <v>0</v>
      </c>
      <c r="H575">
        <v>128.6</v>
      </c>
      <c r="I575">
        <v>115</v>
      </c>
      <c r="J575">
        <v>21.86</v>
      </c>
      <c r="K575">
        <v>216.2</v>
      </c>
      <c r="L575">
        <v>88</v>
      </c>
      <c r="M575">
        <v>18.38</v>
      </c>
      <c r="N575">
        <v>255.3</v>
      </c>
      <c r="O575">
        <v>96</v>
      </c>
      <c r="P575">
        <v>11.49</v>
      </c>
      <c r="Q575">
        <v>6.3</v>
      </c>
      <c r="R575">
        <v>2</v>
      </c>
      <c r="S575">
        <v>1.7</v>
      </c>
      <c r="T575">
        <v>6</v>
      </c>
      <c r="V575" t="s">
        <v>23</v>
      </c>
      <c r="W575">
        <v>53.43</v>
      </c>
      <c r="X575">
        <v>301</v>
      </c>
      <c r="Y575">
        <v>606.39999999999986</v>
      </c>
    </row>
    <row r="576" spans="1:25" x14ac:dyDescent="0.45">
      <c r="A576">
        <v>485</v>
      </c>
      <c r="B576" t="s">
        <v>24</v>
      </c>
      <c r="C576">
        <v>91</v>
      </c>
      <c r="D576" t="s">
        <v>31</v>
      </c>
      <c r="E576" t="s">
        <v>23</v>
      </c>
      <c r="F576" t="s">
        <v>22</v>
      </c>
      <c r="G576">
        <v>0</v>
      </c>
      <c r="H576">
        <v>151.80000000000001</v>
      </c>
      <c r="I576">
        <v>115</v>
      </c>
      <c r="J576">
        <v>25.81</v>
      </c>
      <c r="K576">
        <v>103.6</v>
      </c>
      <c r="L576">
        <v>116</v>
      </c>
      <c r="M576">
        <v>8.81</v>
      </c>
      <c r="N576">
        <v>156.30000000000001</v>
      </c>
      <c r="O576">
        <v>86</v>
      </c>
      <c r="P576">
        <v>7.03</v>
      </c>
      <c r="Q576">
        <v>12.2</v>
      </c>
      <c r="R576">
        <v>4</v>
      </c>
      <c r="S576">
        <v>3.29</v>
      </c>
      <c r="T576">
        <v>1</v>
      </c>
      <c r="V576" t="s">
        <v>22</v>
      </c>
      <c r="W576">
        <v>44.94</v>
      </c>
      <c r="X576">
        <v>321</v>
      </c>
      <c r="Y576">
        <v>423.90000000000003</v>
      </c>
    </row>
    <row r="577" spans="1:25" x14ac:dyDescent="0.45">
      <c r="A577">
        <v>493</v>
      </c>
      <c r="B577" t="s">
        <v>67</v>
      </c>
      <c r="C577">
        <v>115</v>
      </c>
      <c r="D577" t="s">
        <v>31</v>
      </c>
      <c r="E577" t="s">
        <v>22</v>
      </c>
      <c r="F577" t="s">
        <v>22</v>
      </c>
      <c r="G577">
        <v>0</v>
      </c>
      <c r="H577">
        <v>268</v>
      </c>
      <c r="I577">
        <v>115</v>
      </c>
      <c r="J577">
        <v>45.56</v>
      </c>
      <c r="K577">
        <v>153.6</v>
      </c>
      <c r="L577">
        <v>106</v>
      </c>
      <c r="M577">
        <v>13.06</v>
      </c>
      <c r="N577">
        <v>232.3</v>
      </c>
      <c r="O577">
        <v>65</v>
      </c>
      <c r="P577">
        <v>10.45</v>
      </c>
      <c r="Q577">
        <v>17</v>
      </c>
      <c r="R577">
        <v>1</v>
      </c>
      <c r="S577">
        <v>4.59</v>
      </c>
      <c r="T577">
        <v>3</v>
      </c>
      <c r="V577" t="s">
        <v>22</v>
      </c>
      <c r="W577">
        <v>73.660000000000011</v>
      </c>
      <c r="X577">
        <v>287</v>
      </c>
      <c r="Y577">
        <v>670.90000000000009</v>
      </c>
    </row>
    <row r="578" spans="1:25" x14ac:dyDescent="0.45">
      <c r="A578">
        <v>523</v>
      </c>
      <c r="B578" t="s">
        <v>71</v>
      </c>
      <c r="C578">
        <v>118</v>
      </c>
      <c r="D578" t="s">
        <v>21</v>
      </c>
      <c r="E578" t="s">
        <v>22</v>
      </c>
      <c r="F578" t="s">
        <v>22</v>
      </c>
      <c r="G578">
        <v>0</v>
      </c>
      <c r="H578">
        <v>256.5</v>
      </c>
      <c r="I578">
        <v>115</v>
      </c>
      <c r="J578">
        <v>43.61</v>
      </c>
      <c r="K578">
        <v>135.30000000000001</v>
      </c>
      <c r="L578">
        <v>79</v>
      </c>
      <c r="M578">
        <v>11.5</v>
      </c>
      <c r="N578">
        <v>208.3</v>
      </c>
      <c r="O578">
        <v>131</v>
      </c>
      <c r="P578">
        <v>9.3699999999999992</v>
      </c>
      <c r="Q578">
        <v>7.5</v>
      </c>
      <c r="R578">
        <v>5</v>
      </c>
      <c r="S578">
        <v>2.0299999999999998</v>
      </c>
      <c r="T578">
        <v>0</v>
      </c>
      <c r="V578" t="s">
        <v>23</v>
      </c>
      <c r="W578">
        <v>66.510000000000005</v>
      </c>
      <c r="X578">
        <v>330</v>
      </c>
      <c r="Y578">
        <v>607.6</v>
      </c>
    </row>
    <row r="579" spans="1:25" x14ac:dyDescent="0.45">
      <c r="A579">
        <v>562</v>
      </c>
      <c r="B579" t="s">
        <v>53</v>
      </c>
      <c r="C579">
        <v>68</v>
      </c>
      <c r="D579" t="s">
        <v>31</v>
      </c>
      <c r="E579" t="s">
        <v>22</v>
      </c>
      <c r="F579" t="s">
        <v>22</v>
      </c>
      <c r="G579">
        <v>0</v>
      </c>
      <c r="H579">
        <v>172.5</v>
      </c>
      <c r="I579">
        <v>115</v>
      </c>
      <c r="J579">
        <v>29.33</v>
      </c>
      <c r="K579">
        <v>221.9</v>
      </c>
      <c r="L579">
        <v>126</v>
      </c>
      <c r="M579">
        <v>18.86</v>
      </c>
      <c r="N579">
        <v>170.9</v>
      </c>
      <c r="O579">
        <v>98</v>
      </c>
      <c r="P579">
        <v>7.69</v>
      </c>
      <c r="Q579">
        <v>6.8</v>
      </c>
      <c r="R579">
        <v>8</v>
      </c>
      <c r="S579">
        <v>1.84</v>
      </c>
      <c r="T579">
        <v>4</v>
      </c>
      <c r="V579" t="s">
        <v>22</v>
      </c>
      <c r="W579">
        <v>57.72</v>
      </c>
      <c r="X579">
        <v>347</v>
      </c>
      <c r="Y579">
        <v>572.09999999999991</v>
      </c>
    </row>
    <row r="580" spans="1:25" x14ac:dyDescent="0.45">
      <c r="A580">
        <v>576</v>
      </c>
      <c r="B580" t="s">
        <v>67</v>
      </c>
      <c r="C580">
        <v>154</v>
      </c>
      <c r="D580" t="s">
        <v>31</v>
      </c>
      <c r="E580" t="s">
        <v>22</v>
      </c>
      <c r="F580" t="s">
        <v>22</v>
      </c>
      <c r="G580">
        <v>0</v>
      </c>
      <c r="H580">
        <v>283.60000000000002</v>
      </c>
      <c r="I580">
        <v>115</v>
      </c>
      <c r="J580">
        <v>48.21</v>
      </c>
      <c r="K580">
        <v>181.3</v>
      </c>
      <c r="L580">
        <v>103</v>
      </c>
      <c r="M580">
        <v>15.41</v>
      </c>
      <c r="N580">
        <v>306.10000000000002</v>
      </c>
      <c r="O580">
        <v>60</v>
      </c>
      <c r="P580">
        <v>13.77</v>
      </c>
      <c r="Q580">
        <v>8.8000000000000007</v>
      </c>
      <c r="R580">
        <v>5</v>
      </c>
      <c r="S580">
        <v>2.38</v>
      </c>
      <c r="T580">
        <v>0</v>
      </c>
      <c r="V580" t="s">
        <v>22</v>
      </c>
      <c r="W580">
        <v>79.77</v>
      </c>
      <c r="X580">
        <v>283</v>
      </c>
      <c r="Y580">
        <v>779.8</v>
      </c>
    </row>
    <row r="581" spans="1:25" x14ac:dyDescent="0.45">
      <c r="A581">
        <v>620</v>
      </c>
      <c r="B581" t="s">
        <v>33</v>
      </c>
      <c r="C581">
        <v>117</v>
      </c>
      <c r="D581" t="s">
        <v>31</v>
      </c>
      <c r="E581" t="s">
        <v>22</v>
      </c>
      <c r="F581" t="s">
        <v>22</v>
      </c>
      <c r="G581">
        <v>0</v>
      </c>
      <c r="H581">
        <v>185.6</v>
      </c>
      <c r="I581">
        <v>115</v>
      </c>
      <c r="J581">
        <v>31.55</v>
      </c>
      <c r="K581">
        <v>174.8</v>
      </c>
      <c r="L581">
        <v>83</v>
      </c>
      <c r="M581">
        <v>14.86</v>
      </c>
      <c r="N581">
        <v>188.2</v>
      </c>
      <c r="O581">
        <v>122</v>
      </c>
      <c r="P581">
        <v>8.4700000000000006</v>
      </c>
      <c r="Q581">
        <v>6.7</v>
      </c>
      <c r="R581">
        <v>4</v>
      </c>
      <c r="S581">
        <v>1.81</v>
      </c>
      <c r="T581">
        <v>4</v>
      </c>
      <c r="V581" t="s">
        <v>22</v>
      </c>
      <c r="W581">
        <v>56.69</v>
      </c>
      <c r="X581">
        <v>324</v>
      </c>
      <c r="Y581">
        <v>555.29999999999995</v>
      </c>
    </row>
    <row r="582" spans="1:25" x14ac:dyDescent="0.45">
      <c r="A582">
        <v>699</v>
      </c>
      <c r="B582" t="s">
        <v>33</v>
      </c>
      <c r="C582">
        <v>136</v>
      </c>
      <c r="D582" t="s">
        <v>21</v>
      </c>
      <c r="E582" t="s">
        <v>23</v>
      </c>
      <c r="F582" t="s">
        <v>23</v>
      </c>
      <c r="G582">
        <v>22</v>
      </c>
      <c r="H582">
        <v>160.30000000000001</v>
      </c>
      <c r="I582">
        <v>115</v>
      </c>
      <c r="J582">
        <v>27.25</v>
      </c>
      <c r="K582">
        <v>273.2</v>
      </c>
      <c r="L582">
        <v>88</v>
      </c>
      <c r="M582">
        <v>23.22</v>
      </c>
      <c r="N582">
        <v>203.2</v>
      </c>
      <c r="O582">
        <v>89</v>
      </c>
      <c r="P582">
        <v>9.14</v>
      </c>
      <c r="Q582">
        <v>11.7</v>
      </c>
      <c r="R582">
        <v>2</v>
      </c>
      <c r="S582">
        <v>3.16</v>
      </c>
      <c r="T582">
        <v>0</v>
      </c>
      <c r="V582" t="s">
        <v>22</v>
      </c>
      <c r="W582">
        <v>62.769999999999996</v>
      </c>
      <c r="X582">
        <v>294</v>
      </c>
      <c r="Y582">
        <v>648.40000000000009</v>
      </c>
    </row>
    <row r="583" spans="1:25" x14ac:dyDescent="0.45">
      <c r="A583">
        <v>211</v>
      </c>
      <c r="B583" t="s">
        <v>53</v>
      </c>
      <c r="C583">
        <v>113</v>
      </c>
      <c r="D583" t="s">
        <v>25</v>
      </c>
      <c r="E583" t="s">
        <v>22</v>
      </c>
      <c r="F583" t="s">
        <v>22</v>
      </c>
      <c r="G583">
        <v>0</v>
      </c>
      <c r="H583">
        <v>81.3</v>
      </c>
      <c r="I583">
        <v>116</v>
      </c>
      <c r="J583">
        <v>13.82</v>
      </c>
      <c r="K583">
        <v>220.6</v>
      </c>
      <c r="L583">
        <v>124</v>
      </c>
      <c r="M583">
        <v>18.75</v>
      </c>
      <c r="N583">
        <v>235.7</v>
      </c>
      <c r="O583">
        <v>113</v>
      </c>
      <c r="P583">
        <v>10.61</v>
      </c>
      <c r="Q583">
        <v>8.9</v>
      </c>
      <c r="R583">
        <v>3</v>
      </c>
      <c r="S583">
        <v>2.4</v>
      </c>
      <c r="T583">
        <v>0</v>
      </c>
      <c r="V583" t="s">
        <v>23</v>
      </c>
      <c r="W583">
        <v>45.58</v>
      </c>
      <c r="X583">
        <v>356</v>
      </c>
      <c r="Y583">
        <v>546.49999999999989</v>
      </c>
    </row>
    <row r="584" spans="1:25" x14ac:dyDescent="0.45">
      <c r="A584">
        <v>222</v>
      </c>
      <c r="B584" t="s">
        <v>64</v>
      </c>
      <c r="C584">
        <v>102</v>
      </c>
      <c r="D584" t="s">
        <v>25</v>
      </c>
      <c r="E584" t="s">
        <v>22</v>
      </c>
      <c r="F584" t="s">
        <v>22</v>
      </c>
      <c r="G584">
        <v>0</v>
      </c>
      <c r="H584">
        <v>195.7</v>
      </c>
      <c r="I584">
        <v>116</v>
      </c>
      <c r="J584">
        <v>33.270000000000003</v>
      </c>
      <c r="K584">
        <v>209.1</v>
      </c>
      <c r="L584">
        <v>87</v>
      </c>
      <c r="M584">
        <v>17.77</v>
      </c>
      <c r="N584">
        <v>201.1</v>
      </c>
      <c r="O584">
        <v>73</v>
      </c>
      <c r="P584">
        <v>9.0500000000000007</v>
      </c>
      <c r="Q584">
        <v>8.3000000000000007</v>
      </c>
      <c r="R584">
        <v>3</v>
      </c>
      <c r="S584">
        <v>2.2400000000000002</v>
      </c>
      <c r="T584">
        <v>1</v>
      </c>
      <c r="V584" t="s">
        <v>23</v>
      </c>
      <c r="W584">
        <v>62.330000000000005</v>
      </c>
      <c r="X584">
        <v>279</v>
      </c>
      <c r="Y584">
        <v>614.19999999999993</v>
      </c>
    </row>
    <row r="585" spans="1:25" x14ac:dyDescent="0.45">
      <c r="A585">
        <v>264</v>
      </c>
      <c r="B585" t="s">
        <v>27</v>
      </c>
      <c r="C585">
        <v>64</v>
      </c>
      <c r="D585" t="s">
        <v>31</v>
      </c>
      <c r="E585" t="s">
        <v>22</v>
      </c>
      <c r="F585" t="s">
        <v>22</v>
      </c>
      <c r="G585">
        <v>0</v>
      </c>
      <c r="H585">
        <v>145.5</v>
      </c>
      <c r="I585">
        <v>116</v>
      </c>
      <c r="J585">
        <v>24.74</v>
      </c>
      <c r="K585">
        <v>228.4</v>
      </c>
      <c r="L585">
        <v>110</v>
      </c>
      <c r="M585">
        <v>19.41</v>
      </c>
      <c r="N585">
        <v>273.39999999999998</v>
      </c>
      <c r="O585">
        <v>91</v>
      </c>
      <c r="P585">
        <v>12.3</v>
      </c>
      <c r="Q585">
        <v>8.9</v>
      </c>
      <c r="R585">
        <v>8</v>
      </c>
      <c r="S585">
        <v>2.4</v>
      </c>
      <c r="T585">
        <v>1</v>
      </c>
      <c r="V585" t="s">
        <v>23</v>
      </c>
      <c r="W585">
        <v>58.85</v>
      </c>
      <c r="X585">
        <v>325</v>
      </c>
      <c r="Y585">
        <v>656.19999999999993</v>
      </c>
    </row>
    <row r="586" spans="1:25" x14ac:dyDescent="0.45">
      <c r="A586">
        <v>353</v>
      </c>
      <c r="B586" t="s">
        <v>59</v>
      </c>
      <c r="C586">
        <v>22</v>
      </c>
      <c r="D586" t="s">
        <v>31</v>
      </c>
      <c r="E586" t="s">
        <v>22</v>
      </c>
      <c r="F586" t="s">
        <v>22</v>
      </c>
      <c r="G586">
        <v>0</v>
      </c>
      <c r="H586">
        <v>207.7</v>
      </c>
      <c r="I586">
        <v>116</v>
      </c>
      <c r="J586">
        <v>35.31</v>
      </c>
      <c r="K586">
        <v>210.6</v>
      </c>
      <c r="L586">
        <v>99</v>
      </c>
      <c r="M586">
        <v>17.899999999999999</v>
      </c>
      <c r="N586">
        <v>238.2</v>
      </c>
      <c r="O586">
        <v>88</v>
      </c>
      <c r="P586">
        <v>10.72</v>
      </c>
      <c r="Q586">
        <v>9.6</v>
      </c>
      <c r="R586">
        <v>5</v>
      </c>
      <c r="S586">
        <v>2.59</v>
      </c>
      <c r="T586">
        <v>0</v>
      </c>
      <c r="V586" t="s">
        <v>22</v>
      </c>
      <c r="W586">
        <v>66.52</v>
      </c>
      <c r="X586">
        <v>308</v>
      </c>
      <c r="Y586">
        <v>666.1</v>
      </c>
    </row>
    <row r="587" spans="1:25" x14ac:dyDescent="0.45">
      <c r="A587">
        <v>419</v>
      </c>
      <c r="B587" t="s">
        <v>35</v>
      </c>
      <c r="C587">
        <v>101</v>
      </c>
      <c r="D587" t="s">
        <v>25</v>
      </c>
      <c r="E587" t="s">
        <v>22</v>
      </c>
      <c r="F587" t="s">
        <v>23</v>
      </c>
      <c r="G587">
        <v>9</v>
      </c>
      <c r="H587">
        <v>160.1</v>
      </c>
      <c r="I587">
        <v>116</v>
      </c>
      <c r="J587">
        <v>27.22</v>
      </c>
      <c r="K587">
        <v>210</v>
      </c>
      <c r="L587">
        <v>121</v>
      </c>
      <c r="M587">
        <v>17.850000000000001</v>
      </c>
      <c r="N587">
        <v>139.1</v>
      </c>
      <c r="O587">
        <v>65</v>
      </c>
      <c r="P587">
        <v>6.26</v>
      </c>
      <c r="Q587">
        <v>10.8</v>
      </c>
      <c r="R587">
        <v>9</v>
      </c>
      <c r="S587">
        <v>2.92</v>
      </c>
      <c r="T587">
        <v>0</v>
      </c>
      <c r="V587" t="s">
        <v>23</v>
      </c>
      <c r="W587">
        <v>54.25</v>
      </c>
      <c r="X587">
        <v>311</v>
      </c>
      <c r="Y587">
        <v>520</v>
      </c>
    </row>
    <row r="588" spans="1:25" x14ac:dyDescent="0.45">
      <c r="A588">
        <v>421</v>
      </c>
      <c r="B588" t="s">
        <v>24</v>
      </c>
      <c r="C588">
        <v>95</v>
      </c>
      <c r="D588" t="s">
        <v>21</v>
      </c>
      <c r="E588" t="s">
        <v>22</v>
      </c>
      <c r="F588" t="s">
        <v>22</v>
      </c>
      <c r="G588">
        <v>0</v>
      </c>
      <c r="H588">
        <v>229.9</v>
      </c>
      <c r="I588">
        <v>116</v>
      </c>
      <c r="J588">
        <v>39.08</v>
      </c>
      <c r="K588">
        <v>202.4</v>
      </c>
      <c r="L588">
        <v>110</v>
      </c>
      <c r="M588">
        <v>17.2</v>
      </c>
      <c r="N588">
        <v>171.4</v>
      </c>
      <c r="O588">
        <v>105</v>
      </c>
      <c r="P588">
        <v>7.71</v>
      </c>
      <c r="Q588">
        <v>14.2</v>
      </c>
      <c r="R588">
        <v>6</v>
      </c>
      <c r="S588">
        <v>3.83</v>
      </c>
      <c r="T588">
        <v>1</v>
      </c>
      <c r="V588" t="s">
        <v>23</v>
      </c>
      <c r="W588">
        <v>67.820000000000007</v>
      </c>
      <c r="X588">
        <v>337</v>
      </c>
      <c r="Y588">
        <v>617.90000000000009</v>
      </c>
    </row>
    <row r="589" spans="1:25" x14ac:dyDescent="0.45">
      <c r="A589">
        <v>423</v>
      </c>
      <c r="B589" t="s">
        <v>74</v>
      </c>
      <c r="C589">
        <v>88</v>
      </c>
      <c r="D589" t="s">
        <v>21</v>
      </c>
      <c r="E589" t="s">
        <v>22</v>
      </c>
      <c r="F589" t="s">
        <v>22</v>
      </c>
      <c r="G589">
        <v>0</v>
      </c>
      <c r="H589">
        <v>181.5</v>
      </c>
      <c r="I589">
        <v>116</v>
      </c>
      <c r="J589">
        <v>30.86</v>
      </c>
      <c r="K589">
        <v>187</v>
      </c>
      <c r="L589">
        <v>119</v>
      </c>
      <c r="M589">
        <v>15.9</v>
      </c>
      <c r="N589">
        <v>220.3</v>
      </c>
      <c r="O589">
        <v>96</v>
      </c>
      <c r="P589">
        <v>9.91</v>
      </c>
      <c r="Q589">
        <v>10.5</v>
      </c>
      <c r="R589">
        <v>7</v>
      </c>
      <c r="S589">
        <v>2.84</v>
      </c>
      <c r="T589">
        <v>1</v>
      </c>
      <c r="V589" t="s">
        <v>23</v>
      </c>
      <c r="W589">
        <v>59.510000000000005</v>
      </c>
      <c r="X589">
        <v>338</v>
      </c>
      <c r="Y589">
        <v>599.29999999999995</v>
      </c>
    </row>
    <row r="590" spans="1:25" x14ac:dyDescent="0.45">
      <c r="A590">
        <v>469</v>
      </c>
      <c r="B590" t="s">
        <v>45</v>
      </c>
      <c r="C590">
        <v>37</v>
      </c>
      <c r="D590" t="s">
        <v>21</v>
      </c>
      <c r="E590" t="s">
        <v>22</v>
      </c>
      <c r="F590" t="s">
        <v>22</v>
      </c>
      <c r="G590">
        <v>0</v>
      </c>
      <c r="H590">
        <v>191.4</v>
      </c>
      <c r="I590">
        <v>116</v>
      </c>
      <c r="J590">
        <v>32.54</v>
      </c>
      <c r="K590">
        <v>167.4</v>
      </c>
      <c r="L590">
        <v>99</v>
      </c>
      <c r="M590">
        <v>14.23</v>
      </c>
      <c r="N590">
        <v>216.5</v>
      </c>
      <c r="O590">
        <v>112</v>
      </c>
      <c r="P590">
        <v>9.74</v>
      </c>
      <c r="Q590">
        <v>14</v>
      </c>
      <c r="R590">
        <v>5</v>
      </c>
      <c r="S590">
        <v>3.78</v>
      </c>
      <c r="T590">
        <v>3</v>
      </c>
      <c r="V590" t="s">
        <v>22</v>
      </c>
      <c r="W590">
        <v>60.29</v>
      </c>
      <c r="X590">
        <v>332</v>
      </c>
      <c r="Y590">
        <v>589.29999999999995</v>
      </c>
    </row>
    <row r="591" spans="1:25" x14ac:dyDescent="0.45">
      <c r="A591">
        <v>652</v>
      </c>
      <c r="B591" t="s">
        <v>57</v>
      </c>
      <c r="C591">
        <v>109</v>
      </c>
      <c r="D591" t="s">
        <v>31</v>
      </c>
      <c r="E591" t="s">
        <v>22</v>
      </c>
      <c r="F591" t="s">
        <v>23</v>
      </c>
      <c r="G591">
        <v>40</v>
      </c>
      <c r="H591">
        <v>99.7</v>
      </c>
      <c r="I591">
        <v>116</v>
      </c>
      <c r="J591">
        <v>16.95</v>
      </c>
      <c r="K591">
        <v>140.30000000000001</v>
      </c>
      <c r="L591">
        <v>117</v>
      </c>
      <c r="M591">
        <v>11.93</v>
      </c>
      <c r="N591">
        <v>221.3</v>
      </c>
      <c r="O591">
        <v>76</v>
      </c>
      <c r="P591">
        <v>9.9600000000000009</v>
      </c>
      <c r="Q591">
        <v>13.9</v>
      </c>
      <c r="R591">
        <v>5</v>
      </c>
      <c r="S591">
        <v>3.75</v>
      </c>
      <c r="T591">
        <v>3</v>
      </c>
      <c r="V591" t="s">
        <v>22</v>
      </c>
      <c r="W591">
        <v>42.59</v>
      </c>
      <c r="X591">
        <v>314</v>
      </c>
      <c r="Y591">
        <v>475.2</v>
      </c>
    </row>
    <row r="592" spans="1:25" x14ac:dyDescent="0.45">
      <c r="A592">
        <v>666</v>
      </c>
      <c r="B592" t="s">
        <v>51</v>
      </c>
      <c r="C592">
        <v>106</v>
      </c>
      <c r="D592" t="s">
        <v>25</v>
      </c>
      <c r="E592" t="s">
        <v>22</v>
      </c>
      <c r="F592" t="s">
        <v>22</v>
      </c>
      <c r="G592">
        <v>0</v>
      </c>
      <c r="H592">
        <v>170.6</v>
      </c>
      <c r="I592">
        <v>116</v>
      </c>
      <c r="J592">
        <v>29</v>
      </c>
      <c r="K592">
        <v>259.10000000000002</v>
      </c>
      <c r="L592">
        <v>115</v>
      </c>
      <c r="M592">
        <v>22.02</v>
      </c>
      <c r="N592">
        <v>214.2</v>
      </c>
      <c r="O592">
        <v>111</v>
      </c>
      <c r="P592">
        <v>9.64</v>
      </c>
      <c r="Q592">
        <v>9.6</v>
      </c>
      <c r="R592">
        <v>13</v>
      </c>
      <c r="S592">
        <v>2.59</v>
      </c>
      <c r="T592">
        <v>1</v>
      </c>
      <c r="V592" t="s">
        <v>22</v>
      </c>
      <c r="W592">
        <v>63.25</v>
      </c>
      <c r="X592">
        <v>355</v>
      </c>
      <c r="Y592">
        <v>653.50000000000011</v>
      </c>
    </row>
    <row r="593" spans="1:25" x14ac:dyDescent="0.45">
      <c r="A593">
        <v>19</v>
      </c>
      <c r="B593" t="s">
        <v>41</v>
      </c>
      <c r="C593">
        <v>103</v>
      </c>
      <c r="D593" t="s">
        <v>21</v>
      </c>
      <c r="E593" t="s">
        <v>22</v>
      </c>
      <c r="F593" t="s">
        <v>22</v>
      </c>
      <c r="G593">
        <v>0</v>
      </c>
      <c r="H593">
        <v>185</v>
      </c>
      <c r="I593">
        <v>117</v>
      </c>
      <c r="J593">
        <v>31.45</v>
      </c>
      <c r="K593">
        <v>223.3</v>
      </c>
      <c r="L593">
        <v>94</v>
      </c>
      <c r="M593">
        <v>18.98</v>
      </c>
      <c r="N593">
        <v>222.8</v>
      </c>
      <c r="O593">
        <v>91</v>
      </c>
      <c r="P593">
        <v>10.029999999999999</v>
      </c>
      <c r="Q593">
        <v>12.6</v>
      </c>
      <c r="R593">
        <v>2</v>
      </c>
      <c r="S593">
        <v>3.4</v>
      </c>
      <c r="T593">
        <v>2</v>
      </c>
      <c r="V593" t="s">
        <v>22</v>
      </c>
      <c r="W593">
        <v>63.86</v>
      </c>
      <c r="X593">
        <v>304</v>
      </c>
      <c r="Y593">
        <v>643.70000000000005</v>
      </c>
    </row>
    <row r="594" spans="1:25" x14ac:dyDescent="0.45">
      <c r="A594">
        <v>20</v>
      </c>
      <c r="B594" t="s">
        <v>42</v>
      </c>
      <c r="C594">
        <v>112</v>
      </c>
      <c r="D594" t="s">
        <v>25</v>
      </c>
      <c r="E594" t="s">
        <v>22</v>
      </c>
      <c r="F594" t="s">
        <v>23</v>
      </c>
      <c r="G594">
        <v>36</v>
      </c>
      <c r="H594">
        <v>113.7</v>
      </c>
      <c r="I594">
        <v>117</v>
      </c>
      <c r="J594">
        <v>19.329999999999998</v>
      </c>
      <c r="K594">
        <v>157.5</v>
      </c>
      <c r="L594">
        <v>82</v>
      </c>
      <c r="M594">
        <v>13.39</v>
      </c>
      <c r="N594">
        <v>177.6</v>
      </c>
      <c r="O594">
        <v>118</v>
      </c>
      <c r="P594">
        <v>7.99</v>
      </c>
      <c r="Q594">
        <v>10</v>
      </c>
      <c r="R594">
        <v>3</v>
      </c>
      <c r="S594">
        <v>2.7</v>
      </c>
      <c r="T594">
        <v>2</v>
      </c>
      <c r="V594" t="s">
        <v>23</v>
      </c>
      <c r="W594">
        <v>43.410000000000004</v>
      </c>
      <c r="X594">
        <v>320</v>
      </c>
      <c r="Y594">
        <v>458.79999999999995</v>
      </c>
    </row>
    <row r="595" spans="1:25" x14ac:dyDescent="0.45">
      <c r="A595">
        <v>114</v>
      </c>
      <c r="B595" t="s">
        <v>59</v>
      </c>
      <c r="C595">
        <v>3</v>
      </c>
      <c r="D595" t="s">
        <v>21</v>
      </c>
      <c r="E595" t="s">
        <v>22</v>
      </c>
      <c r="F595" t="s">
        <v>23</v>
      </c>
      <c r="G595">
        <v>36</v>
      </c>
      <c r="H595">
        <v>118.1</v>
      </c>
      <c r="I595">
        <v>117</v>
      </c>
      <c r="J595">
        <v>20.079999999999998</v>
      </c>
      <c r="K595">
        <v>221.5</v>
      </c>
      <c r="L595">
        <v>125</v>
      </c>
      <c r="M595">
        <v>18.829999999999998</v>
      </c>
      <c r="N595">
        <v>103.9</v>
      </c>
      <c r="O595">
        <v>89</v>
      </c>
      <c r="P595">
        <v>4.68</v>
      </c>
      <c r="Q595">
        <v>11.9</v>
      </c>
      <c r="R595">
        <v>6</v>
      </c>
      <c r="S595">
        <v>3.21</v>
      </c>
      <c r="T595">
        <v>2</v>
      </c>
      <c r="V595" t="s">
        <v>22</v>
      </c>
      <c r="W595">
        <v>46.8</v>
      </c>
      <c r="X595">
        <v>337</v>
      </c>
      <c r="Y595">
        <v>455.4</v>
      </c>
    </row>
    <row r="596" spans="1:25" x14ac:dyDescent="0.45">
      <c r="A596">
        <v>159</v>
      </c>
      <c r="B596" t="s">
        <v>73</v>
      </c>
      <c r="C596">
        <v>138</v>
      </c>
      <c r="D596" t="s">
        <v>25</v>
      </c>
      <c r="E596" t="s">
        <v>22</v>
      </c>
      <c r="F596" t="s">
        <v>22</v>
      </c>
      <c r="G596">
        <v>0</v>
      </c>
      <c r="H596">
        <v>171.4</v>
      </c>
      <c r="I596">
        <v>117</v>
      </c>
      <c r="J596">
        <v>29.14</v>
      </c>
      <c r="K596">
        <v>115.2</v>
      </c>
      <c r="L596">
        <v>128</v>
      </c>
      <c r="M596">
        <v>9.7899999999999991</v>
      </c>
      <c r="N596">
        <v>224.5</v>
      </c>
      <c r="O596">
        <v>115</v>
      </c>
      <c r="P596">
        <v>10.1</v>
      </c>
      <c r="Q596">
        <v>17</v>
      </c>
      <c r="R596">
        <v>4</v>
      </c>
      <c r="S596">
        <v>4.59</v>
      </c>
      <c r="T596">
        <v>3</v>
      </c>
      <c r="V596" t="s">
        <v>23</v>
      </c>
      <c r="W596">
        <v>53.620000000000005</v>
      </c>
      <c r="X596">
        <v>364</v>
      </c>
      <c r="Y596">
        <v>528.1</v>
      </c>
    </row>
    <row r="597" spans="1:25" x14ac:dyDescent="0.45">
      <c r="A597">
        <v>163</v>
      </c>
      <c r="B597" t="s">
        <v>69</v>
      </c>
      <c r="C597">
        <v>12</v>
      </c>
      <c r="D597" t="s">
        <v>25</v>
      </c>
      <c r="E597" t="s">
        <v>23</v>
      </c>
      <c r="F597" t="s">
        <v>22</v>
      </c>
      <c r="G597">
        <v>0</v>
      </c>
      <c r="H597">
        <v>216.7</v>
      </c>
      <c r="I597">
        <v>117</v>
      </c>
      <c r="J597">
        <v>36.840000000000003</v>
      </c>
      <c r="K597">
        <v>116.5</v>
      </c>
      <c r="L597">
        <v>126</v>
      </c>
      <c r="M597">
        <v>9.9</v>
      </c>
      <c r="N597">
        <v>220</v>
      </c>
      <c r="O597">
        <v>110</v>
      </c>
      <c r="P597">
        <v>9.9</v>
      </c>
      <c r="Q597">
        <v>9.8000000000000007</v>
      </c>
      <c r="R597">
        <v>4</v>
      </c>
      <c r="S597">
        <v>2.65</v>
      </c>
      <c r="T597">
        <v>2</v>
      </c>
      <c r="V597" t="s">
        <v>22</v>
      </c>
      <c r="W597">
        <v>59.29</v>
      </c>
      <c r="X597">
        <v>357</v>
      </c>
      <c r="Y597">
        <v>563</v>
      </c>
    </row>
    <row r="598" spans="1:25" x14ac:dyDescent="0.45">
      <c r="A598">
        <v>409</v>
      </c>
      <c r="B598" t="s">
        <v>49</v>
      </c>
      <c r="C598">
        <v>160</v>
      </c>
      <c r="D598" t="s">
        <v>31</v>
      </c>
      <c r="E598" t="s">
        <v>22</v>
      </c>
      <c r="F598" t="s">
        <v>22</v>
      </c>
      <c r="G598">
        <v>0</v>
      </c>
      <c r="H598">
        <v>166.4</v>
      </c>
      <c r="I598">
        <v>117</v>
      </c>
      <c r="J598">
        <v>28.29</v>
      </c>
      <c r="K598">
        <v>317</v>
      </c>
      <c r="L598">
        <v>129</v>
      </c>
      <c r="M598">
        <v>26.95</v>
      </c>
      <c r="N598">
        <v>160.4</v>
      </c>
      <c r="O598">
        <v>121</v>
      </c>
      <c r="P598">
        <v>7.22</v>
      </c>
      <c r="Q598">
        <v>10</v>
      </c>
      <c r="R598">
        <v>2</v>
      </c>
      <c r="S598">
        <v>2.7</v>
      </c>
      <c r="T598">
        <v>1</v>
      </c>
      <c r="V598" t="s">
        <v>22</v>
      </c>
      <c r="W598">
        <v>65.16</v>
      </c>
      <c r="X598">
        <v>369</v>
      </c>
      <c r="Y598">
        <v>653.79999999999995</v>
      </c>
    </row>
    <row r="599" spans="1:25" x14ac:dyDescent="0.45">
      <c r="A599">
        <v>458</v>
      </c>
      <c r="B599" t="s">
        <v>72</v>
      </c>
      <c r="C599">
        <v>150</v>
      </c>
      <c r="D599" t="s">
        <v>21</v>
      </c>
      <c r="E599" t="s">
        <v>22</v>
      </c>
      <c r="F599" t="s">
        <v>22</v>
      </c>
      <c r="G599">
        <v>0</v>
      </c>
      <c r="H599">
        <v>214</v>
      </c>
      <c r="I599">
        <v>117</v>
      </c>
      <c r="J599">
        <v>36.380000000000003</v>
      </c>
      <c r="K599">
        <v>192.4</v>
      </c>
      <c r="L599">
        <v>89</v>
      </c>
      <c r="M599">
        <v>16.350000000000001</v>
      </c>
      <c r="N599">
        <v>242.6</v>
      </c>
      <c r="O599">
        <v>99</v>
      </c>
      <c r="P599">
        <v>10.92</v>
      </c>
      <c r="Q599">
        <v>7.9</v>
      </c>
      <c r="R599">
        <v>4</v>
      </c>
      <c r="S599">
        <v>2.13</v>
      </c>
      <c r="T599">
        <v>1</v>
      </c>
      <c r="V599" t="s">
        <v>22</v>
      </c>
      <c r="W599">
        <v>65.78</v>
      </c>
      <c r="X599">
        <v>309</v>
      </c>
      <c r="Y599">
        <v>656.9</v>
      </c>
    </row>
    <row r="600" spans="1:25" x14ac:dyDescent="0.45">
      <c r="A600">
        <v>625</v>
      </c>
      <c r="B600" t="s">
        <v>30</v>
      </c>
      <c r="C600">
        <v>76</v>
      </c>
      <c r="D600" t="s">
        <v>25</v>
      </c>
      <c r="E600" t="s">
        <v>22</v>
      </c>
      <c r="F600" t="s">
        <v>22</v>
      </c>
      <c r="G600">
        <v>0</v>
      </c>
      <c r="H600">
        <v>156.30000000000001</v>
      </c>
      <c r="I600">
        <v>117</v>
      </c>
      <c r="J600">
        <v>26.57</v>
      </c>
      <c r="K600">
        <v>115.7</v>
      </c>
      <c r="L600">
        <v>53</v>
      </c>
      <c r="M600">
        <v>9.83</v>
      </c>
      <c r="N600">
        <v>316.39999999999998</v>
      </c>
      <c r="O600">
        <v>121</v>
      </c>
      <c r="P600">
        <v>14.24</v>
      </c>
      <c r="Q600">
        <v>6.8</v>
      </c>
      <c r="R600">
        <v>4</v>
      </c>
      <c r="S600">
        <v>1.84</v>
      </c>
      <c r="T600">
        <v>1</v>
      </c>
      <c r="V600" t="s">
        <v>23</v>
      </c>
      <c r="W600">
        <v>52.480000000000004</v>
      </c>
      <c r="X600">
        <v>295</v>
      </c>
      <c r="Y600">
        <v>595.19999999999993</v>
      </c>
    </row>
    <row r="601" spans="1:25" x14ac:dyDescent="0.45">
      <c r="A601">
        <v>691</v>
      </c>
      <c r="B601" t="s">
        <v>64</v>
      </c>
      <c r="C601">
        <v>82</v>
      </c>
      <c r="D601" t="s">
        <v>21</v>
      </c>
      <c r="E601" t="s">
        <v>22</v>
      </c>
      <c r="F601" t="s">
        <v>23</v>
      </c>
      <c r="G601">
        <v>23</v>
      </c>
      <c r="H601">
        <v>249.4</v>
      </c>
      <c r="I601">
        <v>117</v>
      </c>
      <c r="J601">
        <v>42.4</v>
      </c>
      <c r="K601">
        <v>195.8</v>
      </c>
      <c r="L601">
        <v>100</v>
      </c>
      <c r="M601">
        <v>16.64</v>
      </c>
      <c r="N601">
        <v>162.19999999999999</v>
      </c>
      <c r="O601">
        <v>94</v>
      </c>
      <c r="P601">
        <v>7.3</v>
      </c>
      <c r="Q601">
        <v>12.3</v>
      </c>
      <c r="R601">
        <v>2</v>
      </c>
      <c r="S601">
        <v>3.32</v>
      </c>
      <c r="T601">
        <v>1</v>
      </c>
      <c r="V601" t="s">
        <v>22</v>
      </c>
      <c r="W601">
        <v>69.66</v>
      </c>
      <c r="X601">
        <v>313</v>
      </c>
      <c r="Y601">
        <v>619.70000000000005</v>
      </c>
    </row>
    <row r="602" spans="1:25" x14ac:dyDescent="0.45">
      <c r="A602">
        <v>694</v>
      </c>
      <c r="B602" t="s">
        <v>72</v>
      </c>
      <c r="C602">
        <v>33</v>
      </c>
      <c r="D602" t="s">
        <v>21</v>
      </c>
      <c r="E602" t="s">
        <v>22</v>
      </c>
      <c r="F602" t="s">
        <v>22</v>
      </c>
      <c r="G602">
        <v>0</v>
      </c>
      <c r="H602">
        <v>200.5</v>
      </c>
      <c r="I602">
        <v>117</v>
      </c>
      <c r="J602">
        <v>34.090000000000003</v>
      </c>
      <c r="K602">
        <v>159.9</v>
      </c>
      <c r="L602">
        <v>111</v>
      </c>
      <c r="M602">
        <v>13.59</v>
      </c>
      <c r="N602">
        <v>196.2</v>
      </c>
      <c r="O602">
        <v>84</v>
      </c>
      <c r="P602">
        <v>8.83</v>
      </c>
      <c r="Q602">
        <v>16.3</v>
      </c>
      <c r="R602">
        <v>6</v>
      </c>
      <c r="S602">
        <v>4.4000000000000004</v>
      </c>
      <c r="T602">
        <v>3</v>
      </c>
      <c r="V602" t="s">
        <v>22</v>
      </c>
      <c r="W602">
        <v>60.910000000000004</v>
      </c>
      <c r="X602">
        <v>318</v>
      </c>
      <c r="Y602">
        <v>572.89999999999986</v>
      </c>
    </row>
    <row r="603" spans="1:25" x14ac:dyDescent="0.45">
      <c r="A603">
        <v>698</v>
      </c>
      <c r="B603" t="s">
        <v>38</v>
      </c>
      <c r="C603">
        <v>102</v>
      </c>
      <c r="D603" t="s">
        <v>21</v>
      </c>
      <c r="E603" t="s">
        <v>23</v>
      </c>
      <c r="F603" t="s">
        <v>22</v>
      </c>
      <c r="G603">
        <v>0</v>
      </c>
      <c r="H603">
        <v>78.400000000000006</v>
      </c>
      <c r="I603">
        <v>117</v>
      </c>
      <c r="J603">
        <v>13.33</v>
      </c>
      <c r="K603">
        <v>214.7</v>
      </c>
      <c r="L603">
        <v>113</v>
      </c>
      <c r="M603">
        <v>18.25</v>
      </c>
      <c r="N603">
        <v>119.5</v>
      </c>
      <c r="O603">
        <v>75</v>
      </c>
      <c r="P603">
        <v>5.38</v>
      </c>
      <c r="Q603">
        <v>7.2</v>
      </c>
      <c r="R603">
        <v>5</v>
      </c>
      <c r="S603">
        <v>1.94</v>
      </c>
      <c r="T603">
        <v>0</v>
      </c>
      <c r="V603" t="s">
        <v>22</v>
      </c>
      <c r="W603">
        <v>38.9</v>
      </c>
      <c r="X603">
        <v>310</v>
      </c>
      <c r="Y603">
        <v>419.8</v>
      </c>
    </row>
    <row r="604" spans="1:25" x14ac:dyDescent="0.45">
      <c r="A604">
        <v>146</v>
      </c>
      <c r="B604" t="s">
        <v>54</v>
      </c>
      <c r="C604">
        <v>106</v>
      </c>
      <c r="D604" t="s">
        <v>21</v>
      </c>
      <c r="E604" t="s">
        <v>22</v>
      </c>
      <c r="F604" t="s">
        <v>22</v>
      </c>
      <c r="G604">
        <v>0</v>
      </c>
      <c r="H604">
        <v>165.3</v>
      </c>
      <c r="I604">
        <v>118</v>
      </c>
      <c r="J604">
        <v>28.1</v>
      </c>
      <c r="K604">
        <v>210</v>
      </c>
      <c r="L604">
        <v>101</v>
      </c>
      <c r="M604">
        <v>17.850000000000001</v>
      </c>
      <c r="N604">
        <v>187.2</v>
      </c>
      <c r="O604">
        <v>93</v>
      </c>
      <c r="P604">
        <v>8.42</v>
      </c>
      <c r="Q604">
        <v>8.5</v>
      </c>
      <c r="R604">
        <v>3</v>
      </c>
      <c r="S604">
        <v>2.2999999999999998</v>
      </c>
      <c r="T604">
        <v>2</v>
      </c>
      <c r="V604" t="s">
        <v>22</v>
      </c>
      <c r="W604">
        <v>56.67</v>
      </c>
      <c r="X604">
        <v>315</v>
      </c>
      <c r="Y604">
        <v>571</v>
      </c>
    </row>
    <row r="605" spans="1:25" x14ac:dyDescent="0.45">
      <c r="A605">
        <v>160</v>
      </c>
      <c r="B605" t="s">
        <v>48</v>
      </c>
      <c r="C605">
        <v>38</v>
      </c>
      <c r="D605" t="s">
        <v>21</v>
      </c>
      <c r="E605" t="s">
        <v>22</v>
      </c>
      <c r="F605" t="s">
        <v>23</v>
      </c>
      <c r="G605">
        <v>31</v>
      </c>
      <c r="H605">
        <v>197.2</v>
      </c>
      <c r="I605">
        <v>118</v>
      </c>
      <c r="J605">
        <v>33.520000000000003</v>
      </c>
      <c r="K605">
        <v>249.9</v>
      </c>
      <c r="L605">
        <v>70</v>
      </c>
      <c r="M605">
        <v>21.24</v>
      </c>
      <c r="N605">
        <v>298.89999999999998</v>
      </c>
      <c r="O605">
        <v>104</v>
      </c>
      <c r="P605">
        <v>13.45</v>
      </c>
      <c r="Q605">
        <v>3.9</v>
      </c>
      <c r="R605">
        <v>2</v>
      </c>
      <c r="S605">
        <v>1.05</v>
      </c>
      <c r="T605">
        <v>0</v>
      </c>
      <c r="V605" t="s">
        <v>22</v>
      </c>
      <c r="W605">
        <v>69.260000000000005</v>
      </c>
      <c r="X605">
        <v>294</v>
      </c>
      <c r="Y605">
        <v>749.9</v>
      </c>
    </row>
    <row r="606" spans="1:25" x14ac:dyDescent="0.45">
      <c r="A606">
        <v>214</v>
      </c>
      <c r="B606" t="s">
        <v>28</v>
      </c>
      <c r="C606">
        <v>86</v>
      </c>
      <c r="D606" t="s">
        <v>25</v>
      </c>
      <c r="E606" t="s">
        <v>22</v>
      </c>
      <c r="F606" t="s">
        <v>23</v>
      </c>
      <c r="G606">
        <v>29</v>
      </c>
      <c r="H606">
        <v>157.19999999999999</v>
      </c>
      <c r="I606">
        <v>118</v>
      </c>
      <c r="J606">
        <v>26.72</v>
      </c>
      <c r="K606">
        <v>196.3</v>
      </c>
      <c r="L606">
        <v>136</v>
      </c>
      <c r="M606">
        <v>16.690000000000001</v>
      </c>
      <c r="N606">
        <v>226.7</v>
      </c>
      <c r="O606">
        <v>109</v>
      </c>
      <c r="P606">
        <v>10.199999999999999</v>
      </c>
      <c r="Q606">
        <v>8.4</v>
      </c>
      <c r="R606">
        <v>5</v>
      </c>
      <c r="S606">
        <v>2.27</v>
      </c>
      <c r="T606">
        <v>3</v>
      </c>
      <c r="V606" t="s">
        <v>22</v>
      </c>
      <c r="W606">
        <v>55.88</v>
      </c>
      <c r="X606">
        <v>368</v>
      </c>
      <c r="Y606">
        <v>588.6</v>
      </c>
    </row>
    <row r="607" spans="1:25" x14ac:dyDescent="0.45">
      <c r="A607">
        <v>221</v>
      </c>
      <c r="B607" t="s">
        <v>36</v>
      </c>
      <c r="C607">
        <v>126</v>
      </c>
      <c r="D607" t="s">
        <v>21</v>
      </c>
      <c r="E607" t="s">
        <v>23</v>
      </c>
      <c r="F607" t="s">
        <v>23</v>
      </c>
      <c r="G607">
        <v>34</v>
      </c>
      <c r="H607">
        <v>244.9</v>
      </c>
      <c r="I607">
        <v>118</v>
      </c>
      <c r="J607">
        <v>41.63</v>
      </c>
      <c r="K607">
        <v>219.6</v>
      </c>
      <c r="L607">
        <v>105</v>
      </c>
      <c r="M607">
        <v>18.670000000000002</v>
      </c>
      <c r="N607">
        <v>210.8</v>
      </c>
      <c r="O607">
        <v>136</v>
      </c>
      <c r="P607">
        <v>9.49</v>
      </c>
      <c r="Q607">
        <v>9.6999999999999993</v>
      </c>
      <c r="R607">
        <v>6</v>
      </c>
      <c r="S607">
        <v>2.62</v>
      </c>
      <c r="T607">
        <v>4</v>
      </c>
      <c r="V607" t="s">
        <v>23</v>
      </c>
      <c r="W607">
        <v>72.410000000000011</v>
      </c>
      <c r="X607">
        <v>365</v>
      </c>
      <c r="Y607">
        <v>685</v>
      </c>
    </row>
    <row r="608" spans="1:25" x14ac:dyDescent="0.45">
      <c r="A608">
        <v>366</v>
      </c>
      <c r="B608" t="s">
        <v>71</v>
      </c>
      <c r="C608">
        <v>182</v>
      </c>
      <c r="D608" t="s">
        <v>21</v>
      </c>
      <c r="E608" t="s">
        <v>22</v>
      </c>
      <c r="F608" t="s">
        <v>22</v>
      </c>
      <c r="G608">
        <v>0</v>
      </c>
      <c r="H608">
        <v>279.5</v>
      </c>
      <c r="I608">
        <v>118</v>
      </c>
      <c r="J608">
        <v>47.52</v>
      </c>
      <c r="K608">
        <v>203.2</v>
      </c>
      <c r="L608">
        <v>113</v>
      </c>
      <c r="M608">
        <v>17.27</v>
      </c>
      <c r="N608">
        <v>174.2</v>
      </c>
      <c r="O608">
        <v>101</v>
      </c>
      <c r="P608">
        <v>7.84</v>
      </c>
      <c r="Q608">
        <v>10.7</v>
      </c>
      <c r="R608">
        <v>4</v>
      </c>
      <c r="S608">
        <v>2.89</v>
      </c>
      <c r="T608">
        <v>2</v>
      </c>
      <c r="V608" t="s">
        <v>22</v>
      </c>
      <c r="W608">
        <v>75.52000000000001</v>
      </c>
      <c r="X608">
        <v>336</v>
      </c>
      <c r="Y608">
        <v>667.6</v>
      </c>
    </row>
    <row r="609" spans="1:25" x14ac:dyDescent="0.45">
      <c r="A609">
        <v>590</v>
      </c>
      <c r="B609" t="s">
        <v>35</v>
      </c>
      <c r="C609">
        <v>117</v>
      </c>
      <c r="D609" t="s">
        <v>21</v>
      </c>
      <c r="E609" t="s">
        <v>22</v>
      </c>
      <c r="F609" t="s">
        <v>22</v>
      </c>
      <c r="G609">
        <v>0</v>
      </c>
      <c r="H609">
        <v>234.8</v>
      </c>
      <c r="I609">
        <v>118</v>
      </c>
      <c r="J609">
        <v>39.92</v>
      </c>
      <c r="K609">
        <v>211.7</v>
      </c>
      <c r="L609">
        <v>112</v>
      </c>
      <c r="M609">
        <v>17.989999999999998</v>
      </c>
      <c r="N609">
        <v>147</v>
      </c>
      <c r="O609">
        <v>97</v>
      </c>
      <c r="P609">
        <v>6.61</v>
      </c>
      <c r="Q609">
        <v>7.5</v>
      </c>
      <c r="R609">
        <v>3</v>
      </c>
      <c r="S609">
        <v>2.0299999999999998</v>
      </c>
      <c r="T609">
        <v>2</v>
      </c>
      <c r="V609" t="s">
        <v>22</v>
      </c>
      <c r="W609">
        <v>66.55</v>
      </c>
      <c r="X609">
        <v>330</v>
      </c>
      <c r="Y609">
        <v>601</v>
      </c>
    </row>
    <row r="610" spans="1:25" x14ac:dyDescent="0.45">
      <c r="A610">
        <v>593</v>
      </c>
      <c r="B610" t="s">
        <v>64</v>
      </c>
      <c r="C610">
        <v>167</v>
      </c>
      <c r="D610" t="s">
        <v>25</v>
      </c>
      <c r="E610" t="s">
        <v>22</v>
      </c>
      <c r="F610" t="s">
        <v>23</v>
      </c>
      <c r="G610">
        <v>30</v>
      </c>
      <c r="H610">
        <v>195.8</v>
      </c>
      <c r="I610">
        <v>118</v>
      </c>
      <c r="J610">
        <v>33.29</v>
      </c>
      <c r="K610">
        <v>166.4</v>
      </c>
      <c r="L610">
        <v>109</v>
      </c>
      <c r="M610">
        <v>14.14</v>
      </c>
      <c r="N610">
        <v>297.39999999999998</v>
      </c>
      <c r="O610">
        <v>84</v>
      </c>
      <c r="P610">
        <v>13.38</v>
      </c>
      <c r="Q610">
        <v>11.7</v>
      </c>
      <c r="R610">
        <v>2</v>
      </c>
      <c r="S610">
        <v>3.16</v>
      </c>
      <c r="T610">
        <v>0</v>
      </c>
      <c r="V610" t="s">
        <v>23</v>
      </c>
      <c r="W610">
        <v>63.97</v>
      </c>
      <c r="X610">
        <v>313</v>
      </c>
      <c r="Y610">
        <v>671.30000000000007</v>
      </c>
    </row>
    <row r="611" spans="1:25" x14ac:dyDescent="0.45">
      <c r="A611">
        <v>613</v>
      </c>
      <c r="B611" t="s">
        <v>39</v>
      </c>
      <c r="C611">
        <v>98</v>
      </c>
      <c r="D611" t="s">
        <v>21</v>
      </c>
      <c r="E611" t="s">
        <v>23</v>
      </c>
      <c r="F611" t="s">
        <v>22</v>
      </c>
      <c r="G611">
        <v>0</v>
      </c>
      <c r="H611">
        <v>172.5</v>
      </c>
      <c r="I611">
        <v>118</v>
      </c>
      <c r="J611">
        <v>29.33</v>
      </c>
      <c r="K611">
        <v>198.5</v>
      </c>
      <c r="L611">
        <v>107</v>
      </c>
      <c r="M611">
        <v>16.87</v>
      </c>
      <c r="N611">
        <v>230.2</v>
      </c>
      <c r="O611">
        <v>105</v>
      </c>
      <c r="P611">
        <v>10.36</v>
      </c>
      <c r="Q611">
        <v>12.6</v>
      </c>
      <c r="R611">
        <v>3</v>
      </c>
      <c r="S611">
        <v>3.4</v>
      </c>
      <c r="T611">
        <v>1</v>
      </c>
      <c r="V611" t="s">
        <v>23</v>
      </c>
      <c r="W611">
        <v>59.96</v>
      </c>
      <c r="X611">
        <v>333</v>
      </c>
      <c r="Y611">
        <v>613.80000000000007</v>
      </c>
    </row>
    <row r="612" spans="1:25" x14ac:dyDescent="0.45">
      <c r="A612">
        <v>703</v>
      </c>
      <c r="B612" t="s">
        <v>67</v>
      </c>
      <c r="C612">
        <v>71</v>
      </c>
      <c r="D612" t="s">
        <v>21</v>
      </c>
      <c r="E612" t="s">
        <v>22</v>
      </c>
      <c r="F612" t="s">
        <v>23</v>
      </c>
      <c r="G612">
        <v>27</v>
      </c>
      <c r="H612">
        <v>151.19999999999999</v>
      </c>
      <c r="I612">
        <v>118</v>
      </c>
      <c r="J612">
        <v>25.7</v>
      </c>
      <c r="K612">
        <v>228</v>
      </c>
      <c r="L612">
        <v>82</v>
      </c>
      <c r="M612">
        <v>19.38</v>
      </c>
      <c r="N612">
        <v>169.8</v>
      </c>
      <c r="O612">
        <v>113</v>
      </c>
      <c r="P612">
        <v>7.64</v>
      </c>
      <c r="Q612">
        <v>5.6</v>
      </c>
      <c r="R612">
        <v>17</v>
      </c>
      <c r="S612">
        <v>1.51</v>
      </c>
      <c r="T612">
        <v>0</v>
      </c>
      <c r="V612" t="s">
        <v>23</v>
      </c>
      <c r="W612">
        <v>54.23</v>
      </c>
      <c r="X612">
        <v>330</v>
      </c>
      <c r="Y612">
        <v>554.6</v>
      </c>
    </row>
    <row r="613" spans="1:25" x14ac:dyDescent="0.45">
      <c r="A613">
        <v>747</v>
      </c>
      <c r="B613" t="s">
        <v>46</v>
      </c>
      <c r="C613">
        <v>73</v>
      </c>
      <c r="D613" t="s">
        <v>31</v>
      </c>
      <c r="E613" t="s">
        <v>22</v>
      </c>
      <c r="F613" t="s">
        <v>22</v>
      </c>
      <c r="G613">
        <v>0</v>
      </c>
      <c r="H613">
        <v>177.2</v>
      </c>
      <c r="I613">
        <v>118</v>
      </c>
      <c r="J613">
        <v>30.12</v>
      </c>
      <c r="K613">
        <v>270.5</v>
      </c>
      <c r="L613">
        <v>84</v>
      </c>
      <c r="M613">
        <v>22.99</v>
      </c>
      <c r="N613">
        <v>241.8</v>
      </c>
      <c r="O613">
        <v>112</v>
      </c>
      <c r="P613">
        <v>10.88</v>
      </c>
      <c r="Q613">
        <v>12.3</v>
      </c>
      <c r="R613">
        <v>2</v>
      </c>
      <c r="S613">
        <v>3.32</v>
      </c>
      <c r="T613">
        <v>3</v>
      </c>
      <c r="V613" t="s">
        <v>22</v>
      </c>
      <c r="W613">
        <v>67.31</v>
      </c>
      <c r="X613">
        <v>316</v>
      </c>
      <c r="Y613">
        <v>701.8</v>
      </c>
    </row>
    <row r="614" spans="1:25" x14ac:dyDescent="0.45">
      <c r="A614">
        <v>84</v>
      </c>
      <c r="B614" t="s">
        <v>56</v>
      </c>
      <c r="C614">
        <v>78</v>
      </c>
      <c r="D614" t="s">
        <v>21</v>
      </c>
      <c r="E614" t="s">
        <v>22</v>
      </c>
      <c r="F614" t="s">
        <v>22</v>
      </c>
      <c r="G614">
        <v>0</v>
      </c>
      <c r="H614">
        <v>208.9</v>
      </c>
      <c r="I614">
        <v>119</v>
      </c>
      <c r="J614">
        <v>35.51</v>
      </c>
      <c r="K614">
        <v>252.4</v>
      </c>
      <c r="L614">
        <v>132</v>
      </c>
      <c r="M614">
        <v>21.45</v>
      </c>
      <c r="N614">
        <v>280.2</v>
      </c>
      <c r="O614">
        <v>120</v>
      </c>
      <c r="P614">
        <v>12.61</v>
      </c>
      <c r="Q614">
        <v>12.8</v>
      </c>
      <c r="R614">
        <v>7</v>
      </c>
      <c r="S614">
        <v>3.46</v>
      </c>
      <c r="T614">
        <v>0</v>
      </c>
      <c r="V614" t="s">
        <v>22</v>
      </c>
      <c r="W614">
        <v>73.029999999999987</v>
      </c>
      <c r="X614">
        <v>378</v>
      </c>
      <c r="Y614">
        <v>754.3</v>
      </c>
    </row>
    <row r="615" spans="1:25" x14ac:dyDescent="0.45">
      <c r="A615">
        <v>125</v>
      </c>
      <c r="B615" t="s">
        <v>57</v>
      </c>
      <c r="C615">
        <v>87</v>
      </c>
      <c r="D615" t="s">
        <v>25</v>
      </c>
      <c r="E615" t="s">
        <v>23</v>
      </c>
      <c r="F615" t="s">
        <v>22</v>
      </c>
      <c r="G615">
        <v>0</v>
      </c>
      <c r="H615">
        <v>167.3</v>
      </c>
      <c r="I615">
        <v>119</v>
      </c>
      <c r="J615">
        <v>28.44</v>
      </c>
      <c r="K615">
        <v>198.5</v>
      </c>
      <c r="L615">
        <v>119</v>
      </c>
      <c r="M615">
        <v>16.87</v>
      </c>
      <c r="N615">
        <v>133.1</v>
      </c>
      <c r="O615">
        <v>88</v>
      </c>
      <c r="P615">
        <v>5.99</v>
      </c>
      <c r="Q615">
        <v>11</v>
      </c>
      <c r="R615">
        <v>6</v>
      </c>
      <c r="S615">
        <v>2.97</v>
      </c>
      <c r="T615">
        <v>1</v>
      </c>
      <c r="V615" t="s">
        <v>23</v>
      </c>
      <c r="W615">
        <v>54.27</v>
      </c>
      <c r="X615">
        <v>332</v>
      </c>
      <c r="Y615">
        <v>509.9</v>
      </c>
    </row>
    <row r="616" spans="1:25" x14ac:dyDescent="0.45">
      <c r="A616">
        <v>141</v>
      </c>
      <c r="B616" t="s">
        <v>41</v>
      </c>
      <c r="C616">
        <v>98</v>
      </c>
      <c r="D616" t="s">
        <v>25</v>
      </c>
      <c r="E616" t="s">
        <v>22</v>
      </c>
      <c r="F616" t="s">
        <v>22</v>
      </c>
      <c r="G616">
        <v>0</v>
      </c>
      <c r="H616">
        <v>271.39999999999998</v>
      </c>
      <c r="I616">
        <v>119</v>
      </c>
      <c r="J616">
        <v>46.14</v>
      </c>
      <c r="K616">
        <v>190.4</v>
      </c>
      <c r="L616">
        <v>102</v>
      </c>
      <c r="M616">
        <v>16.18</v>
      </c>
      <c r="N616">
        <v>284.7</v>
      </c>
      <c r="O616">
        <v>118</v>
      </c>
      <c r="P616">
        <v>12.81</v>
      </c>
      <c r="Q616">
        <v>11.1</v>
      </c>
      <c r="R616">
        <v>6</v>
      </c>
      <c r="S616">
        <v>3</v>
      </c>
      <c r="T616">
        <v>4</v>
      </c>
      <c r="V616" t="s">
        <v>22</v>
      </c>
      <c r="W616">
        <v>78.13</v>
      </c>
      <c r="X616">
        <v>345</v>
      </c>
      <c r="Y616">
        <v>757.6</v>
      </c>
    </row>
    <row r="617" spans="1:25" x14ac:dyDescent="0.45">
      <c r="A617">
        <v>174</v>
      </c>
      <c r="B617" t="s">
        <v>52</v>
      </c>
      <c r="C617">
        <v>124</v>
      </c>
      <c r="D617" t="s">
        <v>21</v>
      </c>
      <c r="E617" t="s">
        <v>22</v>
      </c>
      <c r="F617" t="s">
        <v>22</v>
      </c>
      <c r="G617">
        <v>0</v>
      </c>
      <c r="H617">
        <v>167.4</v>
      </c>
      <c r="I617">
        <v>119</v>
      </c>
      <c r="J617">
        <v>28.46</v>
      </c>
      <c r="K617">
        <v>233.2</v>
      </c>
      <c r="L617">
        <v>143</v>
      </c>
      <c r="M617">
        <v>19.82</v>
      </c>
      <c r="N617">
        <v>109.6</v>
      </c>
      <c r="O617">
        <v>115</v>
      </c>
      <c r="P617">
        <v>4.93</v>
      </c>
      <c r="Q617">
        <v>10.3</v>
      </c>
      <c r="R617">
        <v>5</v>
      </c>
      <c r="S617">
        <v>2.78</v>
      </c>
      <c r="T617">
        <v>0</v>
      </c>
      <c r="V617" t="s">
        <v>23</v>
      </c>
      <c r="W617">
        <v>55.99</v>
      </c>
      <c r="X617">
        <v>382</v>
      </c>
      <c r="Y617">
        <v>520.5</v>
      </c>
    </row>
    <row r="618" spans="1:25" x14ac:dyDescent="0.45">
      <c r="A618">
        <v>205</v>
      </c>
      <c r="B618" t="s">
        <v>55</v>
      </c>
      <c r="C618">
        <v>130</v>
      </c>
      <c r="D618" t="s">
        <v>31</v>
      </c>
      <c r="E618" t="s">
        <v>22</v>
      </c>
      <c r="F618" t="s">
        <v>22</v>
      </c>
      <c r="G618">
        <v>0</v>
      </c>
      <c r="H618">
        <v>211.2</v>
      </c>
      <c r="I618">
        <v>119</v>
      </c>
      <c r="J618">
        <v>35.9</v>
      </c>
      <c r="K618">
        <v>231.1</v>
      </c>
      <c r="L618">
        <v>120</v>
      </c>
      <c r="M618">
        <v>19.64</v>
      </c>
      <c r="N618">
        <v>220.9</v>
      </c>
      <c r="O618">
        <v>80</v>
      </c>
      <c r="P618">
        <v>9.94</v>
      </c>
      <c r="Q618">
        <v>6.3</v>
      </c>
      <c r="R618">
        <v>9</v>
      </c>
      <c r="S618">
        <v>1.7</v>
      </c>
      <c r="T618">
        <v>2</v>
      </c>
      <c r="V618" t="s">
        <v>22</v>
      </c>
      <c r="W618">
        <v>67.180000000000007</v>
      </c>
      <c r="X618">
        <v>328</v>
      </c>
      <c r="Y618">
        <v>669.49999999999989</v>
      </c>
    </row>
    <row r="619" spans="1:25" x14ac:dyDescent="0.45">
      <c r="A619">
        <v>474</v>
      </c>
      <c r="B619" t="s">
        <v>48</v>
      </c>
      <c r="C619">
        <v>111</v>
      </c>
      <c r="D619" t="s">
        <v>25</v>
      </c>
      <c r="E619" t="s">
        <v>22</v>
      </c>
      <c r="F619" t="s">
        <v>22</v>
      </c>
      <c r="G619">
        <v>0</v>
      </c>
      <c r="H619">
        <v>78.3</v>
      </c>
      <c r="I619">
        <v>119</v>
      </c>
      <c r="J619">
        <v>13.31</v>
      </c>
      <c r="K619">
        <v>198.2</v>
      </c>
      <c r="L619">
        <v>94</v>
      </c>
      <c r="M619">
        <v>16.850000000000001</v>
      </c>
      <c r="N619">
        <v>248.5</v>
      </c>
      <c r="O619">
        <v>94</v>
      </c>
      <c r="P619">
        <v>11.18</v>
      </c>
      <c r="Q619">
        <v>12.1</v>
      </c>
      <c r="R619">
        <v>4</v>
      </c>
      <c r="S619">
        <v>3.27</v>
      </c>
      <c r="T619">
        <v>1</v>
      </c>
      <c r="V619" t="s">
        <v>22</v>
      </c>
      <c r="W619">
        <v>44.610000000000007</v>
      </c>
      <c r="X619">
        <v>311</v>
      </c>
      <c r="Y619">
        <v>537.1</v>
      </c>
    </row>
    <row r="620" spans="1:25" x14ac:dyDescent="0.45">
      <c r="A620">
        <v>520</v>
      </c>
      <c r="B620" t="s">
        <v>48</v>
      </c>
      <c r="C620">
        <v>84</v>
      </c>
      <c r="D620" t="s">
        <v>21</v>
      </c>
      <c r="E620" t="s">
        <v>22</v>
      </c>
      <c r="F620" t="s">
        <v>22</v>
      </c>
      <c r="G620">
        <v>0</v>
      </c>
      <c r="H620">
        <v>274.10000000000002</v>
      </c>
      <c r="I620">
        <v>119</v>
      </c>
      <c r="J620">
        <v>46.6</v>
      </c>
      <c r="K620">
        <v>144.1</v>
      </c>
      <c r="L620">
        <v>123</v>
      </c>
      <c r="M620">
        <v>12.25</v>
      </c>
      <c r="N620">
        <v>268.2</v>
      </c>
      <c r="O620">
        <v>100</v>
      </c>
      <c r="P620">
        <v>12.07</v>
      </c>
      <c r="Q620">
        <v>9.9</v>
      </c>
      <c r="R620">
        <v>5</v>
      </c>
      <c r="S620">
        <v>2.67</v>
      </c>
      <c r="T620">
        <v>2</v>
      </c>
      <c r="V620" t="s">
        <v>22</v>
      </c>
      <c r="W620">
        <v>73.59</v>
      </c>
      <c r="X620">
        <v>347</v>
      </c>
      <c r="Y620">
        <v>696.30000000000007</v>
      </c>
    </row>
    <row r="621" spans="1:25" x14ac:dyDescent="0.45">
      <c r="A621">
        <v>567</v>
      </c>
      <c r="B621" t="s">
        <v>55</v>
      </c>
      <c r="C621">
        <v>144</v>
      </c>
      <c r="D621" t="s">
        <v>21</v>
      </c>
      <c r="E621" t="s">
        <v>22</v>
      </c>
      <c r="F621" t="s">
        <v>22</v>
      </c>
      <c r="G621">
        <v>0</v>
      </c>
      <c r="H621">
        <v>97.9</v>
      </c>
      <c r="I621">
        <v>119</v>
      </c>
      <c r="J621">
        <v>16.64</v>
      </c>
      <c r="K621">
        <v>171.3</v>
      </c>
      <c r="L621">
        <v>88</v>
      </c>
      <c r="M621">
        <v>14.56</v>
      </c>
      <c r="N621">
        <v>169.9</v>
      </c>
      <c r="O621">
        <v>83</v>
      </c>
      <c r="P621">
        <v>7.65</v>
      </c>
      <c r="Q621">
        <v>7.4</v>
      </c>
      <c r="R621">
        <v>4</v>
      </c>
      <c r="S621">
        <v>2</v>
      </c>
      <c r="T621">
        <v>0</v>
      </c>
      <c r="V621" t="s">
        <v>22</v>
      </c>
      <c r="W621">
        <v>40.85</v>
      </c>
      <c r="X621">
        <v>294</v>
      </c>
      <c r="Y621">
        <v>446.5</v>
      </c>
    </row>
    <row r="622" spans="1:25" x14ac:dyDescent="0.45">
      <c r="A622">
        <v>575</v>
      </c>
      <c r="B622" t="s">
        <v>53</v>
      </c>
      <c r="C622">
        <v>114</v>
      </c>
      <c r="D622" t="s">
        <v>25</v>
      </c>
      <c r="E622" t="s">
        <v>22</v>
      </c>
      <c r="F622" t="s">
        <v>22</v>
      </c>
      <c r="G622">
        <v>0</v>
      </c>
      <c r="H622">
        <v>326.10000000000002</v>
      </c>
      <c r="I622">
        <v>119</v>
      </c>
      <c r="J622">
        <v>55.44</v>
      </c>
      <c r="K622">
        <v>161</v>
      </c>
      <c r="L622">
        <v>105</v>
      </c>
      <c r="M622">
        <v>13.69</v>
      </c>
      <c r="N622">
        <v>220.1</v>
      </c>
      <c r="O622">
        <v>129</v>
      </c>
      <c r="P622">
        <v>9.9</v>
      </c>
      <c r="Q622">
        <v>11</v>
      </c>
      <c r="R622">
        <v>3</v>
      </c>
      <c r="S622">
        <v>2.97</v>
      </c>
      <c r="T622">
        <v>1</v>
      </c>
      <c r="V622" t="s">
        <v>23</v>
      </c>
      <c r="W622">
        <v>82</v>
      </c>
      <c r="X622">
        <v>356</v>
      </c>
      <c r="Y622">
        <v>718.2</v>
      </c>
    </row>
    <row r="623" spans="1:25" x14ac:dyDescent="0.45">
      <c r="A623">
        <v>733</v>
      </c>
      <c r="B623" t="s">
        <v>20</v>
      </c>
      <c r="C623">
        <v>136</v>
      </c>
      <c r="D623" t="s">
        <v>21</v>
      </c>
      <c r="E623" t="s">
        <v>22</v>
      </c>
      <c r="F623" t="s">
        <v>22</v>
      </c>
      <c r="G623">
        <v>0</v>
      </c>
      <c r="H623">
        <v>232.9</v>
      </c>
      <c r="I623">
        <v>119</v>
      </c>
      <c r="J623">
        <v>39.590000000000003</v>
      </c>
      <c r="K623">
        <v>191</v>
      </c>
      <c r="L623">
        <v>103</v>
      </c>
      <c r="M623">
        <v>16.239999999999998</v>
      </c>
      <c r="N623">
        <v>222.5</v>
      </c>
      <c r="O623">
        <v>59</v>
      </c>
      <c r="P623">
        <v>10.01</v>
      </c>
      <c r="Q623">
        <v>10.7</v>
      </c>
      <c r="R623">
        <v>3</v>
      </c>
      <c r="S623">
        <v>2.89</v>
      </c>
      <c r="T623">
        <v>0</v>
      </c>
      <c r="V623" t="s">
        <v>22</v>
      </c>
      <c r="W623">
        <v>68.73</v>
      </c>
      <c r="X623">
        <v>284</v>
      </c>
      <c r="Y623">
        <v>657.1</v>
      </c>
    </row>
    <row r="624" spans="1:25" x14ac:dyDescent="0.45">
      <c r="A624">
        <v>107</v>
      </c>
      <c r="B624" t="s">
        <v>52</v>
      </c>
      <c r="C624">
        <v>91</v>
      </c>
      <c r="D624" t="s">
        <v>25</v>
      </c>
      <c r="E624" t="s">
        <v>22</v>
      </c>
      <c r="F624" t="s">
        <v>22</v>
      </c>
      <c r="G624">
        <v>0</v>
      </c>
      <c r="H624">
        <v>231.8</v>
      </c>
      <c r="I624">
        <v>120</v>
      </c>
      <c r="J624">
        <v>39.409999999999997</v>
      </c>
      <c r="K624">
        <v>150.6</v>
      </c>
      <c r="L624">
        <v>106</v>
      </c>
      <c r="M624">
        <v>12.8</v>
      </c>
      <c r="N624">
        <v>269.2</v>
      </c>
      <c r="O624">
        <v>129</v>
      </c>
      <c r="P624">
        <v>12.11</v>
      </c>
      <c r="Q624">
        <v>11.6</v>
      </c>
      <c r="R624">
        <v>7</v>
      </c>
      <c r="S624">
        <v>3.13</v>
      </c>
      <c r="T624">
        <v>3</v>
      </c>
      <c r="V624" t="s">
        <v>23</v>
      </c>
      <c r="W624">
        <v>67.449999999999989</v>
      </c>
      <c r="X624">
        <v>362</v>
      </c>
      <c r="Y624">
        <v>663.19999999999993</v>
      </c>
    </row>
    <row r="625" spans="1:25" x14ac:dyDescent="0.45">
      <c r="A625">
        <v>132</v>
      </c>
      <c r="B625" t="s">
        <v>70</v>
      </c>
      <c r="C625">
        <v>137</v>
      </c>
      <c r="D625" t="s">
        <v>31</v>
      </c>
      <c r="E625" t="s">
        <v>22</v>
      </c>
      <c r="F625" t="s">
        <v>22</v>
      </c>
      <c r="G625">
        <v>0</v>
      </c>
      <c r="H625">
        <v>174.4</v>
      </c>
      <c r="I625">
        <v>120</v>
      </c>
      <c r="J625">
        <v>29.65</v>
      </c>
      <c r="K625">
        <v>156.30000000000001</v>
      </c>
      <c r="L625">
        <v>98</v>
      </c>
      <c r="M625">
        <v>13.29</v>
      </c>
      <c r="N625">
        <v>136.5</v>
      </c>
      <c r="O625">
        <v>121</v>
      </c>
      <c r="P625">
        <v>6.14</v>
      </c>
      <c r="Q625">
        <v>10.199999999999999</v>
      </c>
      <c r="R625">
        <v>5</v>
      </c>
      <c r="S625">
        <v>2.75</v>
      </c>
      <c r="T625">
        <v>0</v>
      </c>
      <c r="V625" t="s">
        <v>22</v>
      </c>
      <c r="W625">
        <v>51.83</v>
      </c>
      <c r="X625">
        <v>344</v>
      </c>
      <c r="Y625">
        <v>477.40000000000003</v>
      </c>
    </row>
    <row r="626" spans="1:25" x14ac:dyDescent="0.45">
      <c r="A626">
        <v>208</v>
      </c>
      <c r="B626" t="s">
        <v>26</v>
      </c>
      <c r="C626">
        <v>118</v>
      </c>
      <c r="D626" t="s">
        <v>21</v>
      </c>
      <c r="E626" t="s">
        <v>22</v>
      </c>
      <c r="F626" t="s">
        <v>22</v>
      </c>
      <c r="G626">
        <v>0</v>
      </c>
      <c r="H626">
        <v>136.1</v>
      </c>
      <c r="I626">
        <v>120</v>
      </c>
      <c r="J626">
        <v>23.14</v>
      </c>
      <c r="K626">
        <v>204.2</v>
      </c>
      <c r="L626">
        <v>103</v>
      </c>
      <c r="M626">
        <v>17.36</v>
      </c>
      <c r="N626">
        <v>228.2</v>
      </c>
      <c r="O626">
        <v>90</v>
      </c>
      <c r="P626">
        <v>10.27</v>
      </c>
      <c r="Q626">
        <v>11.3</v>
      </c>
      <c r="R626">
        <v>4</v>
      </c>
      <c r="S626">
        <v>3.05</v>
      </c>
      <c r="T626">
        <v>1</v>
      </c>
      <c r="V626" t="s">
        <v>23</v>
      </c>
      <c r="W626">
        <v>53.819999999999993</v>
      </c>
      <c r="X626">
        <v>317</v>
      </c>
      <c r="Y626">
        <v>579.79999999999995</v>
      </c>
    </row>
    <row r="627" spans="1:25" x14ac:dyDescent="0.45">
      <c r="A627">
        <v>225</v>
      </c>
      <c r="B627" t="s">
        <v>59</v>
      </c>
      <c r="C627">
        <v>106</v>
      </c>
      <c r="D627" t="s">
        <v>25</v>
      </c>
      <c r="E627" t="s">
        <v>22</v>
      </c>
      <c r="F627" t="s">
        <v>23</v>
      </c>
      <c r="G627">
        <v>33</v>
      </c>
      <c r="H627">
        <v>81.599999999999994</v>
      </c>
      <c r="I627">
        <v>120</v>
      </c>
      <c r="J627">
        <v>13.87</v>
      </c>
      <c r="K627">
        <v>235.6</v>
      </c>
      <c r="L627">
        <v>85</v>
      </c>
      <c r="M627">
        <v>20.03</v>
      </c>
      <c r="N627">
        <v>150.9</v>
      </c>
      <c r="O627">
        <v>113</v>
      </c>
      <c r="P627">
        <v>6.79</v>
      </c>
      <c r="Q627">
        <v>9.9</v>
      </c>
      <c r="R627">
        <v>4</v>
      </c>
      <c r="S627">
        <v>2.67</v>
      </c>
      <c r="T627">
        <v>1</v>
      </c>
      <c r="V627" t="s">
        <v>22</v>
      </c>
      <c r="W627">
        <v>43.36</v>
      </c>
      <c r="X627">
        <v>322</v>
      </c>
      <c r="Y627">
        <v>478</v>
      </c>
    </row>
    <row r="628" spans="1:25" x14ac:dyDescent="0.45">
      <c r="A628">
        <v>227</v>
      </c>
      <c r="B628" t="s">
        <v>38</v>
      </c>
      <c r="C628">
        <v>83</v>
      </c>
      <c r="D628" t="s">
        <v>25</v>
      </c>
      <c r="E628" t="s">
        <v>22</v>
      </c>
      <c r="F628" t="s">
        <v>22</v>
      </c>
      <c r="G628">
        <v>0</v>
      </c>
      <c r="H628">
        <v>132.4</v>
      </c>
      <c r="I628">
        <v>120</v>
      </c>
      <c r="J628">
        <v>22.51</v>
      </c>
      <c r="K628">
        <v>121.6</v>
      </c>
      <c r="L628">
        <v>101</v>
      </c>
      <c r="M628">
        <v>10.34</v>
      </c>
      <c r="N628">
        <v>197.7</v>
      </c>
      <c r="O628">
        <v>84</v>
      </c>
      <c r="P628">
        <v>8.9</v>
      </c>
      <c r="Q628">
        <v>8.6</v>
      </c>
      <c r="R628">
        <v>2</v>
      </c>
      <c r="S628">
        <v>2.3199999999999998</v>
      </c>
      <c r="T628">
        <v>1</v>
      </c>
      <c r="V628" t="s">
        <v>23</v>
      </c>
      <c r="W628">
        <v>44.07</v>
      </c>
      <c r="X628">
        <v>307</v>
      </c>
      <c r="Y628">
        <v>460.3</v>
      </c>
    </row>
    <row r="629" spans="1:25" x14ac:dyDescent="0.45">
      <c r="A629">
        <v>236</v>
      </c>
      <c r="B629" t="s">
        <v>54</v>
      </c>
      <c r="C629">
        <v>163</v>
      </c>
      <c r="D629" t="s">
        <v>31</v>
      </c>
      <c r="E629" t="s">
        <v>22</v>
      </c>
      <c r="F629" t="s">
        <v>22</v>
      </c>
      <c r="G629">
        <v>0</v>
      </c>
      <c r="H629">
        <v>223</v>
      </c>
      <c r="I629">
        <v>120</v>
      </c>
      <c r="J629">
        <v>37.909999999999997</v>
      </c>
      <c r="K629">
        <v>227</v>
      </c>
      <c r="L629">
        <v>98</v>
      </c>
      <c r="M629">
        <v>19.3</v>
      </c>
      <c r="N629">
        <v>188.3</v>
      </c>
      <c r="O629">
        <v>125</v>
      </c>
      <c r="P629">
        <v>8.4700000000000006</v>
      </c>
      <c r="Q629">
        <v>8.8000000000000007</v>
      </c>
      <c r="R629">
        <v>5</v>
      </c>
      <c r="S629">
        <v>2.38</v>
      </c>
      <c r="T629">
        <v>1</v>
      </c>
      <c r="V629" t="s">
        <v>23</v>
      </c>
      <c r="W629">
        <v>68.059999999999988</v>
      </c>
      <c r="X629">
        <v>348</v>
      </c>
      <c r="Y629">
        <v>647.09999999999991</v>
      </c>
    </row>
    <row r="630" spans="1:25" x14ac:dyDescent="0.45">
      <c r="A630">
        <v>324</v>
      </c>
      <c r="B630" t="s">
        <v>20</v>
      </c>
      <c r="C630">
        <v>47</v>
      </c>
      <c r="D630" t="s">
        <v>25</v>
      </c>
      <c r="E630" t="s">
        <v>23</v>
      </c>
      <c r="F630" t="s">
        <v>22</v>
      </c>
      <c r="G630">
        <v>0</v>
      </c>
      <c r="H630">
        <v>47.8</v>
      </c>
      <c r="I630">
        <v>120</v>
      </c>
      <c r="J630">
        <v>8.1300000000000008</v>
      </c>
      <c r="K630">
        <v>178.9</v>
      </c>
      <c r="L630">
        <v>123</v>
      </c>
      <c r="M630">
        <v>15.21</v>
      </c>
      <c r="N630">
        <v>152.6</v>
      </c>
      <c r="O630">
        <v>96</v>
      </c>
      <c r="P630">
        <v>6.87</v>
      </c>
      <c r="Q630">
        <v>13.3</v>
      </c>
      <c r="R630">
        <v>7</v>
      </c>
      <c r="S630">
        <v>3.59</v>
      </c>
      <c r="T630">
        <v>0</v>
      </c>
      <c r="V630" t="s">
        <v>22</v>
      </c>
      <c r="W630">
        <v>33.800000000000004</v>
      </c>
      <c r="X630">
        <v>346</v>
      </c>
      <c r="Y630">
        <v>392.59999999999997</v>
      </c>
    </row>
    <row r="631" spans="1:25" x14ac:dyDescent="0.45">
      <c r="A631">
        <v>345</v>
      </c>
      <c r="B631" t="s">
        <v>49</v>
      </c>
      <c r="C631">
        <v>93</v>
      </c>
      <c r="D631" t="s">
        <v>21</v>
      </c>
      <c r="E631" t="s">
        <v>22</v>
      </c>
      <c r="F631" t="s">
        <v>23</v>
      </c>
      <c r="G631">
        <v>32</v>
      </c>
      <c r="H631">
        <v>116.9</v>
      </c>
      <c r="I631">
        <v>120</v>
      </c>
      <c r="J631">
        <v>19.87</v>
      </c>
      <c r="K631">
        <v>232.4</v>
      </c>
      <c r="L631">
        <v>97</v>
      </c>
      <c r="M631">
        <v>19.75</v>
      </c>
      <c r="N631">
        <v>127.7</v>
      </c>
      <c r="O631">
        <v>112</v>
      </c>
      <c r="P631">
        <v>5.75</v>
      </c>
      <c r="Q631">
        <v>11</v>
      </c>
      <c r="R631">
        <v>9</v>
      </c>
      <c r="S631">
        <v>2.97</v>
      </c>
      <c r="T631">
        <v>0</v>
      </c>
      <c r="V631" t="s">
        <v>23</v>
      </c>
      <c r="W631">
        <v>48.34</v>
      </c>
      <c r="X631">
        <v>338</v>
      </c>
      <c r="Y631">
        <v>488</v>
      </c>
    </row>
    <row r="632" spans="1:25" x14ac:dyDescent="0.45">
      <c r="A632">
        <v>362</v>
      </c>
      <c r="B632" t="s">
        <v>65</v>
      </c>
      <c r="C632">
        <v>37</v>
      </c>
      <c r="D632" t="s">
        <v>25</v>
      </c>
      <c r="E632" t="s">
        <v>22</v>
      </c>
      <c r="F632" t="s">
        <v>22</v>
      </c>
      <c r="G632">
        <v>0</v>
      </c>
      <c r="H632">
        <v>239.9</v>
      </c>
      <c r="I632">
        <v>120</v>
      </c>
      <c r="J632">
        <v>40.78</v>
      </c>
      <c r="K632">
        <v>261.60000000000002</v>
      </c>
      <c r="L632">
        <v>88</v>
      </c>
      <c r="M632">
        <v>22.24</v>
      </c>
      <c r="N632">
        <v>207.1</v>
      </c>
      <c r="O632">
        <v>88</v>
      </c>
      <c r="P632">
        <v>9.32</v>
      </c>
      <c r="Q632">
        <v>8.9</v>
      </c>
      <c r="R632">
        <v>4</v>
      </c>
      <c r="S632">
        <v>2.4</v>
      </c>
      <c r="T632">
        <v>2</v>
      </c>
      <c r="V632" t="s">
        <v>22</v>
      </c>
      <c r="W632">
        <v>74.740000000000009</v>
      </c>
      <c r="X632">
        <v>300</v>
      </c>
      <c r="Y632">
        <v>717.5</v>
      </c>
    </row>
    <row r="633" spans="1:25" x14ac:dyDescent="0.45">
      <c r="A633">
        <v>525</v>
      </c>
      <c r="B633" t="s">
        <v>62</v>
      </c>
      <c r="C633">
        <v>57</v>
      </c>
      <c r="D633" t="s">
        <v>21</v>
      </c>
      <c r="E633" t="s">
        <v>22</v>
      </c>
      <c r="F633" t="s">
        <v>22</v>
      </c>
      <c r="G633">
        <v>0</v>
      </c>
      <c r="H633">
        <v>234.4</v>
      </c>
      <c r="I633">
        <v>120</v>
      </c>
      <c r="J633">
        <v>39.85</v>
      </c>
      <c r="K633">
        <v>155.30000000000001</v>
      </c>
      <c r="L633">
        <v>120</v>
      </c>
      <c r="M633">
        <v>13.2</v>
      </c>
      <c r="N633">
        <v>130.5</v>
      </c>
      <c r="O633">
        <v>103</v>
      </c>
      <c r="P633">
        <v>5.87</v>
      </c>
      <c r="Q633">
        <v>9.4</v>
      </c>
      <c r="R633">
        <v>4</v>
      </c>
      <c r="S633">
        <v>2.54</v>
      </c>
      <c r="T633">
        <v>1</v>
      </c>
      <c r="V633" t="s">
        <v>22</v>
      </c>
      <c r="W633">
        <v>61.459999999999994</v>
      </c>
      <c r="X633">
        <v>347</v>
      </c>
      <c r="Y633">
        <v>529.6</v>
      </c>
    </row>
    <row r="634" spans="1:25" x14ac:dyDescent="0.45">
      <c r="A634">
        <v>7</v>
      </c>
      <c r="B634" t="s">
        <v>30</v>
      </c>
      <c r="C634">
        <v>172</v>
      </c>
      <c r="D634" t="s">
        <v>31</v>
      </c>
      <c r="E634" t="s">
        <v>22</v>
      </c>
      <c r="F634" t="s">
        <v>22</v>
      </c>
      <c r="G634">
        <v>0</v>
      </c>
      <c r="H634">
        <v>212</v>
      </c>
      <c r="I634">
        <v>121</v>
      </c>
      <c r="J634">
        <v>36.04</v>
      </c>
      <c r="K634">
        <v>31.2</v>
      </c>
      <c r="L634">
        <v>115</v>
      </c>
      <c r="M634">
        <v>2.65</v>
      </c>
      <c r="N634">
        <v>293.3</v>
      </c>
      <c r="O634">
        <v>78</v>
      </c>
      <c r="P634">
        <v>13.2</v>
      </c>
      <c r="Q634">
        <v>12.6</v>
      </c>
      <c r="R634">
        <v>10</v>
      </c>
      <c r="S634">
        <v>3.4</v>
      </c>
      <c r="T634">
        <v>3</v>
      </c>
      <c r="V634" t="s">
        <v>22</v>
      </c>
      <c r="W634">
        <v>55.29</v>
      </c>
      <c r="X634">
        <v>324</v>
      </c>
      <c r="Y634">
        <v>549.1</v>
      </c>
    </row>
    <row r="635" spans="1:25" x14ac:dyDescent="0.45">
      <c r="A635">
        <v>40</v>
      </c>
      <c r="B635" t="s">
        <v>54</v>
      </c>
      <c r="C635">
        <v>136</v>
      </c>
      <c r="D635" t="s">
        <v>21</v>
      </c>
      <c r="E635" t="s">
        <v>22</v>
      </c>
      <c r="F635" t="s">
        <v>22</v>
      </c>
      <c r="G635">
        <v>0</v>
      </c>
      <c r="H635">
        <v>250.2</v>
      </c>
      <c r="I635">
        <v>121</v>
      </c>
      <c r="J635">
        <v>42.53</v>
      </c>
      <c r="K635">
        <v>267.10000000000002</v>
      </c>
      <c r="L635">
        <v>118</v>
      </c>
      <c r="M635">
        <v>22.7</v>
      </c>
      <c r="N635">
        <v>151</v>
      </c>
      <c r="O635">
        <v>114</v>
      </c>
      <c r="P635">
        <v>6.8</v>
      </c>
      <c r="Q635">
        <v>13</v>
      </c>
      <c r="R635">
        <v>2</v>
      </c>
      <c r="S635">
        <v>3.51</v>
      </c>
      <c r="T635">
        <v>1</v>
      </c>
      <c r="V635" t="s">
        <v>22</v>
      </c>
      <c r="W635">
        <v>75.540000000000006</v>
      </c>
      <c r="X635">
        <v>355</v>
      </c>
      <c r="Y635">
        <v>681.3</v>
      </c>
    </row>
    <row r="636" spans="1:25" x14ac:dyDescent="0.45">
      <c r="A636">
        <v>152</v>
      </c>
      <c r="B636" t="s">
        <v>36</v>
      </c>
      <c r="C636">
        <v>80</v>
      </c>
      <c r="D636" t="s">
        <v>21</v>
      </c>
      <c r="E636" t="s">
        <v>22</v>
      </c>
      <c r="F636" t="s">
        <v>22</v>
      </c>
      <c r="G636">
        <v>0</v>
      </c>
      <c r="H636">
        <v>239.9</v>
      </c>
      <c r="I636">
        <v>121</v>
      </c>
      <c r="J636">
        <v>40.78</v>
      </c>
      <c r="K636">
        <v>142.30000000000001</v>
      </c>
      <c r="L636">
        <v>51</v>
      </c>
      <c r="M636">
        <v>12.1</v>
      </c>
      <c r="N636">
        <v>364.3</v>
      </c>
      <c r="O636">
        <v>106</v>
      </c>
      <c r="P636">
        <v>16.39</v>
      </c>
      <c r="Q636">
        <v>9.3000000000000007</v>
      </c>
      <c r="R636">
        <v>5</v>
      </c>
      <c r="S636">
        <v>2.5099999999999998</v>
      </c>
      <c r="T636">
        <v>1</v>
      </c>
      <c r="V636" t="s">
        <v>23</v>
      </c>
      <c r="W636">
        <v>71.780000000000015</v>
      </c>
      <c r="X636">
        <v>283</v>
      </c>
      <c r="Y636">
        <v>755.8</v>
      </c>
    </row>
    <row r="637" spans="1:25" x14ac:dyDescent="0.45">
      <c r="A637">
        <v>155</v>
      </c>
      <c r="B637" t="s">
        <v>68</v>
      </c>
      <c r="C637">
        <v>76</v>
      </c>
      <c r="D637" t="s">
        <v>21</v>
      </c>
      <c r="E637" t="s">
        <v>22</v>
      </c>
      <c r="F637" t="s">
        <v>22</v>
      </c>
      <c r="G637">
        <v>0</v>
      </c>
      <c r="H637">
        <v>224.4</v>
      </c>
      <c r="I637">
        <v>121</v>
      </c>
      <c r="J637">
        <v>38.15</v>
      </c>
      <c r="K637">
        <v>147.9</v>
      </c>
      <c r="L637">
        <v>97</v>
      </c>
      <c r="M637">
        <v>12.57</v>
      </c>
      <c r="N637">
        <v>183.8</v>
      </c>
      <c r="O637">
        <v>74</v>
      </c>
      <c r="P637">
        <v>8.27</v>
      </c>
      <c r="Q637">
        <v>6.7</v>
      </c>
      <c r="R637">
        <v>2</v>
      </c>
      <c r="S637">
        <v>1.81</v>
      </c>
      <c r="T637">
        <v>2</v>
      </c>
      <c r="V637" t="s">
        <v>22</v>
      </c>
      <c r="W637">
        <v>60.8</v>
      </c>
      <c r="X637">
        <v>294</v>
      </c>
      <c r="Y637">
        <v>562.80000000000007</v>
      </c>
    </row>
    <row r="638" spans="1:25" x14ac:dyDescent="0.45">
      <c r="A638">
        <v>179</v>
      </c>
      <c r="B638" t="s">
        <v>55</v>
      </c>
      <c r="C638">
        <v>210</v>
      </c>
      <c r="D638" t="s">
        <v>31</v>
      </c>
      <c r="E638" t="s">
        <v>22</v>
      </c>
      <c r="F638" t="s">
        <v>22</v>
      </c>
      <c r="G638">
        <v>0</v>
      </c>
      <c r="H638">
        <v>104.6</v>
      </c>
      <c r="I638">
        <v>121</v>
      </c>
      <c r="J638">
        <v>17.78</v>
      </c>
      <c r="K638">
        <v>149.5</v>
      </c>
      <c r="L638">
        <v>71</v>
      </c>
      <c r="M638">
        <v>12.71</v>
      </c>
      <c r="N638">
        <v>255.1</v>
      </c>
      <c r="O638">
        <v>67</v>
      </c>
      <c r="P638">
        <v>11.48</v>
      </c>
      <c r="Q638">
        <v>6.5</v>
      </c>
      <c r="R638">
        <v>8</v>
      </c>
      <c r="S638">
        <v>1.76</v>
      </c>
      <c r="T638">
        <v>2</v>
      </c>
      <c r="V638" t="s">
        <v>22</v>
      </c>
      <c r="W638">
        <v>43.73</v>
      </c>
      <c r="X638">
        <v>267</v>
      </c>
      <c r="Y638">
        <v>515.70000000000005</v>
      </c>
    </row>
    <row r="639" spans="1:25" x14ac:dyDescent="0.45">
      <c r="A639">
        <v>217</v>
      </c>
      <c r="B639" t="s">
        <v>73</v>
      </c>
      <c r="C639">
        <v>27</v>
      </c>
      <c r="D639" t="s">
        <v>25</v>
      </c>
      <c r="E639" t="s">
        <v>22</v>
      </c>
      <c r="F639" t="s">
        <v>22</v>
      </c>
      <c r="G639">
        <v>0</v>
      </c>
      <c r="H639">
        <v>177.6</v>
      </c>
      <c r="I639">
        <v>121</v>
      </c>
      <c r="J639">
        <v>30.19</v>
      </c>
      <c r="K639">
        <v>296.8</v>
      </c>
      <c r="L639">
        <v>92</v>
      </c>
      <c r="M639">
        <v>25.23</v>
      </c>
      <c r="N639">
        <v>192.9</v>
      </c>
      <c r="O639">
        <v>106</v>
      </c>
      <c r="P639">
        <v>8.68</v>
      </c>
      <c r="Q639">
        <v>7.6</v>
      </c>
      <c r="R639">
        <v>3</v>
      </c>
      <c r="S639">
        <v>2.0499999999999998</v>
      </c>
      <c r="T639">
        <v>3</v>
      </c>
      <c r="V639" t="s">
        <v>22</v>
      </c>
      <c r="W639">
        <v>66.149999999999991</v>
      </c>
      <c r="X639">
        <v>322</v>
      </c>
      <c r="Y639">
        <v>674.9</v>
      </c>
    </row>
    <row r="640" spans="1:25" x14ac:dyDescent="0.45">
      <c r="A640">
        <v>326</v>
      </c>
      <c r="B640" t="s">
        <v>49</v>
      </c>
      <c r="C640">
        <v>180</v>
      </c>
      <c r="D640" t="s">
        <v>21</v>
      </c>
      <c r="E640" t="s">
        <v>22</v>
      </c>
      <c r="F640" t="s">
        <v>22</v>
      </c>
      <c r="G640">
        <v>0</v>
      </c>
      <c r="H640">
        <v>143.5</v>
      </c>
      <c r="I640">
        <v>121</v>
      </c>
      <c r="J640">
        <v>24.4</v>
      </c>
      <c r="K640">
        <v>189.3</v>
      </c>
      <c r="L640">
        <v>111</v>
      </c>
      <c r="M640">
        <v>16.09</v>
      </c>
      <c r="N640">
        <v>174.9</v>
      </c>
      <c r="O640">
        <v>82</v>
      </c>
      <c r="P640">
        <v>7.87</v>
      </c>
      <c r="Q640">
        <v>8.8000000000000007</v>
      </c>
      <c r="R640">
        <v>5</v>
      </c>
      <c r="S640">
        <v>2.38</v>
      </c>
      <c r="T640">
        <v>3</v>
      </c>
      <c r="V640" t="s">
        <v>22</v>
      </c>
      <c r="W640">
        <v>50.739999999999995</v>
      </c>
      <c r="X640">
        <v>319</v>
      </c>
      <c r="Y640">
        <v>516.5</v>
      </c>
    </row>
    <row r="641" spans="1:25" x14ac:dyDescent="0.45">
      <c r="A641">
        <v>336</v>
      </c>
      <c r="B641" t="s">
        <v>51</v>
      </c>
      <c r="C641">
        <v>148</v>
      </c>
      <c r="D641" t="s">
        <v>31</v>
      </c>
      <c r="E641" t="s">
        <v>22</v>
      </c>
      <c r="F641" t="s">
        <v>22</v>
      </c>
      <c r="G641">
        <v>0</v>
      </c>
      <c r="H641">
        <v>17.600000000000001</v>
      </c>
      <c r="I641">
        <v>121</v>
      </c>
      <c r="J641">
        <v>2.99</v>
      </c>
      <c r="K641">
        <v>161.69999999999999</v>
      </c>
      <c r="L641">
        <v>125</v>
      </c>
      <c r="M641">
        <v>13.74</v>
      </c>
      <c r="N641">
        <v>203.1</v>
      </c>
      <c r="O641">
        <v>82</v>
      </c>
      <c r="P641">
        <v>9.14</v>
      </c>
      <c r="Q641">
        <v>10.6</v>
      </c>
      <c r="R641">
        <v>6</v>
      </c>
      <c r="S641">
        <v>2.86</v>
      </c>
      <c r="T641">
        <v>1</v>
      </c>
      <c r="V641" t="s">
        <v>22</v>
      </c>
      <c r="W641">
        <v>28.73</v>
      </c>
      <c r="X641">
        <v>334</v>
      </c>
      <c r="Y641">
        <v>393</v>
      </c>
    </row>
    <row r="642" spans="1:25" x14ac:dyDescent="0.45">
      <c r="A642">
        <v>390</v>
      </c>
      <c r="B642" t="s">
        <v>63</v>
      </c>
      <c r="C642">
        <v>97</v>
      </c>
      <c r="D642" t="s">
        <v>21</v>
      </c>
      <c r="E642" t="s">
        <v>22</v>
      </c>
      <c r="F642" t="s">
        <v>22</v>
      </c>
      <c r="G642">
        <v>0</v>
      </c>
      <c r="H642">
        <v>146</v>
      </c>
      <c r="I642">
        <v>121</v>
      </c>
      <c r="J642">
        <v>24.82</v>
      </c>
      <c r="K642">
        <v>203</v>
      </c>
      <c r="L642">
        <v>141</v>
      </c>
      <c r="M642">
        <v>17.260000000000002</v>
      </c>
      <c r="N642">
        <v>151.80000000000001</v>
      </c>
      <c r="O642">
        <v>120</v>
      </c>
      <c r="P642">
        <v>6.83</v>
      </c>
      <c r="Q642">
        <v>13.3</v>
      </c>
      <c r="R642">
        <v>2</v>
      </c>
      <c r="S642">
        <v>3.59</v>
      </c>
      <c r="T642">
        <v>1</v>
      </c>
      <c r="V642" t="s">
        <v>23</v>
      </c>
      <c r="W642">
        <v>52.5</v>
      </c>
      <c r="X642">
        <v>384</v>
      </c>
      <c r="Y642">
        <v>514.1</v>
      </c>
    </row>
    <row r="643" spans="1:25" x14ac:dyDescent="0.45">
      <c r="A643">
        <v>553</v>
      </c>
      <c r="B643" t="s">
        <v>65</v>
      </c>
      <c r="C643">
        <v>90</v>
      </c>
      <c r="D643" t="s">
        <v>25</v>
      </c>
      <c r="E643" t="s">
        <v>22</v>
      </c>
      <c r="F643" t="s">
        <v>23</v>
      </c>
      <c r="G643">
        <v>22</v>
      </c>
      <c r="H643">
        <v>187.9</v>
      </c>
      <c r="I643">
        <v>121</v>
      </c>
      <c r="J643">
        <v>31.94</v>
      </c>
      <c r="K643">
        <v>209.9</v>
      </c>
      <c r="L643">
        <v>101</v>
      </c>
      <c r="M643">
        <v>17.84</v>
      </c>
      <c r="N643">
        <v>256.7</v>
      </c>
      <c r="O643">
        <v>102</v>
      </c>
      <c r="P643">
        <v>11.55</v>
      </c>
      <c r="Q643">
        <v>10.4</v>
      </c>
      <c r="R643">
        <v>5</v>
      </c>
      <c r="S643">
        <v>2.81</v>
      </c>
      <c r="T643">
        <v>2</v>
      </c>
      <c r="V643" t="s">
        <v>23</v>
      </c>
      <c r="W643">
        <v>64.14</v>
      </c>
      <c r="X643">
        <v>329</v>
      </c>
      <c r="Y643">
        <v>664.9</v>
      </c>
    </row>
    <row r="644" spans="1:25" x14ac:dyDescent="0.45">
      <c r="A644">
        <v>734</v>
      </c>
      <c r="B644" t="s">
        <v>48</v>
      </c>
      <c r="C644">
        <v>139</v>
      </c>
      <c r="D644" t="s">
        <v>25</v>
      </c>
      <c r="E644" t="s">
        <v>22</v>
      </c>
      <c r="F644" t="s">
        <v>22</v>
      </c>
      <c r="G644">
        <v>0</v>
      </c>
      <c r="H644">
        <v>201.8</v>
      </c>
      <c r="I644">
        <v>121</v>
      </c>
      <c r="J644">
        <v>34.31</v>
      </c>
      <c r="K644">
        <v>238.6</v>
      </c>
      <c r="L644">
        <v>89</v>
      </c>
      <c r="M644">
        <v>20.28</v>
      </c>
      <c r="N644">
        <v>174.1</v>
      </c>
      <c r="O644">
        <v>151</v>
      </c>
      <c r="P644">
        <v>7.83</v>
      </c>
      <c r="Q644">
        <v>13.5</v>
      </c>
      <c r="R644">
        <v>4</v>
      </c>
      <c r="S644">
        <v>3.65</v>
      </c>
      <c r="T644">
        <v>1</v>
      </c>
      <c r="V644" t="s">
        <v>22</v>
      </c>
      <c r="W644">
        <v>66.070000000000007</v>
      </c>
      <c r="X644">
        <v>365</v>
      </c>
      <c r="Y644">
        <v>628</v>
      </c>
    </row>
    <row r="645" spans="1:25" x14ac:dyDescent="0.45">
      <c r="A645">
        <v>62</v>
      </c>
      <c r="B645" t="s">
        <v>28</v>
      </c>
      <c r="C645">
        <v>37</v>
      </c>
      <c r="D645" t="s">
        <v>31</v>
      </c>
      <c r="E645" t="s">
        <v>23</v>
      </c>
      <c r="F645" t="s">
        <v>23</v>
      </c>
      <c r="G645">
        <v>39</v>
      </c>
      <c r="H645">
        <v>149.69999999999999</v>
      </c>
      <c r="I645">
        <v>122</v>
      </c>
      <c r="J645">
        <v>25.45</v>
      </c>
      <c r="K645">
        <v>211.1</v>
      </c>
      <c r="L645">
        <v>75</v>
      </c>
      <c r="M645">
        <v>17.940000000000001</v>
      </c>
      <c r="N645">
        <v>114.3</v>
      </c>
      <c r="O645">
        <v>90</v>
      </c>
      <c r="P645">
        <v>5.14</v>
      </c>
      <c r="Q645">
        <v>9.1999999999999993</v>
      </c>
      <c r="R645">
        <v>4</v>
      </c>
      <c r="S645">
        <v>2.48</v>
      </c>
      <c r="T645">
        <v>1</v>
      </c>
      <c r="V645" t="s">
        <v>23</v>
      </c>
      <c r="W645">
        <v>51.01</v>
      </c>
      <c r="X645">
        <v>291</v>
      </c>
      <c r="Y645">
        <v>484.29999999999995</v>
      </c>
    </row>
    <row r="646" spans="1:25" x14ac:dyDescent="0.45">
      <c r="A646">
        <v>124</v>
      </c>
      <c r="B646" t="s">
        <v>62</v>
      </c>
      <c r="C646">
        <v>78</v>
      </c>
      <c r="D646" t="s">
        <v>21</v>
      </c>
      <c r="E646" t="s">
        <v>22</v>
      </c>
      <c r="F646" t="s">
        <v>22</v>
      </c>
      <c r="G646">
        <v>0</v>
      </c>
      <c r="H646">
        <v>191.7</v>
      </c>
      <c r="I646">
        <v>122</v>
      </c>
      <c r="J646">
        <v>32.590000000000003</v>
      </c>
      <c r="K646">
        <v>241.4</v>
      </c>
      <c r="L646">
        <v>88</v>
      </c>
      <c r="M646">
        <v>20.52</v>
      </c>
      <c r="N646">
        <v>203.5</v>
      </c>
      <c r="O646">
        <v>86</v>
      </c>
      <c r="P646">
        <v>9.16</v>
      </c>
      <c r="Q646">
        <v>9.1</v>
      </c>
      <c r="R646">
        <v>5</v>
      </c>
      <c r="S646">
        <v>2.46</v>
      </c>
      <c r="T646">
        <v>1</v>
      </c>
      <c r="V646" t="s">
        <v>23</v>
      </c>
      <c r="W646">
        <v>64.72999999999999</v>
      </c>
      <c r="X646">
        <v>301</v>
      </c>
      <c r="Y646">
        <v>645.70000000000005</v>
      </c>
    </row>
    <row r="647" spans="1:25" x14ac:dyDescent="0.45">
      <c r="A647">
        <v>198</v>
      </c>
      <c r="B647" t="s">
        <v>62</v>
      </c>
      <c r="C647">
        <v>116</v>
      </c>
      <c r="D647" t="s">
        <v>21</v>
      </c>
      <c r="E647" t="s">
        <v>22</v>
      </c>
      <c r="F647" t="s">
        <v>23</v>
      </c>
      <c r="G647">
        <v>35</v>
      </c>
      <c r="H647">
        <v>182.8</v>
      </c>
      <c r="I647">
        <v>122</v>
      </c>
      <c r="J647">
        <v>31.08</v>
      </c>
      <c r="K647">
        <v>212.7</v>
      </c>
      <c r="L647">
        <v>119</v>
      </c>
      <c r="M647">
        <v>18.079999999999998</v>
      </c>
      <c r="N647">
        <v>193.8</v>
      </c>
      <c r="O647">
        <v>103</v>
      </c>
      <c r="P647">
        <v>8.7200000000000006</v>
      </c>
      <c r="Q647">
        <v>11</v>
      </c>
      <c r="R647">
        <v>2</v>
      </c>
      <c r="S647">
        <v>2.97</v>
      </c>
      <c r="T647">
        <v>1</v>
      </c>
      <c r="V647" t="s">
        <v>23</v>
      </c>
      <c r="W647">
        <v>60.849999999999994</v>
      </c>
      <c r="X647">
        <v>346</v>
      </c>
      <c r="Y647">
        <v>600.29999999999995</v>
      </c>
    </row>
    <row r="648" spans="1:25" x14ac:dyDescent="0.45">
      <c r="A648">
        <v>242</v>
      </c>
      <c r="B648" t="s">
        <v>64</v>
      </c>
      <c r="C648">
        <v>118</v>
      </c>
      <c r="D648" t="s">
        <v>31</v>
      </c>
      <c r="E648" t="s">
        <v>23</v>
      </c>
      <c r="F648" t="s">
        <v>23</v>
      </c>
      <c r="G648">
        <v>21</v>
      </c>
      <c r="H648">
        <v>156.5</v>
      </c>
      <c r="I648">
        <v>122</v>
      </c>
      <c r="J648">
        <v>26.61</v>
      </c>
      <c r="K648">
        <v>209.2</v>
      </c>
      <c r="L648">
        <v>125</v>
      </c>
      <c r="M648">
        <v>17.78</v>
      </c>
      <c r="N648">
        <v>158.69999999999999</v>
      </c>
      <c r="O648">
        <v>81</v>
      </c>
      <c r="P648">
        <v>7.14</v>
      </c>
      <c r="Q648">
        <v>11.1</v>
      </c>
      <c r="R648">
        <v>3</v>
      </c>
      <c r="S648">
        <v>3</v>
      </c>
      <c r="T648">
        <v>4</v>
      </c>
      <c r="V648" t="s">
        <v>23</v>
      </c>
      <c r="W648">
        <v>54.53</v>
      </c>
      <c r="X648">
        <v>331</v>
      </c>
      <c r="Y648">
        <v>535.5</v>
      </c>
    </row>
    <row r="649" spans="1:25" x14ac:dyDescent="0.45">
      <c r="A649">
        <v>318</v>
      </c>
      <c r="B649" t="s">
        <v>38</v>
      </c>
      <c r="C649">
        <v>98</v>
      </c>
      <c r="D649" t="s">
        <v>31</v>
      </c>
      <c r="E649" t="s">
        <v>22</v>
      </c>
      <c r="F649" t="s">
        <v>22</v>
      </c>
      <c r="G649">
        <v>0</v>
      </c>
      <c r="H649">
        <v>236.2</v>
      </c>
      <c r="I649">
        <v>122</v>
      </c>
      <c r="J649">
        <v>40.15</v>
      </c>
      <c r="K649">
        <v>189.4</v>
      </c>
      <c r="L649">
        <v>110</v>
      </c>
      <c r="M649">
        <v>16.100000000000001</v>
      </c>
      <c r="N649">
        <v>153.6</v>
      </c>
      <c r="O649">
        <v>104</v>
      </c>
      <c r="P649">
        <v>6.91</v>
      </c>
      <c r="Q649">
        <v>13.3</v>
      </c>
      <c r="R649">
        <v>4</v>
      </c>
      <c r="S649">
        <v>3.59</v>
      </c>
      <c r="T649">
        <v>0</v>
      </c>
      <c r="V649" t="s">
        <v>22</v>
      </c>
      <c r="W649">
        <v>66.75</v>
      </c>
      <c r="X649">
        <v>340</v>
      </c>
      <c r="Y649">
        <v>592.5</v>
      </c>
    </row>
    <row r="650" spans="1:25" x14ac:dyDescent="0.45">
      <c r="A650">
        <v>379</v>
      </c>
      <c r="B650" t="s">
        <v>46</v>
      </c>
      <c r="C650">
        <v>82</v>
      </c>
      <c r="D650" t="s">
        <v>25</v>
      </c>
      <c r="E650" t="s">
        <v>22</v>
      </c>
      <c r="F650" t="s">
        <v>22</v>
      </c>
      <c r="G650">
        <v>0</v>
      </c>
      <c r="H650">
        <v>265.2</v>
      </c>
      <c r="I650">
        <v>122</v>
      </c>
      <c r="J650">
        <v>45.08</v>
      </c>
      <c r="K650">
        <v>178.7</v>
      </c>
      <c r="L650">
        <v>102</v>
      </c>
      <c r="M650">
        <v>15.19</v>
      </c>
      <c r="N650">
        <v>174.7</v>
      </c>
      <c r="O650">
        <v>90</v>
      </c>
      <c r="P650">
        <v>7.86</v>
      </c>
      <c r="Q650">
        <v>10.7</v>
      </c>
      <c r="R650">
        <v>9</v>
      </c>
      <c r="S650">
        <v>2.89</v>
      </c>
      <c r="T650">
        <v>2</v>
      </c>
      <c r="V650" t="s">
        <v>22</v>
      </c>
      <c r="W650">
        <v>71.02</v>
      </c>
      <c r="X650">
        <v>323</v>
      </c>
      <c r="Y650">
        <v>629.29999999999995</v>
      </c>
    </row>
    <row r="651" spans="1:25" x14ac:dyDescent="0.45">
      <c r="A651">
        <v>406</v>
      </c>
      <c r="B651" t="s">
        <v>66</v>
      </c>
      <c r="C651">
        <v>69</v>
      </c>
      <c r="D651" t="s">
        <v>21</v>
      </c>
      <c r="E651" t="s">
        <v>22</v>
      </c>
      <c r="F651" t="s">
        <v>22</v>
      </c>
      <c r="G651">
        <v>0</v>
      </c>
      <c r="H651">
        <v>227</v>
      </c>
      <c r="I651">
        <v>122</v>
      </c>
      <c r="J651">
        <v>38.590000000000003</v>
      </c>
      <c r="K651">
        <v>258.7</v>
      </c>
      <c r="L651">
        <v>111</v>
      </c>
      <c r="M651">
        <v>21.99</v>
      </c>
      <c r="N651">
        <v>169.7</v>
      </c>
      <c r="O651">
        <v>87</v>
      </c>
      <c r="P651">
        <v>7.64</v>
      </c>
      <c r="Q651">
        <v>8.9</v>
      </c>
      <c r="R651">
        <v>1</v>
      </c>
      <c r="S651">
        <v>2.4</v>
      </c>
      <c r="T651">
        <v>2</v>
      </c>
      <c r="V651" t="s">
        <v>23</v>
      </c>
      <c r="W651">
        <v>70.62</v>
      </c>
      <c r="X651">
        <v>321</v>
      </c>
      <c r="Y651">
        <v>664.3</v>
      </c>
    </row>
    <row r="652" spans="1:25" x14ac:dyDescent="0.45">
      <c r="A652">
        <v>435</v>
      </c>
      <c r="B652" t="s">
        <v>56</v>
      </c>
      <c r="C652">
        <v>156</v>
      </c>
      <c r="D652" t="s">
        <v>25</v>
      </c>
      <c r="E652" t="s">
        <v>22</v>
      </c>
      <c r="F652" t="s">
        <v>22</v>
      </c>
      <c r="G652">
        <v>0</v>
      </c>
      <c r="H652">
        <v>237.7</v>
      </c>
      <c r="I652">
        <v>122</v>
      </c>
      <c r="J652">
        <v>40.409999999999997</v>
      </c>
      <c r="K652">
        <v>181.5</v>
      </c>
      <c r="L652">
        <v>91</v>
      </c>
      <c r="M652">
        <v>15.43</v>
      </c>
      <c r="N652">
        <v>185.7</v>
      </c>
      <c r="O652">
        <v>151</v>
      </c>
      <c r="P652">
        <v>8.36</v>
      </c>
      <c r="Q652">
        <v>7.7</v>
      </c>
      <c r="R652">
        <v>4</v>
      </c>
      <c r="S652">
        <v>2.08</v>
      </c>
      <c r="T652">
        <v>1</v>
      </c>
      <c r="V652" t="s">
        <v>23</v>
      </c>
      <c r="W652">
        <v>66.279999999999987</v>
      </c>
      <c r="X652">
        <v>368</v>
      </c>
      <c r="Y652">
        <v>612.6</v>
      </c>
    </row>
    <row r="653" spans="1:25" x14ac:dyDescent="0.45">
      <c r="A653">
        <v>572</v>
      </c>
      <c r="B653" t="s">
        <v>28</v>
      </c>
      <c r="C653">
        <v>23</v>
      </c>
      <c r="D653" t="s">
        <v>21</v>
      </c>
      <c r="E653" t="s">
        <v>22</v>
      </c>
      <c r="F653" t="s">
        <v>22</v>
      </c>
      <c r="G653">
        <v>0</v>
      </c>
      <c r="H653">
        <v>155.6</v>
      </c>
      <c r="I653">
        <v>122</v>
      </c>
      <c r="J653">
        <v>26.45</v>
      </c>
      <c r="K653">
        <v>223.8</v>
      </c>
      <c r="L653">
        <v>82</v>
      </c>
      <c r="M653">
        <v>19.02</v>
      </c>
      <c r="N653">
        <v>50.9</v>
      </c>
      <c r="O653">
        <v>130</v>
      </c>
      <c r="P653">
        <v>2.29</v>
      </c>
      <c r="Q653">
        <v>10.6</v>
      </c>
      <c r="R653">
        <v>3</v>
      </c>
      <c r="S653">
        <v>2.86</v>
      </c>
      <c r="T653">
        <v>4</v>
      </c>
      <c r="V653" t="s">
        <v>22</v>
      </c>
      <c r="W653">
        <v>50.62</v>
      </c>
      <c r="X653">
        <v>337</v>
      </c>
      <c r="Y653">
        <v>440.9</v>
      </c>
    </row>
    <row r="654" spans="1:25" x14ac:dyDescent="0.45">
      <c r="A654">
        <v>668</v>
      </c>
      <c r="B654" t="s">
        <v>40</v>
      </c>
      <c r="C654">
        <v>141</v>
      </c>
      <c r="D654" t="s">
        <v>31</v>
      </c>
      <c r="E654" t="s">
        <v>22</v>
      </c>
      <c r="F654" t="s">
        <v>23</v>
      </c>
      <c r="G654">
        <v>43</v>
      </c>
      <c r="H654">
        <v>157.80000000000001</v>
      </c>
      <c r="I654">
        <v>122</v>
      </c>
      <c r="J654">
        <v>26.83</v>
      </c>
      <c r="K654">
        <v>132.30000000000001</v>
      </c>
      <c r="L654">
        <v>108</v>
      </c>
      <c r="M654">
        <v>11.25</v>
      </c>
      <c r="N654">
        <v>137.1</v>
      </c>
      <c r="O654">
        <v>81</v>
      </c>
      <c r="P654">
        <v>6.17</v>
      </c>
      <c r="Q654">
        <v>5.6</v>
      </c>
      <c r="R654">
        <v>2</v>
      </c>
      <c r="S654">
        <v>1.51</v>
      </c>
      <c r="T654">
        <v>2</v>
      </c>
      <c r="V654" t="s">
        <v>22</v>
      </c>
      <c r="W654">
        <v>45.76</v>
      </c>
      <c r="X654">
        <v>313</v>
      </c>
      <c r="Y654">
        <v>432.80000000000007</v>
      </c>
    </row>
    <row r="655" spans="1:25" x14ac:dyDescent="0.45">
      <c r="A655">
        <v>14</v>
      </c>
      <c r="B655" t="s">
        <v>38</v>
      </c>
      <c r="C655">
        <v>55</v>
      </c>
      <c r="D655" t="s">
        <v>31</v>
      </c>
      <c r="E655" t="s">
        <v>22</v>
      </c>
      <c r="F655" t="s">
        <v>23</v>
      </c>
      <c r="G655">
        <v>25</v>
      </c>
      <c r="H655">
        <v>165.6</v>
      </c>
      <c r="I655">
        <v>123</v>
      </c>
      <c r="J655">
        <v>28.15</v>
      </c>
      <c r="K655">
        <v>136.1</v>
      </c>
      <c r="L655">
        <v>95</v>
      </c>
      <c r="M655">
        <v>11.57</v>
      </c>
      <c r="N655">
        <v>175.7</v>
      </c>
      <c r="O655">
        <v>90</v>
      </c>
      <c r="P655">
        <v>7.91</v>
      </c>
      <c r="Q655">
        <v>11</v>
      </c>
      <c r="R655">
        <v>2</v>
      </c>
      <c r="S655">
        <v>2.97</v>
      </c>
      <c r="T655">
        <v>3</v>
      </c>
      <c r="V655" t="s">
        <v>23</v>
      </c>
      <c r="W655">
        <v>50.599999999999994</v>
      </c>
      <c r="X655">
        <v>310</v>
      </c>
      <c r="Y655">
        <v>488.4</v>
      </c>
    </row>
    <row r="656" spans="1:25" x14ac:dyDescent="0.45">
      <c r="A656">
        <v>74</v>
      </c>
      <c r="B656" t="s">
        <v>57</v>
      </c>
      <c r="C656">
        <v>155</v>
      </c>
      <c r="D656" t="s">
        <v>21</v>
      </c>
      <c r="E656" t="s">
        <v>22</v>
      </c>
      <c r="F656" t="s">
        <v>22</v>
      </c>
      <c r="G656">
        <v>0</v>
      </c>
      <c r="H656">
        <v>190.3</v>
      </c>
      <c r="I656">
        <v>123</v>
      </c>
      <c r="J656">
        <v>32.35</v>
      </c>
      <c r="K656">
        <v>301.3</v>
      </c>
      <c r="L656">
        <v>96</v>
      </c>
      <c r="M656">
        <v>25.61</v>
      </c>
      <c r="N656">
        <v>214.6</v>
      </c>
      <c r="O656">
        <v>134</v>
      </c>
      <c r="P656">
        <v>9.66</v>
      </c>
      <c r="Q656">
        <v>8</v>
      </c>
      <c r="R656">
        <v>3</v>
      </c>
      <c r="S656">
        <v>2.16</v>
      </c>
      <c r="T656">
        <v>1</v>
      </c>
      <c r="V656" t="s">
        <v>23</v>
      </c>
      <c r="W656">
        <v>69.78</v>
      </c>
      <c r="X656">
        <v>356</v>
      </c>
      <c r="Y656">
        <v>714.2</v>
      </c>
    </row>
    <row r="657" spans="1:25" x14ac:dyDescent="0.45">
      <c r="A657">
        <v>121</v>
      </c>
      <c r="B657" t="s">
        <v>57</v>
      </c>
      <c r="C657">
        <v>85</v>
      </c>
      <c r="D657" t="s">
        <v>31</v>
      </c>
      <c r="E657" t="s">
        <v>22</v>
      </c>
      <c r="F657" t="s">
        <v>23</v>
      </c>
      <c r="G657">
        <v>37</v>
      </c>
      <c r="H657">
        <v>229.6</v>
      </c>
      <c r="I657">
        <v>123</v>
      </c>
      <c r="J657">
        <v>39.03</v>
      </c>
      <c r="K657">
        <v>132.30000000000001</v>
      </c>
      <c r="L657">
        <v>90</v>
      </c>
      <c r="M657">
        <v>11.25</v>
      </c>
      <c r="N657">
        <v>211.9</v>
      </c>
      <c r="O657">
        <v>76</v>
      </c>
      <c r="P657">
        <v>9.5399999999999991</v>
      </c>
      <c r="Q657">
        <v>9.5</v>
      </c>
      <c r="R657">
        <v>8</v>
      </c>
      <c r="S657">
        <v>2.57</v>
      </c>
      <c r="T657">
        <v>2</v>
      </c>
      <c r="V657" t="s">
        <v>22</v>
      </c>
      <c r="W657">
        <v>62.39</v>
      </c>
      <c r="X657">
        <v>297</v>
      </c>
      <c r="Y657">
        <v>583.29999999999995</v>
      </c>
    </row>
    <row r="658" spans="1:25" x14ac:dyDescent="0.45">
      <c r="A658">
        <v>123</v>
      </c>
      <c r="B658" t="s">
        <v>20</v>
      </c>
      <c r="C658">
        <v>68</v>
      </c>
      <c r="D658" t="s">
        <v>25</v>
      </c>
      <c r="E658" t="s">
        <v>22</v>
      </c>
      <c r="F658" t="s">
        <v>22</v>
      </c>
      <c r="G658">
        <v>0</v>
      </c>
      <c r="H658">
        <v>159.5</v>
      </c>
      <c r="I658">
        <v>123</v>
      </c>
      <c r="J658">
        <v>27.12</v>
      </c>
      <c r="K658">
        <v>240.8</v>
      </c>
      <c r="L658">
        <v>93</v>
      </c>
      <c r="M658">
        <v>20.47</v>
      </c>
      <c r="N658">
        <v>210.3</v>
      </c>
      <c r="O658">
        <v>76</v>
      </c>
      <c r="P658">
        <v>9.4600000000000009</v>
      </c>
      <c r="Q658">
        <v>11.4</v>
      </c>
      <c r="R658">
        <v>3</v>
      </c>
      <c r="S658">
        <v>3.08</v>
      </c>
      <c r="T658">
        <v>1</v>
      </c>
      <c r="V658" t="s">
        <v>22</v>
      </c>
      <c r="W658">
        <v>60.13</v>
      </c>
      <c r="X658">
        <v>295</v>
      </c>
      <c r="Y658">
        <v>622</v>
      </c>
    </row>
    <row r="659" spans="1:25" x14ac:dyDescent="0.45">
      <c r="A659">
        <v>177</v>
      </c>
      <c r="B659" t="s">
        <v>43</v>
      </c>
      <c r="C659">
        <v>108</v>
      </c>
      <c r="D659" t="s">
        <v>21</v>
      </c>
      <c r="E659" t="s">
        <v>22</v>
      </c>
      <c r="F659" t="s">
        <v>22</v>
      </c>
      <c r="G659">
        <v>0</v>
      </c>
      <c r="H659">
        <v>154.19999999999999</v>
      </c>
      <c r="I659">
        <v>123</v>
      </c>
      <c r="J659">
        <v>26.21</v>
      </c>
      <c r="K659">
        <v>112.3</v>
      </c>
      <c r="L659">
        <v>86</v>
      </c>
      <c r="M659">
        <v>9.5500000000000007</v>
      </c>
      <c r="N659">
        <v>246.4</v>
      </c>
      <c r="O659">
        <v>75</v>
      </c>
      <c r="P659">
        <v>11.09</v>
      </c>
      <c r="Q659">
        <v>15.4</v>
      </c>
      <c r="R659">
        <v>4</v>
      </c>
      <c r="S659">
        <v>4.16</v>
      </c>
      <c r="T659">
        <v>4</v>
      </c>
      <c r="V659" t="s">
        <v>22</v>
      </c>
      <c r="W659">
        <v>51.010000000000005</v>
      </c>
      <c r="X659">
        <v>288</v>
      </c>
      <c r="Y659">
        <v>528.29999999999995</v>
      </c>
    </row>
    <row r="660" spans="1:25" x14ac:dyDescent="0.45">
      <c r="A660">
        <v>202</v>
      </c>
      <c r="B660" t="s">
        <v>48</v>
      </c>
      <c r="C660">
        <v>109</v>
      </c>
      <c r="D660" t="s">
        <v>21</v>
      </c>
      <c r="E660" t="s">
        <v>22</v>
      </c>
      <c r="F660" t="s">
        <v>23</v>
      </c>
      <c r="G660">
        <v>46</v>
      </c>
      <c r="H660">
        <v>217.5</v>
      </c>
      <c r="I660">
        <v>123</v>
      </c>
      <c r="J660">
        <v>36.979999999999997</v>
      </c>
      <c r="K660">
        <v>233.7</v>
      </c>
      <c r="L660">
        <v>84</v>
      </c>
      <c r="M660">
        <v>19.86</v>
      </c>
      <c r="N660">
        <v>163.9</v>
      </c>
      <c r="O660">
        <v>99</v>
      </c>
      <c r="P660">
        <v>7.38</v>
      </c>
      <c r="Q660">
        <v>9</v>
      </c>
      <c r="R660">
        <v>3</v>
      </c>
      <c r="S660">
        <v>2.4300000000000002</v>
      </c>
      <c r="T660">
        <v>4</v>
      </c>
      <c r="V660" t="s">
        <v>22</v>
      </c>
      <c r="W660">
        <v>66.650000000000006</v>
      </c>
      <c r="X660">
        <v>309</v>
      </c>
      <c r="Y660">
        <v>624.1</v>
      </c>
    </row>
    <row r="661" spans="1:25" x14ac:dyDescent="0.45">
      <c r="A661">
        <v>263</v>
      </c>
      <c r="B661" t="s">
        <v>58</v>
      </c>
      <c r="C661">
        <v>17</v>
      </c>
      <c r="D661" t="s">
        <v>31</v>
      </c>
      <c r="E661" t="s">
        <v>22</v>
      </c>
      <c r="F661" t="s">
        <v>23</v>
      </c>
      <c r="G661">
        <v>35</v>
      </c>
      <c r="H661">
        <v>198.5</v>
      </c>
      <c r="I661">
        <v>123</v>
      </c>
      <c r="J661">
        <v>33.75</v>
      </c>
      <c r="K661">
        <v>270.60000000000002</v>
      </c>
      <c r="L661">
        <v>74</v>
      </c>
      <c r="M661">
        <v>23</v>
      </c>
      <c r="N661">
        <v>209.9</v>
      </c>
      <c r="O661">
        <v>130</v>
      </c>
      <c r="P661">
        <v>9.4499999999999993</v>
      </c>
      <c r="Q661">
        <v>8.1</v>
      </c>
      <c r="R661">
        <v>10</v>
      </c>
      <c r="S661">
        <v>2.19</v>
      </c>
      <c r="T661">
        <v>1</v>
      </c>
      <c r="V661" t="s">
        <v>23</v>
      </c>
      <c r="W661">
        <v>68.39</v>
      </c>
      <c r="X661">
        <v>337</v>
      </c>
      <c r="Y661">
        <v>687.1</v>
      </c>
    </row>
    <row r="662" spans="1:25" x14ac:dyDescent="0.45">
      <c r="A662">
        <v>273</v>
      </c>
      <c r="B662" t="s">
        <v>41</v>
      </c>
      <c r="C662">
        <v>80</v>
      </c>
      <c r="D662" t="s">
        <v>25</v>
      </c>
      <c r="E662" t="s">
        <v>22</v>
      </c>
      <c r="F662" t="s">
        <v>22</v>
      </c>
      <c r="G662">
        <v>0</v>
      </c>
      <c r="H662">
        <v>149.80000000000001</v>
      </c>
      <c r="I662">
        <v>123</v>
      </c>
      <c r="J662">
        <v>25.47</v>
      </c>
      <c r="K662">
        <v>276.3</v>
      </c>
      <c r="L662">
        <v>75</v>
      </c>
      <c r="M662">
        <v>23.49</v>
      </c>
      <c r="N662">
        <v>241.4</v>
      </c>
      <c r="O662">
        <v>75</v>
      </c>
      <c r="P662">
        <v>10.86</v>
      </c>
      <c r="Q662">
        <v>10.9</v>
      </c>
      <c r="R662">
        <v>7</v>
      </c>
      <c r="S662">
        <v>2.94</v>
      </c>
      <c r="T662">
        <v>2</v>
      </c>
      <c r="V662" t="s">
        <v>22</v>
      </c>
      <c r="W662">
        <v>62.759999999999991</v>
      </c>
      <c r="X662">
        <v>280</v>
      </c>
      <c r="Y662">
        <v>678.4</v>
      </c>
    </row>
    <row r="663" spans="1:25" x14ac:dyDescent="0.45">
      <c r="A663">
        <v>275</v>
      </c>
      <c r="B663" t="s">
        <v>58</v>
      </c>
      <c r="C663">
        <v>111</v>
      </c>
      <c r="D663" t="s">
        <v>21</v>
      </c>
      <c r="E663" t="s">
        <v>22</v>
      </c>
      <c r="F663" t="s">
        <v>23</v>
      </c>
      <c r="G663">
        <v>36</v>
      </c>
      <c r="H663">
        <v>96.8</v>
      </c>
      <c r="I663">
        <v>123</v>
      </c>
      <c r="J663">
        <v>16.46</v>
      </c>
      <c r="K663">
        <v>170.6</v>
      </c>
      <c r="L663">
        <v>105</v>
      </c>
      <c r="M663">
        <v>14.5</v>
      </c>
      <c r="N663">
        <v>166</v>
      </c>
      <c r="O663">
        <v>85</v>
      </c>
      <c r="P663">
        <v>7.47</v>
      </c>
      <c r="Q663">
        <v>13.4</v>
      </c>
      <c r="R663">
        <v>4</v>
      </c>
      <c r="S663">
        <v>3.62</v>
      </c>
      <c r="T663">
        <v>2</v>
      </c>
      <c r="V663" t="s">
        <v>22</v>
      </c>
      <c r="W663">
        <v>42.05</v>
      </c>
      <c r="X663">
        <v>317</v>
      </c>
      <c r="Y663">
        <v>446.79999999999995</v>
      </c>
    </row>
    <row r="664" spans="1:25" x14ac:dyDescent="0.45">
      <c r="A664">
        <v>305</v>
      </c>
      <c r="B664" t="s">
        <v>55</v>
      </c>
      <c r="C664">
        <v>150</v>
      </c>
      <c r="D664" t="s">
        <v>25</v>
      </c>
      <c r="E664" t="s">
        <v>22</v>
      </c>
      <c r="F664" t="s">
        <v>22</v>
      </c>
      <c r="G664">
        <v>0</v>
      </c>
      <c r="H664">
        <v>169.2</v>
      </c>
      <c r="I664">
        <v>123</v>
      </c>
      <c r="J664">
        <v>28.76</v>
      </c>
      <c r="K664">
        <v>216.8</v>
      </c>
      <c r="L664">
        <v>83</v>
      </c>
      <c r="M664">
        <v>18.43</v>
      </c>
      <c r="N664">
        <v>179.4</v>
      </c>
      <c r="O664">
        <v>107</v>
      </c>
      <c r="P664">
        <v>8.07</v>
      </c>
      <c r="Q664">
        <v>12.6</v>
      </c>
      <c r="R664">
        <v>3</v>
      </c>
      <c r="S664">
        <v>3.4</v>
      </c>
      <c r="T664">
        <v>1</v>
      </c>
      <c r="V664" t="s">
        <v>22</v>
      </c>
      <c r="W664">
        <v>58.66</v>
      </c>
      <c r="X664">
        <v>316</v>
      </c>
      <c r="Y664">
        <v>578</v>
      </c>
    </row>
    <row r="665" spans="1:25" x14ac:dyDescent="0.45">
      <c r="A665">
        <v>344</v>
      </c>
      <c r="B665" t="s">
        <v>56</v>
      </c>
      <c r="C665">
        <v>205</v>
      </c>
      <c r="D665" t="s">
        <v>25</v>
      </c>
      <c r="E665" t="s">
        <v>22</v>
      </c>
      <c r="F665" t="s">
        <v>22</v>
      </c>
      <c r="G665">
        <v>0</v>
      </c>
      <c r="H665">
        <v>49.9</v>
      </c>
      <c r="I665">
        <v>123</v>
      </c>
      <c r="J665">
        <v>8.48</v>
      </c>
      <c r="K665">
        <v>150.69999999999999</v>
      </c>
      <c r="L665">
        <v>81</v>
      </c>
      <c r="M665">
        <v>12.81</v>
      </c>
      <c r="N665">
        <v>188.2</v>
      </c>
      <c r="O665">
        <v>67</v>
      </c>
      <c r="P665">
        <v>8.4700000000000006</v>
      </c>
      <c r="Q665">
        <v>10.1</v>
      </c>
      <c r="R665">
        <v>4</v>
      </c>
      <c r="S665">
        <v>2.73</v>
      </c>
      <c r="T665">
        <v>2</v>
      </c>
      <c r="V665" t="s">
        <v>22</v>
      </c>
      <c r="W665">
        <v>32.489999999999995</v>
      </c>
      <c r="X665">
        <v>275</v>
      </c>
      <c r="Y665">
        <v>398.9</v>
      </c>
    </row>
    <row r="666" spans="1:25" x14ac:dyDescent="0.45">
      <c r="A666">
        <v>356</v>
      </c>
      <c r="B666" t="s">
        <v>43</v>
      </c>
      <c r="C666">
        <v>112</v>
      </c>
      <c r="D666" t="s">
        <v>21</v>
      </c>
      <c r="E666" t="s">
        <v>22</v>
      </c>
      <c r="F666" t="s">
        <v>22</v>
      </c>
      <c r="G666">
        <v>0</v>
      </c>
      <c r="H666">
        <v>174.3</v>
      </c>
      <c r="I666">
        <v>123</v>
      </c>
      <c r="J666">
        <v>29.63</v>
      </c>
      <c r="K666">
        <v>140.19999999999999</v>
      </c>
      <c r="L666">
        <v>124</v>
      </c>
      <c r="M666">
        <v>11.92</v>
      </c>
      <c r="N666">
        <v>215.4</v>
      </c>
      <c r="O666">
        <v>89</v>
      </c>
      <c r="P666">
        <v>9.69</v>
      </c>
      <c r="Q666">
        <v>9</v>
      </c>
      <c r="R666">
        <v>6</v>
      </c>
      <c r="S666">
        <v>2.4300000000000002</v>
      </c>
      <c r="T666">
        <v>4</v>
      </c>
      <c r="V666" t="s">
        <v>22</v>
      </c>
      <c r="W666">
        <v>53.669999999999995</v>
      </c>
      <c r="X666">
        <v>342</v>
      </c>
      <c r="Y666">
        <v>538.9</v>
      </c>
    </row>
    <row r="667" spans="1:25" x14ac:dyDescent="0.45">
      <c r="A667">
        <v>503</v>
      </c>
      <c r="B667" t="s">
        <v>72</v>
      </c>
      <c r="C667">
        <v>101</v>
      </c>
      <c r="D667" t="s">
        <v>25</v>
      </c>
      <c r="E667" t="s">
        <v>22</v>
      </c>
      <c r="F667" t="s">
        <v>22</v>
      </c>
      <c r="G667">
        <v>0</v>
      </c>
      <c r="H667">
        <v>70.900000000000006</v>
      </c>
      <c r="I667">
        <v>123</v>
      </c>
      <c r="J667">
        <v>12.05</v>
      </c>
      <c r="K667">
        <v>211.9</v>
      </c>
      <c r="L667">
        <v>73</v>
      </c>
      <c r="M667">
        <v>18.010000000000002</v>
      </c>
      <c r="N667">
        <v>236</v>
      </c>
      <c r="O667">
        <v>73</v>
      </c>
      <c r="P667">
        <v>10.62</v>
      </c>
      <c r="Q667">
        <v>10.6</v>
      </c>
      <c r="R667">
        <v>3</v>
      </c>
      <c r="S667">
        <v>2.86</v>
      </c>
      <c r="T667">
        <v>3</v>
      </c>
      <c r="V667" t="s">
        <v>23</v>
      </c>
      <c r="W667">
        <v>43.54</v>
      </c>
      <c r="X667">
        <v>272</v>
      </c>
      <c r="Y667">
        <v>529.4</v>
      </c>
    </row>
    <row r="668" spans="1:25" x14ac:dyDescent="0.45">
      <c r="A668">
        <v>298</v>
      </c>
      <c r="B668" t="s">
        <v>55</v>
      </c>
      <c r="C668">
        <v>145</v>
      </c>
      <c r="D668" t="s">
        <v>31</v>
      </c>
      <c r="E668" t="s">
        <v>22</v>
      </c>
      <c r="F668" t="s">
        <v>22</v>
      </c>
      <c r="G668">
        <v>0</v>
      </c>
      <c r="H668">
        <v>199.2</v>
      </c>
      <c r="I668">
        <v>124</v>
      </c>
      <c r="J668">
        <v>33.86</v>
      </c>
      <c r="K668">
        <v>126</v>
      </c>
      <c r="L668">
        <v>86</v>
      </c>
      <c r="M668">
        <v>10.71</v>
      </c>
      <c r="N668">
        <v>289.2</v>
      </c>
      <c r="O668">
        <v>135</v>
      </c>
      <c r="P668">
        <v>13.01</v>
      </c>
      <c r="Q668">
        <v>7.6</v>
      </c>
      <c r="R668">
        <v>3</v>
      </c>
      <c r="S668">
        <v>2.0499999999999998</v>
      </c>
      <c r="T668">
        <v>1</v>
      </c>
      <c r="V668" t="s">
        <v>22</v>
      </c>
      <c r="W668">
        <v>59.629999999999995</v>
      </c>
      <c r="X668">
        <v>348</v>
      </c>
      <c r="Y668">
        <v>622</v>
      </c>
    </row>
    <row r="669" spans="1:25" x14ac:dyDescent="0.45">
      <c r="A669">
        <v>436</v>
      </c>
      <c r="B669" t="s">
        <v>51</v>
      </c>
      <c r="C669">
        <v>101</v>
      </c>
      <c r="D669" t="s">
        <v>25</v>
      </c>
      <c r="E669" t="s">
        <v>22</v>
      </c>
      <c r="F669" t="s">
        <v>22</v>
      </c>
      <c r="G669">
        <v>0</v>
      </c>
      <c r="H669">
        <v>220.3</v>
      </c>
      <c r="I669">
        <v>124</v>
      </c>
      <c r="J669">
        <v>37.450000000000003</v>
      </c>
      <c r="K669">
        <v>188.6</v>
      </c>
      <c r="L669">
        <v>101</v>
      </c>
      <c r="M669">
        <v>16.03</v>
      </c>
      <c r="N669">
        <v>278.39999999999998</v>
      </c>
      <c r="O669">
        <v>98</v>
      </c>
      <c r="P669">
        <v>12.53</v>
      </c>
      <c r="Q669">
        <v>10.6</v>
      </c>
      <c r="R669">
        <v>4</v>
      </c>
      <c r="S669">
        <v>2.86</v>
      </c>
      <c r="T669">
        <v>1</v>
      </c>
      <c r="V669" t="s">
        <v>23</v>
      </c>
      <c r="W669">
        <v>68.87</v>
      </c>
      <c r="X669">
        <v>327</v>
      </c>
      <c r="Y669">
        <v>697.9</v>
      </c>
    </row>
    <row r="670" spans="1:25" x14ac:dyDescent="0.45">
      <c r="A670">
        <v>21</v>
      </c>
      <c r="B670" t="s">
        <v>34</v>
      </c>
      <c r="C670">
        <v>97</v>
      </c>
      <c r="D670" t="s">
        <v>31</v>
      </c>
      <c r="E670" t="s">
        <v>22</v>
      </c>
      <c r="F670" t="s">
        <v>22</v>
      </c>
      <c r="G670">
        <v>0</v>
      </c>
      <c r="H670">
        <v>239.8</v>
      </c>
      <c r="I670">
        <v>125</v>
      </c>
      <c r="J670">
        <v>40.770000000000003</v>
      </c>
      <c r="K670">
        <v>214.8</v>
      </c>
      <c r="L670">
        <v>111</v>
      </c>
      <c r="M670">
        <v>18.260000000000002</v>
      </c>
      <c r="N670">
        <v>143.30000000000001</v>
      </c>
      <c r="O670">
        <v>81</v>
      </c>
      <c r="P670">
        <v>6.45</v>
      </c>
      <c r="Q670">
        <v>8.6999999999999993</v>
      </c>
      <c r="R670">
        <v>5</v>
      </c>
      <c r="S670">
        <v>2.35</v>
      </c>
      <c r="T670">
        <v>2</v>
      </c>
      <c r="V670" t="s">
        <v>22</v>
      </c>
      <c r="W670">
        <v>67.83</v>
      </c>
      <c r="X670">
        <v>322</v>
      </c>
      <c r="Y670">
        <v>606.60000000000014</v>
      </c>
    </row>
    <row r="671" spans="1:25" x14ac:dyDescent="0.45">
      <c r="A671">
        <v>90</v>
      </c>
      <c r="B671" t="s">
        <v>49</v>
      </c>
      <c r="C671">
        <v>176</v>
      </c>
      <c r="D671" t="s">
        <v>31</v>
      </c>
      <c r="E671" t="s">
        <v>22</v>
      </c>
      <c r="F671" t="s">
        <v>22</v>
      </c>
      <c r="G671">
        <v>0</v>
      </c>
      <c r="H671">
        <v>47.4</v>
      </c>
      <c r="I671">
        <v>125</v>
      </c>
      <c r="J671">
        <v>8.06</v>
      </c>
      <c r="K671">
        <v>167.8</v>
      </c>
      <c r="L671">
        <v>90</v>
      </c>
      <c r="M671">
        <v>14.26</v>
      </c>
      <c r="N671">
        <v>163.1</v>
      </c>
      <c r="O671">
        <v>107</v>
      </c>
      <c r="P671">
        <v>7.34</v>
      </c>
      <c r="Q671">
        <v>10.5</v>
      </c>
      <c r="R671">
        <v>8</v>
      </c>
      <c r="S671">
        <v>2.84</v>
      </c>
      <c r="T671">
        <v>2</v>
      </c>
      <c r="V671" t="s">
        <v>23</v>
      </c>
      <c r="W671">
        <v>32.5</v>
      </c>
      <c r="X671">
        <v>330</v>
      </c>
      <c r="Y671">
        <v>388.8</v>
      </c>
    </row>
    <row r="672" spans="1:25" x14ac:dyDescent="0.45">
      <c r="A672">
        <v>109</v>
      </c>
      <c r="B672" t="s">
        <v>32</v>
      </c>
      <c r="C672">
        <v>76</v>
      </c>
      <c r="D672" t="s">
        <v>21</v>
      </c>
      <c r="E672" t="s">
        <v>22</v>
      </c>
      <c r="F672" t="s">
        <v>22</v>
      </c>
      <c r="G672">
        <v>0</v>
      </c>
      <c r="H672">
        <v>299.5</v>
      </c>
      <c r="I672">
        <v>125</v>
      </c>
      <c r="J672">
        <v>50.92</v>
      </c>
      <c r="K672">
        <v>226.7</v>
      </c>
      <c r="L672">
        <v>92</v>
      </c>
      <c r="M672">
        <v>19.27</v>
      </c>
      <c r="N672">
        <v>210.7</v>
      </c>
      <c r="O672">
        <v>134</v>
      </c>
      <c r="P672">
        <v>9.48</v>
      </c>
      <c r="Q672">
        <v>13.7</v>
      </c>
      <c r="R672">
        <v>4</v>
      </c>
      <c r="S672">
        <v>3.7</v>
      </c>
      <c r="T672">
        <v>0</v>
      </c>
      <c r="V672" t="s">
        <v>23</v>
      </c>
      <c r="W672">
        <v>83.37</v>
      </c>
      <c r="X672">
        <v>355</v>
      </c>
      <c r="Y672">
        <v>750.60000000000014</v>
      </c>
    </row>
    <row r="673" spans="1:25" x14ac:dyDescent="0.45">
      <c r="A673">
        <v>171</v>
      </c>
      <c r="B673" t="s">
        <v>32</v>
      </c>
      <c r="C673">
        <v>92</v>
      </c>
      <c r="D673" t="s">
        <v>25</v>
      </c>
      <c r="E673" t="s">
        <v>22</v>
      </c>
      <c r="F673" t="s">
        <v>22</v>
      </c>
      <c r="G673">
        <v>0</v>
      </c>
      <c r="H673">
        <v>208</v>
      </c>
      <c r="I673">
        <v>125</v>
      </c>
      <c r="J673">
        <v>35.36</v>
      </c>
      <c r="K673">
        <v>198.9</v>
      </c>
      <c r="L673">
        <v>76</v>
      </c>
      <c r="M673">
        <v>16.91</v>
      </c>
      <c r="N673">
        <v>76.400000000000006</v>
      </c>
      <c r="O673">
        <v>97</v>
      </c>
      <c r="P673">
        <v>3.44</v>
      </c>
      <c r="Q673">
        <v>8.6</v>
      </c>
      <c r="R673">
        <v>6</v>
      </c>
      <c r="S673">
        <v>2.3199999999999998</v>
      </c>
      <c r="T673">
        <v>0</v>
      </c>
      <c r="V673" t="s">
        <v>22</v>
      </c>
      <c r="W673">
        <v>58.029999999999994</v>
      </c>
      <c r="X673">
        <v>304</v>
      </c>
      <c r="Y673">
        <v>491.9</v>
      </c>
    </row>
    <row r="674" spans="1:25" x14ac:dyDescent="0.45">
      <c r="A674">
        <v>261</v>
      </c>
      <c r="B674" t="s">
        <v>44</v>
      </c>
      <c r="C674">
        <v>106</v>
      </c>
      <c r="D674" t="s">
        <v>21</v>
      </c>
      <c r="E674" t="s">
        <v>22</v>
      </c>
      <c r="F674" t="s">
        <v>23</v>
      </c>
      <c r="G674">
        <v>31</v>
      </c>
      <c r="H674">
        <v>197.4</v>
      </c>
      <c r="I674">
        <v>125</v>
      </c>
      <c r="J674">
        <v>33.56</v>
      </c>
      <c r="K674">
        <v>123.4</v>
      </c>
      <c r="L674">
        <v>110</v>
      </c>
      <c r="M674">
        <v>10.49</v>
      </c>
      <c r="N674">
        <v>115.6</v>
      </c>
      <c r="O674">
        <v>101</v>
      </c>
      <c r="P674">
        <v>5.2</v>
      </c>
      <c r="Q674">
        <v>12.3</v>
      </c>
      <c r="R674">
        <v>4</v>
      </c>
      <c r="S674">
        <v>3.32</v>
      </c>
      <c r="T674">
        <v>3</v>
      </c>
      <c r="V674" t="s">
        <v>23</v>
      </c>
      <c r="W674">
        <v>52.570000000000007</v>
      </c>
      <c r="X674">
        <v>340</v>
      </c>
      <c r="Y674">
        <v>448.7</v>
      </c>
    </row>
    <row r="675" spans="1:25" x14ac:dyDescent="0.45">
      <c r="A675">
        <v>357</v>
      </c>
      <c r="B675" t="s">
        <v>69</v>
      </c>
      <c r="C675">
        <v>101</v>
      </c>
      <c r="D675" t="s">
        <v>21</v>
      </c>
      <c r="E675" t="s">
        <v>22</v>
      </c>
      <c r="F675" t="s">
        <v>23</v>
      </c>
      <c r="G675">
        <v>36</v>
      </c>
      <c r="H675">
        <v>123.7</v>
      </c>
      <c r="I675">
        <v>125</v>
      </c>
      <c r="J675">
        <v>21.03</v>
      </c>
      <c r="K675">
        <v>172.6</v>
      </c>
      <c r="L675">
        <v>106</v>
      </c>
      <c r="M675">
        <v>14.67</v>
      </c>
      <c r="N675">
        <v>280.5</v>
      </c>
      <c r="O675">
        <v>127</v>
      </c>
      <c r="P675">
        <v>12.62</v>
      </c>
      <c r="Q675">
        <v>8.8000000000000007</v>
      </c>
      <c r="R675">
        <v>4</v>
      </c>
      <c r="S675">
        <v>2.38</v>
      </c>
      <c r="T675">
        <v>1</v>
      </c>
      <c r="V675" t="s">
        <v>22</v>
      </c>
      <c r="W675">
        <v>50.7</v>
      </c>
      <c r="X675">
        <v>362</v>
      </c>
      <c r="Y675">
        <v>585.59999999999991</v>
      </c>
    </row>
    <row r="676" spans="1:25" x14ac:dyDescent="0.45">
      <c r="A676">
        <v>373</v>
      </c>
      <c r="B676" t="s">
        <v>67</v>
      </c>
      <c r="C676">
        <v>109</v>
      </c>
      <c r="D676" t="s">
        <v>25</v>
      </c>
      <c r="E676" t="s">
        <v>22</v>
      </c>
      <c r="F676" t="s">
        <v>22</v>
      </c>
      <c r="G676">
        <v>0</v>
      </c>
      <c r="H676">
        <v>175.4</v>
      </c>
      <c r="I676">
        <v>125</v>
      </c>
      <c r="J676">
        <v>29.82</v>
      </c>
      <c r="K676">
        <v>250.7</v>
      </c>
      <c r="L676">
        <v>87</v>
      </c>
      <c r="M676">
        <v>21.31</v>
      </c>
      <c r="N676">
        <v>289.3</v>
      </c>
      <c r="O676">
        <v>74</v>
      </c>
      <c r="P676">
        <v>13.02</v>
      </c>
      <c r="Q676">
        <v>9.8000000000000007</v>
      </c>
      <c r="R676">
        <v>9</v>
      </c>
      <c r="S676">
        <v>2.65</v>
      </c>
      <c r="T676">
        <v>1</v>
      </c>
      <c r="V676" t="s">
        <v>23</v>
      </c>
      <c r="W676">
        <v>66.8</v>
      </c>
      <c r="X676">
        <v>295</v>
      </c>
      <c r="Y676">
        <v>725.2</v>
      </c>
    </row>
    <row r="677" spans="1:25" x14ac:dyDescent="0.45">
      <c r="A677">
        <v>510</v>
      </c>
      <c r="B677" t="s">
        <v>35</v>
      </c>
      <c r="C677">
        <v>60</v>
      </c>
      <c r="D677" t="s">
        <v>25</v>
      </c>
      <c r="E677" t="s">
        <v>23</v>
      </c>
      <c r="F677" t="s">
        <v>23</v>
      </c>
      <c r="G677">
        <v>37</v>
      </c>
      <c r="H677">
        <v>189.9</v>
      </c>
      <c r="I677">
        <v>125</v>
      </c>
      <c r="J677">
        <v>32.28</v>
      </c>
      <c r="K677">
        <v>110.4</v>
      </c>
      <c r="L677">
        <v>107</v>
      </c>
      <c r="M677">
        <v>9.3800000000000008</v>
      </c>
      <c r="N677">
        <v>210.7</v>
      </c>
      <c r="O677">
        <v>115</v>
      </c>
      <c r="P677">
        <v>9.48</v>
      </c>
      <c r="Q677">
        <v>9.1</v>
      </c>
      <c r="R677">
        <v>5</v>
      </c>
      <c r="S677">
        <v>2.46</v>
      </c>
      <c r="T677">
        <v>3</v>
      </c>
      <c r="V677" t="s">
        <v>22</v>
      </c>
      <c r="W677">
        <v>53.6</v>
      </c>
      <c r="X677">
        <v>352</v>
      </c>
      <c r="Y677">
        <v>520.1</v>
      </c>
    </row>
    <row r="678" spans="1:25" x14ac:dyDescent="0.45">
      <c r="A678">
        <v>657</v>
      </c>
      <c r="B678" t="s">
        <v>42</v>
      </c>
      <c r="C678">
        <v>132</v>
      </c>
      <c r="D678" t="s">
        <v>31</v>
      </c>
      <c r="E678" t="s">
        <v>22</v>
      </c>
      <c r="F678" t="s">
        <v>22</v>
      </c>
      <c r="G678">
        <v>0</v>
      </c>
      <c r="H678">
        <v>213.6</v>
      </c>
      <c r="I678">
        <v>125</v>
      </c>
      <c r="J678">
        <v>36.31</v>
      </c>
      <c r="K678">
        <v>133.9</v>
      </c>
      <c r="L678">
        <v>54</v>
      </c>
      <c r="M678">
        <v>11.38</v>
      </c>
      <c r="N678">
        <v>332.2</v>
      </c>
      <c r="O678">
        <v>104</v>
      </c>
      <c r="P678">
        <v>14.95</v>
      </c>
      <c r="Q678">
        <v>7.5</v>
      </c>
      <c r="R678">
        <v>2</v>
      </c>
      <c r="S678">
        <v>2.0299999999999998</v>
      </c>
      <c r="T678">
        <v>4</v>
      </c>
      <c r="V678" t="s">
        <v>23</v>
      </c>
      <c r="W678">
        <v>64.67</v>
      </c>
      <c r="X678">
        <v>285</v>
      </c>
      <c r="Y678">
        <v>687.2</v>
      </c>
    </row>
    <row r="679" spans="1:25" x14ac:dyDescent="0.45">
      <c r="A679">
        <v>682</v>
      </c>
      <c r="B679" t="s">
        <v>54</v>
      </c>
      <c r="C679">
        <v>119</v>
      </c>
      <c r="D679" t="s">
        <v>21</v>
      </c>
      <c r="E679" t="s">
        <v>22</v>
      </c>
      <c r="F679" t="s">
        <v>22</v>
      </c>
      <c r="G679">
        <v>0</v>
      </c>
      <c r="H679">
        <v>209.4</v>
      </c>
      <c r="I679">
        <v>125</v>
      </c>
      <c r="J679">
        <v>35.6</v>
      </c>
      <c r="K679">
        <v>286.3</v>
      </c>
      <c r="L679">
        <v>91</v>
      </c>
      <c r="M679">
        <v>24.34</v>
      </c>
      <c r="N679">
        <v>208.6</v>
      </c>
      <c r="O679">
        <v>73</v>
      </c>
      <c r="P679">
        <v>9.39</v>
      </c>
      <c r="Q679">
        <v>8.1</v>
      </c>
      <c r="R679">
        <v>4</v>
      </c>
      <c r="S679">
        <v>2.19</v>
      </c>
      <c r="T679">
        <v>2</v>
      </c>
      <c r="V679" t="s">
        <v>22</v>
      </c>
      <c r="W679">
        <v>71.52</v>
      </c>
      <c r="X679">
        <v>293</v>
      </c>
      <c r="Y679">
        <v>712.40000000000009</v>
      </c>
    </row>
    <row r="680" spans="1:25" x14ac:dyDescent="0.45">
      <c r="A680">
        <v>697</v>
      </c>
      <c r="B680" t="s">
        <v>66</v>
      </c>
      <c r="C680">
        <v>43</v>
      </c>
      <c r="D680" t="s">
        <v>25</v>
      </c>
      <c r="E680" t="s">
        <v>22</v>
      </c>
      <c r="F680" t="s">
        <v>22</v>
      </c>
      <c r="G680">
        <v>0</v>
      </c>
      <c r="H680">
        <v>203.5</v>
      </c>
      <c r="I680">
        <v>125</v>
      </c>
      <c r="J680">
        <v>34.6</v>
      </c>
      <c r="K680">
        <v>116.4</v>
      </c>
      <c r="L680">
        <v>92</v>
      </c>
      <c r="M680">
        <v>9.89</v>
      </c>
      <c r="N680">
        <v>184.4</v>
      </c>
      <c r="O680">
        <v>118</v>
      </c>
      <c r="P680">
        <v>8.3000000000000007</v>
      </c>
      <c r="Q680">
        <v>13.6</v>
      </c>
      <c r="R680">
        <v>5</v>
      </c>
      <c r="S680">
        <v>3.67</v>
      </c>
      <c r="T680">
        <v>1</v>
      </c>
      <c r="V680" t="s">
        <v>22</v>
      </c>
      <c r="W680">
        <v>56.460000000000008</v>
      </c>
      <c r="X680">
        <v>340</v>
      </c>
      <c r="Y680">
        <v>517.9</v>
      </c>
    </row>
    <row r="681" spans="1:25" x14ac:dyDescent="0.45">
      <c r="A681">
        <v>714</v>
      </c>
      <c r="B681" t="s">
        <v>53</v>
      </c>
      <c r="C681">
        <v>148</v>
      </c>
      <c r="D681" t="s">
        <v>21</v>
      </c>
      <c r="E681" t="s">
        <v>22</v>
      </c>
      <c r="F681" t="s">
        <v>22</v>
      </c>
      <c r="G681">
        <v>0</v>
      </c>
      <c r="H681">
        <v>168.7</v>
      </c>
      <c r="I681">
        <v>125</v>
      </c>
      <c r="J681">
        <v>28.68</v>
      </c>
      <c r="K681">
        <v>208.5</v>
      </c>
      <c r="L681">
        <v>79</v>
      </c>
      <c r="M681">
        <v>17.72</v>
      </c>
      <c r="N681">
        <v>184.1</v>
      </c>
      <c r="O681">
        <v>86</v>
      </c>
      <c r="P681">
        <v>8.2799999999999994</v>
      </c>
      <c r="Q681">
        <v>6.8</v>
      </c>
      <c r="R681">
        <v>6</v>
      </c>
      <c r="S681">
        <v>1.84</v>
      </c>
      <c r="T681">
        <v>2</v>
      </c>
      <c r="V681" t="s">
        <v>23</v>
      </c>
      <c r="W681">
        <v>56.52</v>
      </c>
      <c r="X681">
        <v>296</v>
      </c>
      <c r="Y681">
        <v>568.09999999999991</v>
      </c>
    </row>
    <row r="682" spans="1:25" x14ac:dyDescent="0.45">
      <c r="A682">
        <v>292</v>
      </c>
      <c r="B682" t="s">
        <v>75</v>
      </c>
      <c r="C682">
        <v>39</v>
      </c>
      <c r="D682" t="s">
        <v>21</v>
      </c>
      <c r="E682" t="s">
        <v>22</v>
      </c>
      <c r="F682" t="s">
        <v>22</v>
      </c>
      <c r="G682">
        <v>0</v>
      </c>
      <c r="H682">
        <v>295.39999999999998</v>
      </c>
      <c r="I682">
        <v>126</v>
      </c>
      <c r="J682">
        <v>50.22</v>
      </c>
      <c r="K682">
        <v>232.1</v>
      </c>
      <c r="L682">
        <v>117</v>
      </c>
      <c r="M682">
        <v>19.73</v>
      </c>
      <c r="N682">
        <v>204.4</v>
      </c>
      <c r="O682">
        <v>123</v>
      </c>
      <c r="P682">
        <v>9.1999999999999993</v>
      </c>
      <c r="Q682">
        <v>11.5</v>
      </c>
      <c r="R682">
        <v>2</v>
      </c>
      <c r="S682">
        <v>3.11</v>
      </c>
      <c r="T682">
        <v>1</v>
      </c>
      <c r="V682" t="s">
        <v>22</v>
      </c>
      <c r="W682">
        <v>82.26</v>
      </c>
      <c r="X682">
        <v>368</v>
      </c>
      <c r="Y682">
        <v>743.4</v>
      </c>
    </row>
    <row r="683" spans="1:25" x14ac:dyDescent="0.45">
      <c r="A683">
        <v>367</v>
      </c>
      <c r="B683" t="s">
        <v>30</v>
      </c>
      <c r="C683">
        <v>163</v>
      </c>
      <c r="D683" t="s">
        <v>31</v>
      </c>
      <c r="E683" t="s">
        <v>22</v>
      </c>
      <c r="F683" t="s">
        <v>23</v>
      </c>
      <c r="G683">
        <v>23</v>
      </c>
      <c r="H683">
        <v>224</v>
      </c>
      <c r="I683">
        <v>126</v>
      </c>
      <c r="J683">
        <v>38.08</v>
      </c>
      <c r="K683">
        <v>233.5</v>
      </c>
      <c r="L683">
        <v>89</v>
      </c>
      <c r="M683">
        <v>19.850000000000001</v>
      </c>
      <c r="N683">
        <v>293.89999999999998</v>
      </c>
      <c r="O683">
        <v>104</v>
      </c>
      <c r="P683">
        <v>13.23</v>
      </c>
      <c r="Q683">
        <v>8.8000000000000007</v>
      </c>
      <c r="R683">
        <v>4</v>
      </c>
      <c r="S683">
        <v>2.38</v>
      </c>
      <c r="T683">
        <v>1</v>
      </c>
      <c r="V683" t="s">
        <v>22</v>
      </c>
      <c r="W683">
        <v>73.539999999999992</v>
      </c>
      <c r="X683">
        <v>323</v>
      </c>
      <c r="Y683">
        <v>760.19999999999993</v>
      </c>
    </row>
    <row r="684" spans="1:25" x14ac:dyDescent="0.45">
      <c r="A684">
        <v>566</v>
      </c>
      <c r="B684" t="s">
        <v>66</v>
      </c>
      <c r="C684">
        <v>160</v>
      </c>
      <c r="D684" t="s">
        <v>21</v>
      </c>
      <c r="E684" t="s">
        <v>22</v>
      </c>
      <c r="F684" t="s">
        <v>22</v>
      </c>
      <c r="G684">
        <v>0</v>
      </c>
      <c r="H684">
        <v>237.1</v>
      </c>
      <c r="I684">
        <v>126</v>
      </c>
      <c r="J684">
        <v>40.31</v>
      </c>
      <c r="K684">
        <v>238.4</v>
      </c>
      <c r="L684">
        <v>127</v>
      </c>
      <c r="M684">
        <v>20.260000000000002</v>
      </c>
      <c r="N684">
        <v>181.3</v>
      </c>
      <c r="O684">
        <v>100</v>
      </c>
      <c r="P684">
        <v>8.16</v>
      </c>
      <c r="Q684">
        <v>10.7</v>
      </c>
      <c r="R684">
        <v>8</v>
      </c>
      <c r="S684">
        <v>2.89</v>
      </c>
      <c r="T684">
        <v>2</v>
      </c>
      <c r="V684" t="s">
        <v>22</v>
      </c>
      <c r="W684">
        <v>71.62</v>
      </c>
      <c r="X684">
        <v>361</v>
      </c>
      <c r="Y684">
        <v>667.5</v>
      </c>
    </row>
    <row r="685" spans="1:25" x14ac:dyDescent="0.45">
      <c r="A685">
        <v>583</v>
      </c>
      <c r="B685" t="s">
        <v>42</v>
      </c>
      <c r="C685">
        <v>162</v>
      </c>
      <c r="D685" t="s">
        <v>21</v>
      </c>
      <c r="E685" t="s">
        <v>23</v>
      </c>
      <c r="F685" t="s">
        <v>22</v>
      </c>
      <c r="G685">
        <v>0</v>
      </c>
      <c r="H685">
        <v>147.6</v>
      </c>
      <c r="I685">
        <v>126</v>
      </c>
      <c r="J685">
        <v>25.09</v>
      </c>
      <c r="K685">
        <v>284.10000000000002</v>
      </c>
      <c r="L685">
        <v>84</v>
      </c>
      <c r="M685">
        <v>24.15</v>
      </c>
      <c r="N685">
        <v>170.2</v>
      </c>
      <c r="O685">
        <v>87</v>
      </c>
      <c r="P685">
        <v>7.66</v>
      </c>
      <c r="Q685">
        <v>8.1</v>
      </c>
      <c r="R685">
        <v>7</v>
      </c>
      <c r="S685">
        <v>2.19</v>
      </c>
      <c r="T685">
        <v>0</v>
      </c>
      <c r="V685" t="s">
        <v>23</v>
      </c>
      <c r="W685">
        <v>59.089999999999989</v>
      </c>
      <c r="X685">
        <v>304</v>
      </c>
      <c r="Y685">
        <v>610.00000000000011</v>
      </c>
    </row>
    <row r="686" spans="1:25" x14ac:dyDescent="0.45">
      <c r="A686">
        <v>617</v>
      </c>
      <c r="B686" t="s">
        <v>67</v>
      </c>
      <c r="C686">
        <v>103</v>
      </c>
      <c r="D686" t="s">
        <v>21</v>
      </c>
      <c r="E686" t="s">
        <v>22</v>
      </c>
      <c r="F686" t="s">
        <v>23</v>
      </c>
      <c r="G686">
        <v>22</v>
      </c>
      <c r="H686">
        <v>219</v>
      </c>
      <c r="I686">
        <v>126</v>
      </c>
      <c r="J686">
        <v>37.229999999999997</v>
      </c>
      <c r="K686">
        <v>311.89999999999998</v>
      </c>
      <c r="L686">
        <v>126</v>
      </c>
      <c r="M686">
        <v>26.51</v>
      </c>
      <c r="N686">
        <v>197</v>
      </c>
      <c r="O686">
        <v>112</v>
      </c>
      <c r="P686">
        <v>8.8699999999999992</v>
      </c>
      <c r="Q686">
        <v>9</v>
      </c>
      <c r="R686">
        <v>8</v>
      </c>
      <c r="S686">
        <v>2.4300000000000002</v>
      </c>
      <c r="T686">
        <v>3</v>
      </c>
      <c r="V686" t="s">
        <v>22</v>
      </c>
      <c r="W686">
        <v>75.040000000000006</v>
      </c>
      <c r="X686">
        <v>372</v>
      </c>
      <c r="Y686">
        <v>736.9</v>
      </c>
    </row>
    <row r="687" spans="1:25" x14ac:dyDescent="0.45">
      <c r="A687">
        <v>696</v>
      </c>
      <c r="B687" t="s">
        <v>27</v>
      </c>
      <c r="C687">
        <v>67</v>
      </c>
      <c r="D687" t="s">
        <v>31</v>
      </c>
      <c r="E687" t="s">
        <v>22</v>
      </c>
      <c r="F687" t="s">
        <v>23</v>
      </c>
      <c r="G687">
        <v>33</v>
      </c>
      <c r="H687">
        <v>127.5</v>
      </c>
      <c r="I687">
        <v>126</v>
      </c>
      <c r="J687">
        <v>21.68</v>
      </c>
      <c r="K687">
        <v>296.10000000000002</v>
      </c>
      <c r="L687">
        <v>129</v>
      </c>
      <c r="M687">
        <v>25.17</v>
      </c>
      <c r="N687">
        <v>200.9</v>
      </c>
      <c r="O687">
        <v>91</v>
      </c>
      <c r="P687">
        <v>9.0399999999999991</v>
      </c>
      <c r="Q687">
        <v>13</v>
      </c>
      <c r="R687">
        <v>3</v>
      </c>
      <c r="S687">
        <v>3.51</v>
      </c>
      <c r="T687">
        <v>1</v>
      </c>
      <c r="V687" t="s">
        <v>22</v>
      </c>
      <c r="W687">
        <v>59.4</v>
      </c>
      <c r="X687">
        <v>349</v>
      </c>
      <c r="Y687">
        <v>637.5</v>
      </c>
    </row>
    <row r="688" spans="1:25" x14ac:dyDescent="0.45">
      <c r="A688">
        <v>722</v>
      </c>
      <c r="B688" t="s">
        <v>40</v>
      </c>
      <c r="C688">
        <v>121</v>
      </c>
      <c r="D688" t="s">
        <v>21</v>
      </c>
      <c r="E688" t="s">
        <v>22</v>
      </c>
      <c r="F688" t="s">
        <v>22</v>
      </c>
      <c r="G688">
        <v>0</v>
      </c>
      <c r="H688">
        <v>203.9</v>
      </c>
      <c r="I688">
        <v>126</v>
      </c>
      <c r="J688">
        <v>34.659999999999997</v>
      </c>
      <c r="K688">
        <v>267.3</v>
      </c>
      <c r="L688">
        <v>107</v>
      </c>
      <c r="M688">
        <v>22.72</v>
      </c>
      <c r="N688">
        <v>221.9</v>
      </c>
      <c r="O688">
        <v>72</v>
      </c>
      <c r="P688">
        <v>9.99</v>
      </c>
      <c r="Q688">
        <v>10.5</v>
      </c>
      <c r="R688">
        <v>2</v>
      </c>
      <c r="S688">
        <v>2.84</v>
      </c>
      <c r="T688">
        <v>3</v>
      </c>
      <c r="V688" t="s">
        <v>22</v>
      </c>
      <c r="W688">
        <v>70.209999999999994</v>
      </c>
      <c r="X688">
        <v>307</v>
      </c>
      <c r="Y688">
        <v>703.6</v>
      </c>
    </row>
    <row r="689" spans="1:25" x14ac:dyDescent="0.45">
      <c r="A689">
        <v>213</v>
      </c>
      <c r="B689" t="s">
        <v>56</v>
      </c>
      <c r="C689">
        <v>99</v>
      </c>
      <c r="D689" t="s">
        <v>21</v>
      </c>
      <c r="E689" t="s">
        <v>23</v>
      </c>
      <c r="F689" t="s">
        <v>22</v>
      </c>
      <c r="G689">
        <v>0</v>
      </c>
      <c r="H689">
        <v>197.2</v>
      </c>
      <c r="I689">
        <v>127</v>
      </c>
      <c r="J689">
        <v>33.520000000000003</v>
      </c>
      <c r="K689">
        <v>156</v>
      </c>
      <c r="L689">
        <v>92</v>
      </c>
      <c r="M689">
        <v>13.26</v>
      </c>
      <c r="N689">
        <v>204.1</v>
      </c>
      <c r="O689">
        <v>99</v>
      </c>
      <c r="P689">
        <v>9.18</v>
      </c>
      <c r="Q689">
        <v>9.9</v>
      </c>
      <c r="R689">
        <v>6</v>
      </c>
      <c r="S689">
        <v>2.67</v>
      </c>
      <c r="T689">
        <v>4</v>
      </c>
      <c r="V689" t="s">
        <v>23</v>
      </c>
      <c r="W689">
        <v>58.63</v>
      </c>
      <c r="X689">
        <v>324</v>
      </c>
      <c r="Y689">
        <v>567.19999999999993</v>
      </c>
    </row>
    <row r="690" spans="1:25" x14ac:dyDescent="0.45">
      <c r="A690">
        <v>414</v>
      </c>
      <c r="B690" t="s">
        <v>69</v>
      </c>
      <c r="C690">
        <v>50</v>
      </c>
      <c r="D690" t="s">
        <v>21</v>
      </c>
      <c r="E690" t="s">
        <v>22</v>
      </c>
      <c r="F690" t="s">
        <v>22</v>
      </c>
      <c r="G690">
        <v>0</v>
      </c>
      <c r="H690">
        <v>295.3</v>
      </c>
      <c r="I690">
        <v>127</v>
      </c>
      <c r="J690">
        <v>50.2</v>
      </c>
      <c r="K690">
        <v>127.4</v>
      </c>
      <c r="L690">
        <v>100</v>
      </c>
      <c r="M690">
        <v>10.83</v>
      </c>
      <c r="N690">
        <v>166.8</v>
      </c>
      <c r="O690">
        <v>105</v>
      </c>
      <c r="P690">
        <v>7.51</v>
      </c>
      <c r="Q690">
        <v>9.6</v>
      </c>
      <c r="R690">
        <v>6</v>
      </c>
      <c r="S690">
        <v>2.59</v>
      </c>
      <c r="T690">
        <v>1</v>
      </c>
      <c r="V690" t="s">
        <v>23</v>
      </c>
      <c r="W690">
        <v>71.13000000000001</v>
      </c>
      <c r="X690">
        <v>338</v>
      </c>
      <c r="Y690">
        <v>599.1</v>
      </c>
    </row>
    <row r="691" spans="1:25" x14ac:dyDescent="0.45">
      <c r="A691">
        <v>582</v>
      </c>
      <c r="B691" t="s">
        <v>51</v>
      </c>
      <c r="C691">
        <v>116</v>
      </c>
      <c r="D691" t="s">
        <v>21</v>
      </c>
      <c r="E691" t="s">
        <v>22</v>
      </c>
      <c r="F691" t="s">
        <v>22</v>
      </c>
      <c r="G691">
        <v>0</v>
      </c>
      <c r="H691">
        <v>215.6</v>
      </c>
      <c r="I691">
        <v>127</v>
      </c>
      <c r="J691">
        <v>36.65</v>
      </c>
      <c r="K691">
        <v>105.5</v>
      </c>
      <c r="L691">
        <v>110</v>
      </c>
      <c r="M691">
        <v>8.9700000000000006</v>
      </c>
      <c r="N691">
        <v>291.7</v>
      </c>
      <c r="O691">
        <v>80</v>
      </c>
      <c r="P691">
        <v>13.13</v>
      </c>
      <c r="Q691">
        <v>11.2</v>
      </c>
      <c r="R691">
        <v>7</v>
      </c>
      <c r="S691">
        <v>3.02</v>
      </c>
      <c r="T691">
        <v>3</v>
      </c>
      <c r="V691" t="s">
        <v>22</v>
      </c>
      <c r="W691">
        <v>61.77</v>
      </c>
      <c r="X691">
        <v>324</v>
      </c>
      <c r="Y691">
        <v>624</v>
      </c>
    </row>
    <row r="692" spans="1:25" x14ac:dyDescent="0.45">
      <c r="A692">
        <v>629</v>
      </c>
      <c r="B692" t="s">
        <v>33</v>
      </c>
      <c r="C692">
        <v>116</v>
      </c>
      <c r="D692" t="s">
        <v>21</v>
      </c>
      <c r="E692" t="s">
        <v>22</v>
      </c>
      <c r="F692" t="s">
        <v>22</v>
      </c>
      <c r="G692">
        <v>0</v>
      </c>
      <c r="H692">
        <v>154</v>
      </c>
      <c r="I692">
        <v>127</v>
      </c>
      <c r="J692">
        <v>26.18</v>
      </c>
      <c r="K692">
        <v>280.39999999999998</v>
      </c>
      <c r="L692">
        <v>68</v>
      </c>
      <c r="M692">
        <v>23.83</v>
      </c>
      <c r="N692">
        <v>213</v>
      </c>
      <c r="O692">
        <v>56</v>
      </c>
      <c r="P692">
        <v>9.58</v>
      </c>
      <c r="Q692">
        <v>8.6</v>
      </c>
      <c r="R692">
        <v>2</v>
      </c>
      <c r="S692">
        <v>2.3199999999999998</v>
      </c>
      <c r="T692">
        <v>6</v>
      </c>
      <c r="V692" t="s">
        <v>22</v>
      </c>
      <c r="W692">
        <v>61.91</v>
      </c>
      <c r="X692">
        <v>253</v>
      </c>
      <c r="Y692">
        <v>656</v>
      </c>
    </row>
    <row r="693" spans="1:25" x14ac:dyDescent="0.45">
      <c r="A693">
        <v>143</v>
      </c>
      <c r="B693" t="s">
        <v>72</v>
      </c>
      <c r="C693">
        <v>132</v>
      </c>
      <c r="D693" t="s">
        <v>21</v>
      </c>
      <c r="E693" t="s">
        <v>22</v>
      </c>
      <c r="F693" t="s">
        <v>23</v>
      </c>
      <c r="G693">
        <v>15</v>
      </c>
      <c r="H693">
        <v>154.6</v>
      </c>
      <c r="I693">
        <v>128</v>
      </c>
      <c r="J693">
        <v>26.28</v>
      </c>
      <c r="K693">
        <v>245.6</v>
      </c>
      <c r="L693">
        <v>106</v>
      </c>
      <c r="M693">
        <v>20.88</v>
      </c>
      <c r="N693">
        <v>148.6</v>
      </c>
      <c r="O693">
        <v>90</v>
      </c>
      <c r="P693">
        <v>6.69</v>
      </c>
      <c r="Q693">
        <v>9.1</v>
      </c>
      <c r="R693">
        <v>4</v>
      </c>
      <c r="S693">
        <v>2.46</v>
      </c>
      <c r="T693">
        <v>1</v>
      </c>
      <c r="V693" t="s">
        <v>22</v>
      </c>
      <c r="W693">
        <v>56.309999999999995</v>
      </c>
      <c r="X693">
        <v>328</v>
      </c>
      <c r="Y693">
        <v>557.9</v>
      </c>
    </row>
    <row r="694" spans="1:25" x14ac:dyDescent="0.45">
      <c r="A694">
        <v>368</v>
      </c>
      <c r="B694" t="s">
        <v>70</v>
      </c>
      <c r="C694">
        <v>152</v>
      </c>
      <c r="D694" t="s">
        <v>25</v>
      </c>
      <c r="E694" t="s">
        <v>23</v>
      </c>
      <c r="F694" t="s">
        <v>23</v>
      </c>
      <c r="G694">
        <v>41</v>
      </c>
      <c r="H694">
        <v>146.80000000000001</v>
      </c>
      <c r="I694">
        <v>128</v>
      </c>
      <c r="J694">
        <v>24.96</v>
      </c>
      <c r="K694">
        <v>285.60000000000002</v>
      </c>
      <c r="L694">
        <v>96</v>
      </c>
      <c r="M694">
        <v>24.28</v>
      </c>
      <c r="N694">
        <v>213.6</v>
      </c>
      <c r="O694">
        <v>80</v>
      </c>
      <c r="P694">
        <v>9.61</v>
      </c>
      <c r="Q694">
        <v>4.3</v>
      </c>
      <c r="R694">
        <v>2</v>
      </c>
      <c r="S694">
        <v>1.1599999999999999</v>
      </c>
      <c r="T694">
        <v>1</v>
      </c>
      <c r="V694" t="s">
        <v>22</v>
      </c>
      <c r="W694">
        <v>60.01</v>
      </c>
      <c r="X694">
        <v>306</v>
      </c>
      <c r="Y694">
        <v>650.29999999999995</v>
      </c>
    </row>
    <row r="695" spans="1:25" x14ac:dyDescent="0.45">
      <c r="A695">
        <v>439</v>
      </c>
      <c r="B695" t="s">
        <v>56</v>
      </c>
      <c r="C695">
        <v>115</v>
      </c>
      <c r="D695" t="s">
        <v>31</v>
      </c>
      <c r="E695" t="s">
        <v>22</v>
      </c>
      <c r="F695" t="s">
        <v>22</v>
      </c>
      <c r="G695">
        <v>0</v>
      </c>
      <c r="H695">
        <v>146.69999999999999</v>
      </c>
      <c r="I695">
        <v>128</v>
      </c>
      <c r="J695">
        <v>24.94</v>
      </c>
      <c r="K695">
        <v>106.2</v>
      </c>
      <c r="L695">
        <v>74</v>
      </c>
      <c r="M695">
        <v>9.0299999999999994</v>
      </c>
      <c r="N695">
        <v>197.7</v>
      </c>
      <c r="O695">
        <v>104</v>
      </c>
      <c r="P695">
        <v>8.9</v>
      </c>
      <c r="Q695">
        <v>11.1</v>
      </c>
      <c r="R695">
        <v>4</v>
      </c>
      <c r="S695">
        <v>3</v>
      </c>
      <c r="T695">
        <v>2</v>
      </c>
      <c r="V695" t="s">
        <v>23</v>
      </c>
      <c r="W695">
        <v>45.87</v>
      </c>
      <c r="X695">
        <v>310</v>
      </c>
      <c r="Y695">
        <v>461.7</v>
      </c>
    </row>
    <row r="696" spans="1:25" x14ac:dyDescent="0.45">
      <c r="A696">
        <v>484</v>
      </c>
      <c r="B696" t="s">
        <v>43</v>
      </c>
      <c r="C696">
        <v>122</v>
      </c>
      <c r="D696" t="s">
        <v>21</v>
      </c>
      <c r="E696" t="s">
        <v>22</v>
      </c>
      <c r="F696" t="s">
        <v>22</v>
      </c>
      <c r="G696">
        <v>0</v>
      </c>
      <c r="H696">
        <v>141.4</v>
      </c>
      <c r="I696">
        <v>128</v>
      </c>
      <c r="J696">
        <v>24.04</v>
      </c>
      <c r="K696">
        <v>146.4</v>
      </c>
      <c r="L696">
        <v>70</v>
      </c>
      <c r="M696">
        <v>12.44</v>
      </c>
      <c r="N696">
        <v>123</v>
      </c>
      <c r="O696">
        <v>75</v>
      </c>
      <c r="P696">
        <v>5.54</v>
      </c>
      <c r="Q696">
        <v>8.1</v>
      </c>
      <c r="R696">
        <v>4</v>
      </c>
      <c r="S696">
        <v>2.19</v>
      </c>
      <c r="T696">
        <v>0</v>
      </c>
      <c r="V696" t="s">
        <v>23</v>
      </c>
      <c r="W696">
        <v>44.209999999999994</v>
      </c>
      <c r="X696">
        <v>277</v>
      </c>
      <c r="Y696">
        <v>418.90000000000003</v>
      </c>
    </row>
    <row r="697" spans="1:25" x14ac:dyDescent="0.45">
      <c r="A697">
        <v>530</v>
      </c>
      <c r="B697" t="s">
        <v>68</v>
      </c>
      <c r="C697">
        <v>170</v>
      </c>
      <c r="D697" t="s">
        <v>31</v>
      </c>
      <c r="E697" t="s">
        <v>22</v>
      </c>
      <c r="F697" t="s">
        <v>23</v>
      </c>
      <c r="G697">
        <v>34</v>
      </c>
      <c r="H697">
        <v>125.3</v>
      </c>
      <c r="I697">
        <v>128</v>
      </c>
      <c r="J697">
        <v>21.3</v>
      </c>
      <c r="K697">
        <v>240.6</v>
      </c>
      <c r="L697">
        <v>104</v>
      </c>
      <c r="M697">
        <v>20.45</v>
      </c>
      <c r="N697">
        <v>243.4</v>
      </c>
      <c r="O697">
        <v>109</v>
      </c>
      <c r="P697">
        <v>10.95</v>
      </c>
      <c r="Q697">
        <v>7</v>
      </c>
      <c r="R697">
        <v>3</v>
      </c>
      <c r="S697">
        <v>1.89</v>
      </c>
      <c r="T697">
        <v>3</v>
      </c>
      <c r="V697" t="s">
        <v>22</v>
      </c>
      <c r="W697">
        <v>54.59</v>
      </c>
      <c r="X697">
        <v>344</v>
      </c>
      <c r="Y697">
        <v>616.29999999999995</v>
      </c>
    </row>
    <row r="698" spans="1:25" x14ac:dyDescent="0.45">
      <c r="A698">
        <v>156</v>
      </c>
      <c r="B698" t="s">
        <v>40</v>
      </c>
      <c r="C698">
        <v>108</v>
      </c>
      <c r="D698" t="s">
        <v>21</v>
      </c>
      <c r="E698" t="s">
        <v>22</v>
      </c>
      <c r="F698" t="s">
        <v>22</v>
      </c>
      <c r="G698">
        <v>0</v>
      </c>
      <c r="H698">
        <v>103</v>
      </c>
      <c r="I698">
        <v>129</v>
      </c>
      <c r="J698">
        <v>17.510000000000002</v>
      </c>
      <c r="K698">
        <v>242.3</v>
      </c>
      <c r="L698">
        <v>103</v>
      </c>
      <c r="M698">
        <v>20.6</v>
      </c>
      <c r="N698">
        <v>170.2</v>
      </c>
      <c r="O698">
        <v>89</v>
      </c>
      <c r="P698">
        <v>7.66</v>
      </c>
      <c r="Q698">
        <v>7.9</v>
      </c>
      <c r="R698">
        <v>3</v>
      </c>
      <c r="S698">
        <v>2.13</v>
      </c>
      <c r="T698">
        <v>1</v>
      </c>
      <c r="V698" t="s">
        <v>22</v>
      </c>
      <c r="W698">
        <v>47.9</v>
      </c>
      <c r="X698">
        <v>324</v>
      </c>
      <c r="Y698">
        <v>523.4</v>
      </c>
    </row>
    <row r="699" spans="1:25" x14ac:dyDescent="0.45">
      <c r="A699">
        <v>185</v>
      </c>
      <c r="B699" t="s">
        <v>34</v>
      </c>
      <c r="C699">
        <v>31</v>
      </c>
      <c r="D699" t="s">
        <v>21</v>
      </c>
      <c r="E699" t="s">
        <v>22</v>
      </c>
      <c r="F699" t="s">
        <v>22</v>
      </c>
      <c r="G699">
        <v>0</v>
      </c>
      <c r="H699">
        <v>177.3</v>
      </c>
      <c r="I699">
        <v>129</v>
      </c>
      <c r="J699">
        <v>30.14</v>
      </c>
      <c r="K699">
        <v>152.80000000000001</v>
      </c>
      <c r="L699">
        <v>105</v>
      </c>
      <c r="M699">
        <v>12.99</v>
      </c>
      <c r="N699">
        <v>162.9</v>
      </c>
      <c r="O699">
        <v>92</v>
      </c>
      <c r="P699">
        <v>7.33</v>
      </c>
      <c r="Q699">
        <v>5.0999999999999996</v>
      </c>
      <c r="R699">
        <v>2</v>
      </c>
      <c r="S699">
        <v>1.38</v>
      </c>
      <c r="T699">
        <v>0</v>
      </c>
      <c r="V699" t="s">
        <v>23</v>
      </c>
      <c r="W699">
        <v>51.84</v>
      </c>
      <c r="X699">
        <v>328</v>
      </c>
      <c r="Y699">
        <v>498.1</v>
      </c>
    </row>
    <row r="700" spans="1:25" x14ac:dyDescent="0.45">
      <c r="A700">
        <v>319</v>
      </c>
      <c r="B700" t="s">
        <v>65</v>
      </c>
      <c r="C700">
        <v>138</v>
      </c>
      <c r="D700" t="s">
        <v>25</v>
      </c>
      <c r="E700" t="s">
        <v>23</v>
      </c>
      <c r="F700" t="s">
        <v>22</v>
      </c>
      <c r="G700">
        <v>0</v>
      </c>
      <c r="H700">
        <v>196.2</v>
      </c>
      <c r="I700">
        <v>129</v>
      </c>
      <c r="J700">
        <v>33.35</v>
      </c>
      <c r="K700">
        <v>176.5</v>
      </c>
      <c r="L700">
        <v>86</v>
      </c>
      <c r="M700">
        <v>15</v>
      </c>
      <c r="N700">
        <v>232.4</v>
      </c>
      <c r="O700">
        <v>108</v>
      </c>
      <c r="P700">
        <v>10.46</v>
      </c>
      <c r="Q700">
        <v>15.2</v>
      </c>
      <c r="R700">
        <v>1</v>
      </c>
      <c r="S700">
        <v>4.0999999999999996</v>
      </c>
      <c r="T700">
        <v>0</v>
      </c>
      <c r="V700" t="s">
        <v>23</v>
      </c>
      <c r="W700">
        <v>62.910000000000004</v>
      </c>
      <c r="X700">
        <v>324</v>
      </c>
      <c r="Y700">
        <v>620.30000000000007</v>
      </c>
    </row>
    <row r="701" spans="1:25" x14ac:dyDescent="0.45">
      <c r="A701">
        <v>609</v>
      </c>
      <c r="B701" t="s">
        <v>33</v>
      </c>
      <c r="C701">
        <v>38</v>
      </c>
      <c r="D701" t="s">
        <v>21</v>
      </c>
      <c r="E701" t="s">
        <v>22</v>
      </c>
      <c r="F701" t="s">
        <v>22</v>
      </c>
      <c r="G701">
        <v>0</v>
      </c>
      <c r="H701">
        <v>228.3</v>
      </c>
      <c r="I701">
        <v>129</v>
      </c>
      <c r="J701">
        <v>38.81</v>
      </c>
      <c r="K701">
        <v>141.9</v>
      </c>
      <c r="L701">
        <v>83</v>
      </c>
      <c r="M701">
        <v>12.06</v>
      </c>
      <c r="N701">
        <v>268.60000000000002</v>
      </c>
      <c r="O701">
        <v>116</v>
      </c>
      <c r="P701">
        <v>12.09</v>
      </c>
      <c r="Q701">
        <v>9.6999999999999993</v>
      </c>
      <c r="R701">
        <v>3</v>
      </c>
      <c r="S701">
        <v>2.62</v>
      </c>
      <c r="T701">
        <v>2</v>
      </c>
      <c r="V701" t="s">
        <v>23</v>
      </c>
      <c r="W701">
        <v>65.580000000000013</v>
      </c>
      <c r="X701">
        <v>331</v>
      </c>
      <c r="Y701">
        <v>648.50000000000011</v>
      </c>
    </row>
    <row r="702" spans="1:25" x14ac:dyDescent="0.45">
      <c r="A702">
        <v>158</v>
      </c>
      <c r="B702" t="s">
        <v>43</v>
      </c>
      <c r="C702">
        <v>9</v>
      </c>
      <c r="D702" t="s">
        <v>31</v>
      </c>
      <c r="E702" t="s">
        <v>22</v>
      </c>
      <c r="F702" t="s">
        <v>23</v>
      </c>
      <c r="G702">
        <v>31</v>
      </c>
      <c r="H702">
        <v>193.8</v>
      </c>
      <c r="I702">
        <v>130</v>
      </c>
      <c r="J702">
        <v>32.950000000000003</v>
      </c>
      <c r="K702">
        <v>202.6</v>
      </c>
      <c r="L702">
        <v>98</v>
      </c>
      <c r="M702">
        <v>17.22</v>
      </c>
      <c r="N702">
        <v>191.2</v>
      </c>
      <c r="O702">
        <v>102</v>
      </c>
      <c r="P702">
        <v>8.6</v>
      </c>
      <c r="Q702">
        <v>13.3</v>
      </c>
      <c r="R702">
        <v>2</v>
      </c>
      <c r="S702">
        <v>3.59</v>
      </c>
      <c r="T702">
        <v>1</v>
      </c>
      <c r="V702" t="s">
        <v>23</v>
      </c>
      <c r="W702">
        <v>62.36</v>
      </c>
      <c r="X702">
        <v>332</v>
      </c>
      <c r="Y702">
        <v>600.89999999999986</v>
      </c>
    </row>
    <row r="703" spans="1:25" x14ac:dyDescent="0.45">
      <c r="A703">
        <v>164</v>
      </c>
      <c r="B703" t="s">
        <v>43</v>
      </c>
      <c r="C703">
        <v>11</v>
      </c>
      <c r="D703" t="s">
        <v>21</v>
      </c>
      <c r="E703" t="s">
        <v>22</v>
      </c>
      <c r="F703" t="s">
        <v>22</v>
      </c>
      <c r="G703">
        <v>0</v>
      </c>
      <c r="H703">
        <v>143.4</v>
      </c>
      <c r="I703">
        <v>130</v>
      </c>
      <c r="J703">
        <v>24.38</v>
      </c>
      <c r="K703">
        <v>289.39999999999998</v>
      </c>
      <c r="L703">
        <v>50</v>
      </c>
      <c r="M703">
        <v>24.6</v>
      </c>
      <c r="N703">
        <v>194</v>
      </c>
      <c r="O703">
        <v>100</v>
      </c>
      <c r="P703">
        <v>8.73</v>
      </c>
      <c r="Q703">
        <v>9.6999999999999993</v>
      </c>
      <c r="R703">
        <v>6</v>
      </c>
      <c r="S703">
        <v>2.62</v>
      </c>
      <c r="T703">
        <v>2</v>
      </c>
      <c r="V703" t="s">
        <v>22</v>
      </c>
      <c r="W703">
        <v>60.330000000000005</v>
      </c>
      <c r="X703">
        <v>286</v>
      </c>
      <c r="Y703">
        <v>636.5</v>
      </c>
    </row>
    <row r="704" spans="1:25" x14ac:dyDescent="0.45">
      <c r="A704">
        <v>327</v>
      </c>
      <c r="B704" t="s">
        <v>34</v>
      </c>
      <c r="C704">
        <v>170</v>
      </c>
      <c r="D704" t="s">
        <v>25</v>
      </c>
      <c r="E704" t="s">
        <v>22</v>
      </c>
      <c r="F704" t="s">
        <v>23</v>
      </c>
      <c r="G704">
        <v>37</v>
      </c>
      <c r="H704">
        <v>178.1</v>
      </c>
      <c r="I704">
        <v>130</v>
      </c>
      <c r="J704">
        <v>30.28</v>
      </c>
      <c r="K704">
        <v>242.8</v>
      </c>
      <c r="L704">
        <v>103</v>
      </c>
      <c r="M704">
        <v>20.64</v>
      </c>
      <c r="N704">
        <v>243</v>
      </c>
      <c r="O704">
        <v>93</v>
      </c>
      <c r="P704">
        <v>10.93</v>
      </c>
      <c r="Q704">
        <v>13</v>
      </c>
      <c r="R704">
        <v>4</v>
      </c>
      <c r="S704">
        <v>3.51</v>
      </c>
      <c r="T704">
        <v>0</v>
      </c>
      <c r="V704" t="s">
        <v>22</v>
      </c>
      <c r="W704">
        <v>65.36</v>
      </c>
      <c r="X704">
        <v>330</v>
      </c>
      <c r="Y704">
        <v>676.9</v>
      </c>
    </row>
    <row r="705" spans="1:25" x14ac:dyDescent="0.45">
      <c r="A705">
        <v>735</v>
      </c>
      <c r="B705" t="s">
        <v>64</v>
      </c>
      <c r="C705">
        <v>122</v>
      </c>
      <c r="D705" t="s">
        <v>25</v>
      </c>
      <c r="E705" t="s">
        <v>22</v>
      </c>
      <c r="F705" t="s">
        <v>22</v>
      </c>
      <c r="G705">
        <v>0</v>
      </c>
      <c r="H705">
        <v>265.7</v>
      </c>
      <c r="I705">
        <v>130</v>
      </c>
      <c r="J705">
        <v>45.17</v>
      </c>
      <c r="K705">
        <v>47.3</v>
      </c>
      <c r="L705">
        <v>116</v>
      </c>
      <c r="M705">
        <v>4.0199999999999996</v>
      </c>
      <c r="N705">
        <v>140.30000000000001</v>
      </c>
      <c r="O705">
        <v>103</v>
      </c>
      <c r="P705">
        <v>6.31</v>
      </c>
      <c r="Q705">
        <v>8.6999999999999993</v>
      </c>
      <c r="R705">
        <v>1</v>
      </c>
      <c r="S705">
        <v>2.35</v>
      </c>
      <c r="T705">
        <v>3</v>
      </c>
      <c r="V705" t="s">
        <v>22</v>
      </c>
      <c r="W705">
        <v>57.85</v>
      </c>
      <c r="X705">
        <v>350</v>
      </c>
      <c r="Y705">
        <v>462</v>
      </c>
    </row>
    <row r="706" spans="1:25" x14ac:dyDescent="0.45">
      <c r="A706">
        <v>36</v>
      </c>
      <c r="B706" t="s">
        <v>52</v>
      </c>
      <c r="C706">
        <v>82</v>
      </c>
      <c r="D706" t="s">
        <v>21</v>
      </c>
      <c r="E706" t="s">
        <v>22</v>
      </c>
      <c r="F706" t="s">
        <v>23</v>
      </c>
      <c r="G706">
        <v>24</v>
      </c>
      <c r="H706">
        <v>155.19999999999999</v>
      </c>
      <c r="I706">
        <v>131</v>
      </c>
      <c r="J706">
        <v>26.38</v>
      </c>
      <c r="K706">
        <v>244.5</v>
      </c>
      <c r="L706">
        <v>106</v>
      </c>
      <c r="M706">
        <v>20.78</v>
      </c>
      <c r="N706">
        <v>122.4</v>
      </c>
      <c r="O706">
        <v>68</v>
      </c>
      <c r="P706">
        <v>5.51</v>
      </c>
      <c r="Q706">
        <v>10.7</v>
      </c>
      <c r="R706">
        <v>3</v>
      </c>
      <c r="S706">
        <v>2.89</v>
      </c>
      <c r="T706">
        <v>1</v>
      </c>
      <c r="V706" t="s">
        <v>23</v>
      </c>
      <c r="W706">
        <v>55.559999999999995</v>
      </c>
      <c r="X706">
        <v>308</v>
      </c>
      <c r="Y706">
        <v>532.80000000000007</v>
      </c>
    </row>
    <row r="707" spans="1:25" x14ac:dyDescent="0.45">
      <c r="A707">
        <v>501</v>
      </c>
      <c r="B707" t="s">
        <v>49</v>
      </c>
      <c r="C707">
        <v>52</v>
      </c>
      <c r="D707" t="s">
        <v>21</v>
      </c>
      <c r="E707" t="s">
        <v>22</v>
      </c>
      <c r="F707" t="s">
        <v>22</v>
      </c>
      <c r="G707">
        <v>0</v>
      </c>
      <c r="H707">
        <v>124.9</v>
      </c>
      <c r="I707">
        <v>131</v>
      </c>
      <c r="J707">
        <v>21.23</v>
      </c>
      <c r="K707">
        <v>300.5</v>
      </c>
      <c r="L707">
        <v>118</v>
      </c>
      <c r="M707">
        <v>25.54</v>
      </c>
      <c r="N707">
        <v>192.5</v>
      </c>
      <c r="O707">
        <v>106</v>
      </c>
      <c r="P707">
        <v>8.66</v>
      </c>
      <c r="Q707">
        <v>11.6</v>
      </c>
      <c r="R707">
        <v>4</v>
      </c>
      <c r="S707">
        <v>3.13</v>
      </c>
      <c r="T707">
        <v>2</v>
      </c>
      <c r="V707" t="s">
        <v>23</v>
      </c>
      <c r="W707">
        <v>58.559999999999995</v>
      </c>
      <c r="X707">
        <v>359</v>
      </c>
      <c r="Y707">
        <v>629.5</v>
      </c>
    </row>
    <row r="708" spans="1:25" x14ac:dyDescent="0.45">
      <c r="A708">
        <v>678</v>
      </c>
      <c r="B708" t="s">
        <v>68</v>
      </c>
      <c r="C708">
        <v>19</v>
      </c>
      <c r="D708" t="s">
        <v>21</v>
      </c>
      <c r="E708" t="s">
        <v>22</v>
      </c>
      <c r="F708" t="s">
        <v>22</v>
      </c>
      <c r="G708">
        <v>0</v>
      </c>
      <c r="H708">
        <v>184.5</v>
      </c>
      <c r="I708">
        <v>131</v>
      </c>
      <c r="J708">
        <v>31.37</v>
      </c>
      <c r="K708">
        <v>201.3</v>
      </c>
      <c r="L708">
        <v>87</v>
      </c>
      <c r="M708">
        <v>17.11</v>
      </c>
      <c r="N708">
        <v>188.9</v>
      </c>
      <c r="O708">
        <v>114</v>
      </c>
      <c r="P708">
        <v>8.5</v>
      </c>
      <c r="Q708">
        <v>13.1</v>
      </c>
      <c r="R708">
        <v>10</v>
      </c>
      <c r="S708">
        <v>3.54</v>
      </c>
      <c r="T708">
        <v>1</v>
      </c>
      <c r="V708" t="s">
        <v>22</v>
      </c>
      <c r="W708">
        <v>60.52</v>
      </c>
      <c r="X708">
        <v>342</v>
      </c>
      <c r="Y708">
        <v>587.80000000000007</v>
      </c>
    </row>
    <row r="709" spans="1:25" x14ac:dyDescent="0.45">
      <c r="A709">
        <v>147</v>
      </c>
      <c r="B709" t="s">
        <v>35</v>
      </c>
      <c r="C709">
        <v>125</v>
      </c>
      <c r="D709" t="s">
        <v>21</v>
      </c>
      <c r="E709" t="s">
        <v>22</v>
      </c>
      <c r="F709" t="s">
        <v>22</v>
      </c>
      <c r="G709">
        <v>0</v>
      </c>
      <c r="H709">
        <v>140.1</v>
      </c>
      <c r="I709">
        <v>132</v>
      </c>
      <c r="J709">
        <v>23.82</v>
      </c>
      <c r="K709">
        <v>209.6</v>
      </c>
      <c r="L709">
        <v>126</v>
      </c>
      <c r="M709">
        <v>17.82</v>
      </c>
      <c r="N709">
        <v>264.10000000000002</v>
      </c>
      <c r="O709">
        <v>77</v>
      </c>
      <c r="P709">
        <v>11.88</v>
      </c>
      <c r="Q709">
        <v>8</v>
      </c>
      <c r="R709">
        <v>2</v>
      </c>
      <c r="S709">
        <v>2.16</v>
      </c>
      <c r="T709">
        <v>1</v>
      </c>
      <c r="V709" t="s">
        <v>22</v>
      </c>
      <c r="W709">
        <v>55.680000000000007</v>
      </c>
      <c r="X709">
        <v>337</v>
      </c>
      <c r="Y709">
        <v>621.79999999999995</v>
      </c>
    </row>
    <row r="710" spans="1:25" x14ac:dyDescent="0.45">
      <c r="A710">
        <v>616</v>
      </c>
      <c r="B710" t="s">
        <v>53</v>
      </c>
      <c r="C710">
        <v>102</v>
      </c>
      <c r="D710" t="s">
        <v>25</v>
      </c>
      <c r="E710" t="s">
        <v>22</v>
      </c>
      <c r="F710" t="s">
        <v>23</v>
      </c>
      <c r="G710">
        <v>29</v>
      </c>
      <c r="H710">
        <v>158.19999999999999</v>
      </c>
      <c r="I710">
        <v>132</v>
      </c>
      <c r="J710">
        <v>26.89</v>
      </c>
      <c r="K710">
        <v>250.6</v>
      </c>
      <c r="L710">
        <v>47</v>
      </c>
      <c r="M710">
        <v>21.3</v>
      </c>
      <c r="N710">
        <v>219.3</v>
      </c>
      <c r="O710">
        <v>86</v>
      </c>
      <c r="P710">
        <v>9.8699999999999992</v>
      </c>
      <c r="Q710">
        <v>15.1</v>
      </c>
      <c r="R710">
        <v>4</v>
      </c>
      <c r="S710">
        <v>4.08</v>
      </c>
      <c r="T710">
        <v>1</v>
      </c>
      <c r="V710" t="s">
        <v>22</v>
      </c>
      <c r="W710">
        <v>62.139999999999993</v>
      </c>
      <c r="X710">
        <v>269</v>
      </c>
      <c r="Y710">
        <v>643.19999999999993</v>
      </c>
    </row>
    <row r="711" spans="1:25" x14ac:dyDescent="0.45">
      <c r="A711">
        <v>332</v>
      </c>
      <c r="B711" t="s">
        <v>58</v>
      </c>
      <c r="C711">
        <v>13</v>
      </c>
      <c r="D711" t="s">
        <v>21</v>
      </c>
      <c r="E711" t="s">
        <v>22</v>
      </c>
      <c r="F711" t="s">
        <v>22</v>
      </c>
      <c r="G711">
        <v>0</v>
      </c>
      <c r="H711">
        <v>303.2</v>
      </c>
      <c r="I711">
        <v>133</v>
      </c>
      <c r="J711">
        <v>51.54</v>
      </c>
      <c r="K711">
        <v>170.5</v>
      </c>
      <c r="L711">
        <v>86</v>
      </c>
      <c r="M711">
        <v>14.49</v>
      </c>
      <c r="N711">
        <v>227.6</v>
      </c>
      <c r="O711">
        <v>80</v>
      </c>
      <c r="P711">
        <v>10.24</v>
      </c>
      <c r="Q711">
        <v>11.5</v>
      </c>
      <c r="R711">
        <v>3</v>
      </c>
      <c r="S711">
        <v>3.11</v>
      </c>
      <c r="T711">
        <v>0</v>
      </c>
      <c r="V711" t="s">
        <v>22</v>
      </c>
      <c r="W711">
        <v>79.38</v>
      </c>
      <c r="X711">
        <v>302</v>
      </c>
      <c r="Y711">
        <v>712.8</v>
      </c>
    </row>
    <row r="712" spans="1:25" x14ac:dyDescent="0.45">
      <c r="A712">
        <v>348</v>
      </c>
      <c r="B712" t="s">
        <v>70</v>
      </c>
      <c r="C712">
        <v>106</v>
      </c>
      <c r="D712" t="s">
        <v>25</v>
      </c>
      <c r="E712" t="s">
        <v>22</v>
      </c>
      <c r="F712" t="s">
        <v>22</v>
      </c>
      <c r="G712">
        <v>0</v>
      </c>
      <c r="H712">
        <v>194.8</v>
      </c>
      <c r="I712">
        <v>133</v>
      </c>
      <c r="J712">
        <v>33.119999999999997</v>
      </c>
      <c r="K712">
        <v>213.4</v>
      </c>
      <c r="L712">
        <v>73</v>
      </c>
      <c r="M712">
        <v>18.14</v>
      </c>
      <c r="N712">
        <v>190.8</v>
      </c>
      <c r="O712">
        <v>92</v>
      </c>
      <c r="P712">
        <v>8.59</v>
      </c>
      <c r="Q712">
        <v>11.5</v>
      </c>
      <c r="R712">
        <v>7</v>
      </c>
      <c r="S712">
        <v>3.11</v>
      </c>
      <c r="T712">
        <v>0</v>
      </c>
      <c r="V712" t="s">
        <v>22</v>
      </c>
      <c r="W712">
        <v>62.959999999999994</v>
      </c>
      <c r="X712">
        <v>305</v>
      </c>
      <c r="Y712">
        <v>610.5</v>
      </c>
    </row>
    <row r="713" spans="1:25" x14ac:dyDescent="0.45">
      <c r="A713">
        <v>561</v>
      </c>
      <c r="B713" t="s">
        <v>66</v>
      </c>
      <c r="C713">
        <v>184</v>
      </c>
      <c r="D713" t="s">
        <v>21</v>
      </c>
      <c r="E713" t="s">
        <v>22</v>
      </c>
      <c r="F713" t="s">
        <v>22</v>
      </c>
      <c r="G713">
        <v>0</v>
      </c>
      <c r="H713">
        <v>167.2</v>
      </c>
      <c r="I713">
        <v>133</v>
      </c>
      <c r="J713">
        <v>28.42</v>
      </c>
      <c r="K713">
        <v>162.1</v>
      </c>
      <c r="L713">
        <v>123</v>
      </c>
      <c r="M713">
        <v>13.78</v>
      </c>
      <c r="N713">
        <v>156.9</v>
      </c>
      <c r="O713">
        <v>81</v>
      </c>
      <c r="P713">
        <v>7.06</v>
      </c>
      <c r="Q713">
        <v>9.5</v>
      </c>
      <c r="R713">
        <v>4</v>
      </c>
      <c r="S713">
        <v>2.57</v>
      </c>
      <c r="T713">
        <v>1</v>
      </c>
      <c r="V713" t="s">
        <v>23</v>
      </c>
      <c r="W713">
        <v>51.830000000000005</v>
      </c>
      <c r="X713">
        <v>341</v>
      </c>
      <c r="Y713">
        <v>495.69999999999993</v>
      </c>
    </row>
    <row r="714" spans="1:25" x14ac:dyDescent="0.45">
      <c r="A714">
        <v>603</v>
      </c>
      <c r="B714" t="s">
        <v>55</v>
      </c>
      <c r="C714">
        <v>93</v>
      </c>
      <c r="D714" t="s">
        <v>25</v>
      </c>
      <c r="E714" t="s">
        <v>23</v>
      </c>
      <c r="F714" t="s">
        <v>22</v>
      </c>
      <c r="G714">
        <v>0</v>
      </c>
      <c r="H714">
        <v>172.4</v>
      </c>
      <c r="I714">
        <v>133</v>
      </c>
      <c r="J714">
        <v>29.31</v>
      </c>
      <c r="K714">
        <v>205.6</v>
      </c>
      <c r="L714">
        <v>77</v>
      </c>
      <c r="M714">
        <v>17.48</v>
      </c>
      <c r="N714">
        <v>245.8</v>
      </c>
      <c r="O714">
        <v>126</v>
      </c>
      <c r="P714">
        <v>11.06</v>
      </c>
      <c r="Q714">
        <v>9.1</v>
      </c>
      <c r="R714">
        <v>9</v>
      </c>
      <c r="S714">
        <v>2.46</v>
      </c>
      <c r="T714">
        <v>1</v>
      </c>
      <c r="V714" t="s">
        <v>22</v>
      </c>
      <c r="W714">
        <v>60.31</v>
      </c>
      <c r="X714">
        <v>345</v>
      </c>
      <c r="Y714">
        <v>632.9</v>
      </c>
    </row>
    <row r="715" spans="1:25" x14ac:dyDescent="0.45">
      <c r="A715">
        <v>618</v>
      </c>
      <c r="B715" t="s">
        <v>54</v>
      </c>
      <c r="C715">
        <v>156</v>
      </c>
      <c r="D715" t="s">
        <v>25</v>
      </c>
      <c r="E715" t="s">
        <v>22</v>
      </c>
      <c r="F715" t="s">
        <v>22</v>
      </c>
      <c r="G715">
        <v>0</v>
      </c>
      <c r="H715">
        <v>81.7</v>
      </c>
      <c r="I715">
        <v>133</v>
      </c>
      <c r="J715">
        <v>13.89</v>
      </c>
      <c r="K715">
        <v>242.5</v>
      </c>
      <c r="L715">
        <v>117</v>
      </c>
      <c r="M715">
        <v>20.61</v>
      </c>
      <c r="N715">
        <v>203.8</v>
      </c>
      <c r="O715">
        <v>112</v>
      </c>
      <c r="P715">
        <v>9.17</v>
      </c>
      <c r="Q715">
        <v>12.3</v>
      </c>
      <c r="R715">
        <v>6</v>
      </c>
      <c r="S715">
        <v>3.32</v>
      </c>
      <c r="T715">
        <v>3</v>
      </c>
      <c r="V715" t="s">
        <v>23</v>
      </c>
      <c r="W715">
        <v>46.99</v>
      </c>
      <c r="X715">
        <v>368</v>
      </c>
      <c r="Y715">
        <v>540.29999999999995</v>
      </c>
    </row>
    <row r="716" spans="1:25" x14ac:dyDescent="0.45">
      <c r="A716">
        <v>85</v>
      </c>
      <c r="B716" t="s">
        <v>65</v>
      </c>
      <c r="C716">
        <v>93</v>
      </c>
      <c r="D716" t="s">
        <v>21</v>
      </c>
      <c r="E716" t="s">
        <v>22</v>
      </c>
      <c r="F716" t="s">
        <v>23</v>
      </c>
      <c r="G716">
        <v>36</v>
      </c>
      <c r="H716">
        <v>178.7</v>
      </c>
      <c r="I716">
        <v>134</v>
      </c>
      <c r="J716">
        <v>30.38</v>
      </c>
      <c r="K716">
        <v>178.6</v>
      </c>
      <c r="L716">
        <v>102</v>
      </c>
      <c r="M716">
        <v>15.18</v>
      </c>
      <c r="N716">
        <v>126.8</v>
      </c>
      <c r="O716">
        <v>82</v>
      </c>
      <c r="P716">
        <v>5.71</v>
      </c>
      <c r="Q716">
        <v>8</v>
      </c>
      <c r="R716">
        <v>4</v>
      </c>
      <c r="S716">
        <v>2.16</v>
      </c>
      <c r="T716">
        <v>2</v>
      </c>
      <c r="V716" t="s">
        <v>23</v>
      </c>
      <c r="W716">
        <v>53.430000000000007</v>
      </c>
      <c r="X716">
        <v>322</v>
      </c>
      <c r="Y716">
        <v>492.09999999999997</v>
      </c>
    </row>
    <row r="717" spans="1:25" x14ac:dyDescent="0.45">
      <c r="A717">
        <v>115</v>
      </c>
      <c r="B717" t="s">
        <v>41</v>
      </c>
      <c r="C717">
        <v>42</v>
      </c>
      <c r="D717" t="s">
        <v>31</v>
      </c>
      <c r="E717" t="s">
        <v>22</v>
      </c>
      <c r="F717" t="s">
        <v>22</v>
      </c>
      <c r="G717">
        <v>0</v>
      </c>
      <c r="H717">
        <v>241.2</v>
      </c>
      <c r="I717">
        <v>134</v>
      </c>
      <c r="J717">
        <v>41</v>
      </c>
      <c r="K717">
        <v>116.5</v>
      </c>
      <c r="L717">
        <v>114</v>
      </c>
      <c r="M717">
        <v>9.9</v>
      </c>
      <c r="N717">
        <v>152.19999999999999</v>
      </c>
      <c r="O717">
        <v>91</v>
      </c>
      <c r="P717">
        <v>6.85</v>
      </c>
      <c r="Q717">
        <v>10.6</v>
      </c>
      <c r="R717">
        <v>4</v>
      </c>
      <c r="S717">
        <v>2.86</v>
      </c>
      <c r="T717">
        <v>0</v>
      </c>
      <c r="V717" t="s">
        <v>22</v>
      </c>
      <c r="W717">
        <v>60.61</v>
      </c>
      <c r="X717">
        <v>343</v>
      </c>
      <c r="Y717">
        <v>520.5</v>
      </c>
    </row>
    <row r="718" spans="1:25" x14ac:dyDescent="0.45">
      <c r="A718">
        <v>209</v>
      </c>
      <c r="B718" t="s">
        <v>27</v>
      </c>
      <c r="C718">
        <v>131</v>
      </c>
      <c r="D718" t="s">
        <v>21</v>
      </c>
      <c r="E718" t="s">
        <v>22</v>
      </c>
      <c r="F718" t="s">
        <v>23</v>
      </c>
      <c r="G718">
        <v>34</v>
      </c>
      <c r="H718">
        <v>156.6</v>
      </c>
      <c r="I718">
        <v>134</v>
      </c>
      <c r="J718">
        <v>26.62</v>
      </c>
      <c r="K718">
        <v>71</v>
      </c>
      <c r="L718">
        <v>95</v>
      </c>
      <c r="M718">
        <v>6.04</v>
      </c>
      <c r="N718">
        <v>261.7</v>
      </c>
      <c r="O718">
        <v>120</v>
      </c>
      <c r="P718">
        <v>11.78</v>
      </c>
      <c r="Q718">
        <v>13.4</v>
      </c>
      <c r="R718">
        <v>10</v>
      </c>
      <c r="S718">
        <v>3.62</v>
      </c>
      <c r="T718">
        <v>1</v>
      </c>
      <c r="V718" t="s">
        <v>23</v>
      </c>
      <c r="W718">
        <v>48.06</v>
      </c>
      <c r="X718">
        <v>359</v>
      </c>
      <c r="Y718">
        <v>502.69999999999993</v>
      </c>
    </row>
    <row r="719" spans="1:25" x14ac:dyDescent="0.45">
      <c r="A719">
        <v>380</v>
      </c>
      <c r="B719" t="s">
        <v>60</v>
      </c>
      <c r="C719">
        <v>180</v>
      </c>
      <c r="D719" t="s">
        <v>21</v>
      </c>
      <c r="E719" t="s">
        <v>22</v>
      </c>
      <c r="F719" t="s">
        <v>22</v>
      </c>
      <c r="G719">
        <v>0</v>
      </c>
      <c r="H719">
        <v>143.30000000000001</v>
      </c>
      <c r="I719">
        <v>134</v>
      </c>
      <c r="J719">
        <v>24.36</v>
      </c>
      <c r="K719">
        <v>180.5</v>
      </c>
      <c r="L719">
        <v>113</v>
      </c>
      <c r="M719">
        <v>15.34</v>
      </c>
      <c r="N719">
        <v>184.2</v>
      </c>
      <c r="O719">
        <v>87</v>
      </c>
      <c r="P719">
        <v>8.2899999999999991</v>
      </c>
      <c r="Q719">
        <v>10.1</v>
      </c>
      <c r="R719">
        <v>4</v>
      </c>
      <c r="S719">
        <v>2.73</v>
      </c>
      <c r="T719">
        <v>1</v>
      </c>
      <c r="V719" t="s">
        <v>22</v>
      </c>
      <c r="W719">
        <v>50.72</v>
      </c>
      <c r="X719">
        <v>338</v>
      </c>
      <c r="Y719">
        <v>518.1</v>
      </c>
    </row>
    <row r="720" spans="1:25" x14ac:dyDescent="0.45">
      <c r="A720">
        <v>381</v>
      </c>
      <c r="B720" t="s">
        <v>29</v>
      </c>
      <c r="C720">
        <v>79</v>
      </c>
      <c r="D720" t="s">
        <v>31</v>
      </c>
      <c r="E720" t="s">
        <v>23</v>
      </c>
      <c r="F720" t="s">
        <v>22</v>
      </c>
      <c r="G720">
        <v>0</v>
      </c>
      <c r="H720">
        <v>103.5</v>
      </c>
      <c r="I720">
        <v>134</v>
      </c>
      <c r="J720">
        <v>17.600000000000001</v>
      </c>
      <c r="K720">
        <v>319.3</v>
      </c>
      <c r="L720">
        <v>111</v>
      </c>
      <c r="M720">
        <v>27.14</v>
      </c>
      <c r="N720">
        <v>239.9</v>
      </c>
      <c r="O720">
        <v>124</v>
      </c>
      <c r="P720">
        <v>10.8</v>
      </c>
      <c r="Q720">
        <v>8.4</v>
      </c>
      <c r="R720">
        <v>4</v>
      </c>
      <c r="S720">
        <v>2.27</v>
      </c>
      <c r="T720">
        <v>2</v>
      </c>
      <c r="V720" t="s">
        <v>22</v>
      </c>
      <c r="W720">
        <v>57.810000000000009</v>
      </c>
      <c r="X720">
        <v>373</v>
      </c>
      <c r="Y720">
        <v>671.1</v>
      </c>
    </row>
    <row r="721" spans="1:25" x14ac:dyDescent="0.45">
      <c r="A721">
        <v>449</v>
      </c>
      <c r="B721" t="s">
        <v>43</v>
      </c>
      <c r="C721">
        <v>168</v>
      </c>
      <c r="D721" t="s">
        <v>31</v>
      </c>
      <c r="E721" t="s">
        <v>22</v>
      </c>
      <c r="F721" t="s">
        <v>22</v>
      </c>
      <c r="G721">
        <v>0</v>
      </c>
      <c r="H721">
        <v>163.4</v>
      </c>
      <c r="I721">
        <v>134</v>
      </c>
      <c r="J721">
        <v>27.78</v>
      </c>
      <c r="K721">
        <v>240.1</v>
      </c>
      <c r="L721">
        <v>87</v>
      </c>
      <c r="M721">
        <v>20.41</v>
      </c>
      <c r="N721">
        <v>164</v>
      </c>
      <c r="O721">
        <v>147</v>
      </c>
      <c r="P721">
        <v>7.38</v>
      </c>
      <c r="Q721">
        <v>11.6</v>
      </c>
      <c r="R721">
        <v>2</v>
      </c>
      <c r="S721">
        <v>3.13</v>
      </c>
      <c r="T721">
        <v>2</v>
      </c>
      <c r="V721" t="s">
        <v>22</v>
      </c>
      <c r="W721">
        <v>58.7</v>
      </c>
      <c r="X721">
        <v>370</v>
      </c>
      <c r="Y721">
        <v>579.1</v>
      </c>
    </row>
    <row r="722" spans="1:25" x14ac:dyDescent="0.45">
      <c r="A722">
        <v>660</v>
      </c>
      <c r="B722" t="s">
        <v>51</v>
      </c>
      <c r="C722">
        <v>131</v>
      </c>
      <c r="D722" t="s">
        <v>21</v>
      </c>
      <c r="E722" t="s">
        <v>22</v>
      </c>
      <c r="F722" t="s">
        <v>22</v>
      </c>
      <c r="G722">
        <v>0</v>
      </c>
      <c r="H722">
        <v>227.7</v>
      </c>
      <c r="I722">
        <v>134</v>
      </c>
      <c r="J722">
        <v>38.71</v>
      </c>
      <c r="K722">
        <v>162.69999999999999</v>
      </c>
      <c r="L722">
        <v>88</v>
      </c>
      <c r="M722">
        <v>13.83</v>
      </c>
      <c r="N722">
        <v>279.39999999999998</v>
      </c>
      <c r="O722">
        <v>90</v>
      </c>
      <c r="P722">
        <v>12.57</v>
      </c>
      <c r="Q722">
        <v>8.9</v>
      </c>
      <c r="R722">
        <v>7</v>
      </c>
      <c r="S722">
        <v>2.4</v>
      </c>
      <c r="T722">
        <v>4</v>
      </c>
      <c r="V722" t="s">
        <v>23</v>
      </c>
      <c r="W722">
        <v>67.510000000000005</v>
      </c>
      <c r="X722">
        <v>319</v>
      </c>
      <c r="Y722">
        <v>678.69999999999993</v>
      </c>
    </row>
    <row r="723" spans="1:25" x14ac:dyDescent="0.45">
      <c r="A723">
        <v>560</v>
      </c>
      <c r="B723" t="s">
        <v>40</v>
      </c>
      <c r="C723">
        <v>68</v>
      </c>
      <c r="D723" t="s">
        <v>21</v>
      </c>
      <c r="E723" t="s">
        <v>22</v>
      </c>
      <c r="F723" t="s">
        <v>22</v>
      </c>
      <c r="G723">
        <v>0</v>
      </c>
      <c r="H723">
        <v>172.3</v>
      </c>
      <c r="I723">
        <v>135</v>
      </c>
      <c r="J723">
        <v>29.29</v>
      </c>
      <c r="K723">
        <v>190.2</v>
      </c>
      <c r="L723">
        <v>93</v>
      </c>
      <c r="M723">
        <v>16.170000000000002</v>
      </c>
      <c r="N723">
        <v>297.60000000000002</v>
      </c>
      <c r="O723">
        <v>84</v>
      </c>
      <c r="P723">
        <v>13.39</v>
      </c>
      <c r="Q723">
        <v>10.4</v>
      </c>
      <c r="R723">
        <v>2</v>
      </c>
      <c r="S723">
        <v>2.81</v>
      </c>
      <c r="T723">
        <v>1</v>
      </c>
      <c r="V723" t="s">
        <v>23</v>
      </c>
      <c r="W723">
        <v>61.660000000000004</v>
      </c>
      <c r="X723">
        <v>314</v>
      </c>
      <c r="Y723">
        <v>670.5</v>
      </c>
    </row>
    <row r="724" spans="1:25" x14ac:dyDescent="0.45">
      <c r="A724">
        <v>41</v>
      </c>
      <c r="B724" t="s">
        <v>55</v>
      </c>
      <c r="C724">
        <v>104</v>
      </c>
      <c r="D724" t="s">
        <v>21</v>
      </c>
      <c r="E724" t="s">
        <v>22</v>
      </c>
      <c r="F724" t="s">
        <v>23</v>
      </c>
      <c r="G724">
        <v>23</v>
      </c>
      <c r="H724">
        <v>280.2</v>
      </c>
      <c r="I724">
        <v>136</v>
      </c>
      <c r="J724">
        <v>47.63</v>
      </c>
      <c r="K724">
        <v>220.5</v>
      </c>
      <c r="L724">
        <v>92</v>
      </c>
      <c r="M724">
        <v>18.739999999999998</v>
      </c>
      <c r="N724">
        <v>136.9</v>
      </c>
      <c r="O724">
        <v>102</v>
      </c>
      <c r="P724">
        <v>6.16</v>
      </c>
      <c r="Q724">
        <v>13.3</v>
      </c>
      <c r="R724">
        <v>3</v>
      </c>
      <c r="S724">
        <v>3.59</v>
      </c>
      <c r="T724">
        <v>4</v>
      </c>
      <c r="V724" t="s">
        <v>23</v>
      </c>
      <c r="W724">
        <v>76.12</v>
      </c>
      <c r="X724">
        <v>333</v>
      </c>
      <c r="Y724">
        <v>650.9</v>
      </c>
    </row>
    <row r="725" spans="1:25" x14ac:dyDescent="0.45">
      <c r="A725">
        <v>729</v>
      </c>
      <c r="B725" t="s">
        <v>52</v>
      </c>
      <c r="C725">
        <v>78</v>
      </c>
      <c r="D725" t="s">
        <v>31</v>
      </c>
      <c r="E725" t="s">
        <v>22</v>
      </c>
      <c r="F725" t="s">
        <v>23</v>
      </c>
      <c r="G725">
        <v>28</v>
      </c>
      <c r="H725">
        <v>246</v>
      </c>
      <c r="I725">
        <v>136</v>
      </c>
      <c r="J725">
        <v>41.82</v>
      </c>
      <c r="K725">
        <v>147.5</v>
      </c>
      <c r="L725">
        <v>99</v>
      </c>
      <c r="M725">
        <v>12.54</v>
      </c>
      <c r="N725">
        <v>118.8</v>
      </c>
      <c r="O725">
        <v>99</v>
      </c>
      <c r="P725">
        <v>5.35</v>
      </c>
      <c r="Q725">
        <v>4</v>
      </c>
      <c r="R725">
        <v>2</v>
      </c>
      <c r="S725">
        <v>1.08</v>
      </c>
      <c r="T725">
        <v>2</v>
      </c>
      <c r="V725" t="s">
        <v>23</v>
      </c>
      <c r="W725">
        <v>60.79</v>
      </c>
      <c r="X725">
        <v>336</v>
      </c>
      <c r="Y725">
        <v>516.29999999999995</v>
      </c>
    </row>
    <row r="726" spans="1:25" x14ac:dyDescent="0.45">
      <c r="A726">
        <v>89</v>
      </c>
      <c r="B726" t="s">
        <v>34</v>
      </c>
      <c r="C726">
        <v>148</v>
      </c>
      <c r="D726" t="s">
        <v>25</v>
      </c>
      <c r="E726" t="s">
        <v>22</v>
      </c>
      <c r="F726" t="s">
        <v>23</v>
      </c>
      <c r="G726">
        <v>14</v>
      </c>
      <c r="H726">
        <v>93.6</v>
      </c>
      <c r="I726">
        <v>137</v>
      </c>
      <c r="J726">
        <v>15.91</v>
      </c>
      <c r="K726">
        <v>193.8</v>
      </c>
      <c r="L726">
        <v>72</v>
      </c>
      <c r="M726">
        <v>16.47</v>
      </c>
      <c r="N726">
        <v>144.9</v>
      </c>
      <c r="O726">
        <v>84</v>
      </c>
      <c r="P726">
        <v>6.52</v>
      </c>
      <c r="Q726">
        <v>17.5</v>
      </c>
      <c r="R726">
        <v>5</v>
      </c>
      <c r="S726">
        <v>4.7300000000000004</v>
      </c>
      <c r="T726">
        <v>1</v>
      </c>
      <c r="V726" t="s">
        <v>23</v>
      </c>
      <c r="W726">
        <v>43.629999999999995</v>
      </c>
      <c r="X726">
        <v>298</v>
      </c>
      <c r="Y726">
        <v>449.79999999999995</v>
      </c>
    </row>
    <row r="727" spans="1:25" x14ac:dyDescent="0.45">
      <c r="A727">
        <v>100</v>
      </c>
      <c r="B727" t="s">
        <v>71</v>
      </c>
      <c r="C727">
        <v>133</v>
      </c>
      <c r="D727" t="s">
        <v>31</v>
      </c>
      <c r="E727" t="s">
        <v>23</v>
      </c>
      <c r="F727" t="s">
        <v>23</v>
      </c>
      <c r="G727">
        <v>32</v>
      </c>
      <c r="H727">
        <v>221.1</v>
      </c>
      <c r="I727">
        <v>137</v>
      </c>
      <c r="J727">
        <v>37.590000000000003</v>
      </c>
      <c r="K727">
        <v>264.89999999999998</v>
      </c>
      <c r="L727">
        <v>99</v>
      </c>
      <c r="M727">
        <v>22.52</v>
      </c>
      <c r="N727">
        <v>168.9</v>
      </c>
      <c r="O727">
        <v>108</v>
      </c>
      <c r="P727">
        <v>7.6</v>
      </c>
      <c r="Q727">
        <v>15.4</v>
      </c>
      <c r="R727">
        <v>4</v>
      </c>
      <c r="S727">
        <v>4.16</v>
      </c>
      <c r="T727">
        <v>2</v>
      </c>
      <c r="V727" t="s">
        <v>22</v>
      </c>
      <c r="W727">
        <v>71.86999999999999</v>
      </c>
      <c r="X727">
        <v>348</v>
      </c>
      <c r="Y727">
        <v>670.3</v>
      </c>
    </row>
    <row r="728" spans="1:25" x14ac:dyDescent="0.45">
      <c r="A728">
        <v>224</v>
      </c>
      <c r="B728" t="s">
        <v>56</v>
      </c>
      <c r="C728">
        <v>101</v>
      </c>
      <c r="D728" t="s">
        <v>21</v>
      </c>
      <c r="E728" t="s">
        <v>22</v>
      </c>
      <c r="F728" t="s">
        <v>23</v>
      </c>
      <c r="G728">
        <v>33</v>
      </c>
      <c r="H728">
        <v>219.7</v>
      </c>
      <c r="I728">
        <v>137</v>
      </c>
      <c r="J728">
        <v>37.35</v>
      </c>
      <c r="K728">
        <v>186.8</v>
      </c>
      <c r="L728">
        <v>94</v>
      </c>
      <c r="M728">
        <v>15.88</v>
      </c>
      <c r="N728">
        <v>184.5</v>
      </c>
      <c r="O728">
        <v>113</v>
      </c>
      <c r="P728">
        <v>8.3000000000000007</v>
      </c>
      <c r="Q728">
        <v>9.5</v>
      </c>
      <c r="R728">
        <v>2</v>
      </c>
      <c r="S728">
        <v>2.57</v>
      </c>
      <c r="T728">
        <v>2</v>
      </c>
      <c r="V728" t="s">
        <v>22</v>
      </c>
      <c r="W728">
        <v>64.099999999999994</v>
      </c>
      <c r="X728">
        <v>346</v>
      </c>
      <c r="Y728">
        <v>600.5</v>
      </c>
    </row>
    <row r="729" spans="1:25" x14ac:dyDescent="0.45">
      <c r="A729">
        <v>321</v>
      </c>
      <c r="B729" t="s">
        <v>32</v>
      </c>
      <c r="C729">
        <v>202</v>
      </c>
      <c r="D729" t="s">
        <v>25</v>
      </c>
      <c r="E729" t="s">
        <v>22</v>
      </c>
      <c r="F729" t="s">
        <v>22</v>
      </c>
      <c r="G729">
        <v>0</v>
      </c>
      <c r="H729">
        <v>115.4</v>
      </c>
      <c r="I729">
        <v>137</v>
      </c>
      <c r="J729">
        <v>19.62</v>
      </c>
      <c r="K729">
        <v>178.7</v>
      </c>
      <c r="L729">
        <v>70</v>
      </c>
      <c r="M729">
        <v>15.19</v>
      </c>
      <c r="N729">
        <v>185.7</v>
      </c>
      <c r="O729">
        <v>113</v>
      </c>
      <c r="P729">
        <v>8.36</v>
      </c>
      <c r="Q729">
        <v>6</v>
      </c>
      <c r="R729">
        <v>3</v>
      </c>
      <c r="S729">
        <v>1.62</v>
      </c>
      <c r="T729">
        <v>3</v>
      </c>
      <c r="V729" t="s">
        <v>22</v>
      </c>
      <c r="W729">
        <v>44.79</v>
      </c>
      <c r="X729">
        <v>323</v>
      </c>
      <c r="Y729">
        <v>485.8</v>
      </c>
    </row>
    <row r="730" spans="1:25" x14ac:dyDescent="0.45">
      <c r="A730">
        <v>416</v>
      </c>
      <c r="B730" t="s">
        <v>33</v>
      </c>
      <c r="C730">
        <v>156</v>
      </c>
      <c r="D730" t="s">
        <v>31</v>
      </c>
      <c r="E730" t="s">
        <v>22</v>
      </c>
      <c r="F730" t="s">
        <v>23</v>
      </c>
      <c r="G730">
        <v>27</v>
      </c>
      <c r="H730">
        <v>192.3</v>
      </c>
      <c r="I730">
        <v>137</v>
      </c>
      <c r="J730">
        <v>32.69</v>
      </c>
      <c r="K730">
        <v>199.9</v>
      </c>
      <c r="L730">
        <v>115</v>
      </c>
      <c r="M730">
        <v>16.989999999999998</v>
      </c>
      <c r="N730">
        <v>244.2</v>
      </c>
      <c r="O730">
        <v>112</v>
      </c>
      <c r="P730">
        <v>10.99</v>
      </c>
      <c r="Q730">
        <v>14.8</v>
      </c>
      <c r="R730">
        <v>8</v>
      </c>
      <c r="S730">
        <v>4</v>
      </c>
      <c r="T730">
        <v>1</v>
      </c>
      <c r="V730" t="s">
        <v>23</v>
      </c>
      <c r="W730">
        <v>64.669999999999987</v>
      </c>
      <c r="X730">
        <v>372</v>
      </c>
      <c r="Y730">
        <v>651.20000000000005</v>
      </c>
    </row>
    <row r="731" spans="1:25" x14ac:dyDescent="0.45">
      <c r="A731">
        <v>162</v>
      </c>
      <c r="B731" t="s">
        <v>45</v>
      </c>
      <c r="C731">
        <v>133</v>
      </c>
      <c r="D731" t="s">
        <v>31</v>
      </c>
      <c r="E731" t="s">
        <v>22</v>
      </c>
      <c r="F731" t="s">
        <v>22</v>
      </c>
      <c r="G731">
        <v>0</v>
      </c>
      <c r="H731">
        <v>277.3</v>
      </c>
      <c r="I731">
        <v>138</v>
      </c>
      <c r="J731">
        <v>47.14</v>
      </c>
      <c r="K731">
        <v>228.4</v>
      </c>
      <c r="L731">
        <v>117</v>
      </c>
      <c r="M731">
        <v>19.41</v>
      </c>
      <c r="N731">
        <v>117.3</v>
      </c>
      <c r="O731">
        <v>103</v>
      </c>
      <c r="P731">
        <v>5.28</v>
      </c>
      <c r="Q731">
        <v>12.8</v>
      </c>
      <c r="R731">
        <v>4</v>
      </c>
      <c r="S731">
        <v>3.46</v>
      </c>
      <c r="T731">
        <v>2</v>
      </c>
      <c r="V731" t="s">
        <v>22</v>
      </c>
      <c r="W731">
        <v>75.289999999999992</v>
      </c>
      <c r="X731">
        <v>362</v>
      </c>
      <c r="Y731">
        <v>635.79999999999995</v>
      </c>
    </row>
    <row r="732" spans="1:25" x14ac:dyDescent="0.45">
      <c r="A732">
        <v>289</v>
      </c>
      <c r="B732" t="s">
        <v>50</v>
      </c>
      <c r="C732">
        <v>80</v>
      </c>
      <c r="D732" t="s">
        <v>21</v>
      </c>
      <c r="E732" t="s">
        <v>22</v>
      </c>
      <c r="F732" t="s">
        <v>22</v>
      </c>
      <c r="G732">
        <v>0</v>
      </c>
      <c r="H732">
        <v>199.8</v>
      </c>
      <c r="I732">
        <v>138</v>
      </c>
      <c r="J732">
        <v>33.97</v>
      </c>
      <c r="K732">
        <v>167.1</v>
      </c>
      <c r="L732">
        <v>91</v>
      </c>
      <c r="M732">
        <v>14.2</v>
      </c>
      <c r="N732">
        <v>271.8</v>
      </c>
      <c r="O732">
        <v>94</v>
      </c>
      <c r="P732">
        <v>12.23</v>
      </c>
      <c r="Q732">
        <v>5.5</v>
      </c>
      <c r="R732">
        <v>4</v>
      </c>
      <c r="S732">
        <v>1.49</v>
      </c>
      <c r="T732">
        <v>1</v>
      </c>
      <c r="V732" t="s">
        <v>22</v>
      </c>
      <c r="W732">
        <v>61.890000000000008</v>
      </c>
      <c r="X732">
        <v>327</v>
      </c>
      <c r="Y732">
        <v>644.20000000000005</v>
      </c>
    </row>
    <row r="733" spans="1:25" x14ac:dyDescent="0.45">
      <c r="A733">
        <v>479</v>
      </c>
      <c r="B733" t="s">
        <v>48</v>
      </c>
      <c r="C733">
        <v>41</v>
      </c>
      <c r="D733" t="s">
        <v>25</v>
      </c>
      <c r="E733" t="s">
        <v>22</v>
      </c>
      <c r="F733" t="s">
        <v>22</v>
      </c>
      <c r="G733">
        <v>0</v>
      </c>
      <c r="H733">
        <v>207.2</v>
      </c>
      <c r="I733">
        <v>138</v>
      </c>
      <c r="J733">
        <v>35.22</v>
      </c>
      <c r="K733">
        <v>214.1</v>
      </c>
      <c r="L733">
        <v>83</v>
      </c>
      <c r="M733">
        <v>18.2</v>
      </c>
      <c r="N733">
        <v>193</v>
      </c>
      <c r="O733">
        <v>105</v>
      </c>
      <c r="P733">
        <v>8.69</v>
      </c>
      <c r="Q733">
        <v>11.9</v>
      </c>
      <c r="R733">
        <v>4</v>
      </c>
      <c r="S733">
        <v>3.21</v>
      </c>
      <c r="T733">
        <v>1</v>
      </c>
      <c r="V733" t="s">
        <v>23</v>
      </c>
      <c r="W733">
        <v>65.319999999999993</v>
      </c>
      <c r="X733">
        <v>330</v>
      </c>
      <c r="Y733">
        <v>626.19999999999993</v>
      </c>
    </row>
    <row r="734" spans="1:25" x14ac:dyDescent="0.45">
      <c r="A734">
        <v>37</v>
      </c>
      <c r="B734" t="s">
        <v>53</v>
      </c>
      <c r="C734">
        <v>86</v>
      </c>
      <c r="D734" t="s">
        <v>31</v>
      </c>
      <c r="E734" t="s">
        <v>22</v>
      </c>
      <c r="F734" t="s">
        <v>23</v>
      </c>
      <c r="G734">
        <v>31</v>
      </c>
      <c r="H734">
        <v>167.6</v>
      </c>
      <c r="I734">
        <v>139</v>
      </c>
      <c r="J734">
        <v>28.49</v>
      </c>
      <c r="K734">
        <v>113</v>
      </c>
      <c r="L734">
        <v>118</v>
      </c>
      <c r="M734">
        <v>9.61</v>
      </c>
      <c r="N734">
        <v>246.9</v>
      </c>
      <c r="O734">
        <v>121</v>
      </c>
      <c r="P734">
        <v>11.11</v>
      </c>
      <c r="Q734">
        <v>12.2</v>
      </c>
      <c r="R734">
        <v>6</v>
      </c>
      <c r="S734">
        <v>3.29</v>
      </c>
      <c r="T734">
        <v>1</v>
      </c>
      <c r="V734" t="s">
        <v>23</v>
      </c>
      <c r="W734">
        <v>52.499999999999993</v>
      </c>
      <c r="X734">
        <v>384</v>
      </c>
      <c r="Y734">
        <v>539.70000000000005</v>
      </c>
    </row>
    <row r="735" spans="1:25" x14ac:dyDescent="0.45">
      <c r="A735">
        <v>153</v>
      </c>
      <c r="B735" t="s">
        <v>64</v>
      </c>
      <c r="C735">
        <v>205</v>
      </c>
      <c r="D735" t="s">
        <v>25</v>
      </c>
      <c r="E735" t="s">
        <v>22</v>
      </c>
      <c r="F735" t="s">
        <v>23</v>
      </c>
      <c r="G735">
        <v>24</v>
      </c>
      <c r="H735">
        <v>175.8</v>
      </c>
      <c r="I735">
        <v>139</v>
      </c>
      <c r="J735">
        <v>29.89</v>
      </c>
      <c r="K735">
        <v>155</v>
      </c>
      <c r="L735">
        <v>98</v>
      </c>
      <c r="M735">
        <v>13.18</v>
      </c>
      <c r="N735">
        <v>180.7</v>
      </c>
      <c r="O735">
        <v>64</v>
      </c>
      <c r="P735">
        <v>8.1300000000000008</v>
      </c>
      <c r="Q735">
        <v>7.8</v>
      </c>
      <c r="R735">
        <v>5</v>
      </c>
      <c r="S735">
        <v>2.11</v>
      </c>
      <c r="T735">
        <v>2</v>
      </c>
      <c r="V735" t="s">
        <v>23</v>
      </c>
      <c r="W735">
        <v>53.31</v>
      </c>
      <c r="X735">
        <v>306</v>
      </c>
      <c r="Y735">
        <v>519.29999999999995</v>
      </c>
    </row>
    <row r="736" spans="1:25" x14ac:dyDescent="0.45">
      <c r="A736">
        <v>358</v>
      </c>
      <c r="B736" t="s">
        <v>48</v>
      </c>
      <c r="C736">
        <v>161</v>
      </c>
      <c r="D736" t="s">
        <v>25</v>
      </c>
      <c r="E736" t="s">
        <v>22</v>
      </c>
      <c r="F736" t="s">
        <v>22</v>
      </c>
      <c r="G736">
        <v>0</v>
      </c>
      <c r="H736">
        <v>297.89999999999998</v>
      </c>
      <c r="I736">
        <v>141</v>
      </c>
      <c r="J736">
        <v>50.64</v>
      </c>
      <c r="K736">
        <v>238.1</v>
      </c>
      <c r="L736">
        <v>107</v>
      </c>
      <c r="M736">
        <v>20.239999999999998</v>
      </c>
      <c r="N736">
        <v>240.5</v>
      </c>
      <c r="O736">
        <v>93</v>
      </c>
      <c r="P736">
        <v>10.82</v>
      </c>
      <c r="Q736">
        <v>8.9</v>
      </c>
      <c r="R736">
        <v>5</v>
      </c>
      <c r="S736">
        <v>2.4</v>
      </c>
      <c r="T736">
        <v>1</v>
      </c>
      <c r="V736" t="s">
        <v>22</v>
      </c>
      <c r="W736">
        <v>84.1</v>
      </c>
      <c r="X736">
        <v>346</v>
      </c>
      <c r="Y736">
        <v>785.4</v>
      </c>
    </row>
    <row r="737" spans="1:25" x14ac:dyDescent="0.45">
      <c r="A737">
        <v>626</v>
      </c>
      <c r="B737" t="s">
        <v>60</v>
      </c>
      <c r="C737">
        <v>69</v>
      </c>
      <c r="D737" t="s">
        <v>31</v>
      </c>
      <c r="E737" t="s">
        <v>22</v>
      </c>
      <c r="F737" t="s">
        <v>22</v>
      </c>
      <c r="G737">
        <v>0</v>
      </c>
      <c r="H737">
        <v>198.8</v>
      </c>
      <c r="I737">
        <v>141</v>
      </c>
      <c r="J737">
        <v>33.799999999999997</v>
      </c>
      <c r="K737">
        <v>203.7</v>
      </c>
      <c r="L737">
        <v>110</v>
      </c>
      <c r="M737">
        <v>17.309999999999999</v>
      </c>
      <c r="N737">
        <v>177.1</v>
      </c>
      <c r="O737">
        <v>109</v>
      </c>
      <c r="P737">
        <v>7.97</v>
      </c>
      <c r="Q737">
        <v>15.2</v>
      </c>
      <c r="R737">
        <v>2</v>
      </c>
      <c r="S737">
        <v>4.0999999999999996</v>
      </c>
      <c r="T737">
        <v>4</v>
      </c>
      <c r="V737" t="s">
        <v>22</v>
      </c>
      <c r="W737">
        <v>63.18</v>
      </c>
      <c r="X737">
        <v>362</v>
      </c>
      <c r="Y737">
        <v>594.80000000000007</v>
      </c>
    </row>
    <row r="738" spans="1:25" x14ac:dyDescent="0.45">
      <c r="A738">
        <v>508</v>
      </c>
      <c r="B738" t="s">
        <v>73</v>
      </c>
      <c r="C738">
        <v>111</v>
      </c>
      <c r="D738" t="s">
        <v>21</v>
      </c>
      <c r="E738" t="s">
        <v>22</v>
      </c>
      <c r="F738" t="s">
        <v>23</v>
      </c>
      <c r="G738">
        <v>35</v>
      </c>
      <c r="H738">
        <v>161.19999999999999</v>
      </c>
      <c r="I738">
        <v>142</v>
      </c>
      <c r="J738">
        <v>27.4</v>
      </c>
      <c r="K738">
        <v>159.1</v>
      </c>
      <c r="L738">
        <v>104</v>
      </c>
      <c r="M738">
        <v>13.52</v>
      </c>
      <c r="N738">
        <v>167.9</v>
      </c>
      <c r="O738">
        <v>98</v>
      </c>
      <c r="P738">
        <v>7.56</v>
      </c>
      <c r="Q738">
        <v>14.7</v>
      </c>
      <c r="R738">
        <v>5</v>
      </c>
      <c r="S738">
        <v>3.97</v>
      </c>
      <c r="T738">
        <v>1</v>
      </c>
      <c r="V738" t="s">
        <v>22</v>
      </c>
      <c r="W738">
        <v>52.45</v>
      </c>
      <c r="X738">
        <v>349</v>
      </c>
      <c r="Y738">
        <v>502.89999999999992</v>
      </c>
    </row>
    <row r="739" spans="1:25" x14ac:dyDescent="0.45">
      <c r="A739">
        <v>111</v>
      </c>
      <c r="B739" t="s">
        <v>67</v>
      </c>
      <c r="C739">
        <v>54</v>
      </c>
      <c r="D739" t="s">
        <v>21</v>
      </c>
      <c r="E739" t="s">
        <v>22</v>
      </c>
      <c r="F739" t="s">
        <v>23</v>
      </c>
      <c r="G739">
        <v>39</v>
      </c>
      <c r="H739">
        <v>206.9</v>
      </c>
      <c r="I739">
        <v>143</v>
      </c>
      <c r="J739">
        <v>35.17</v>
      </c>
      <c r="K739">
        <v>127.8</v>
      </c>
      <c r="L739">
        <v>72</v>
      </c>
      <c r="M739">
        <v>10.86</v>
      </c>
      <c r="N739">
        <v>199.2</v>
      </c>
      <c r="O739">
        <v>120</v>
      </c>
      <c r="P739">
        <v>8.9600000000000009</v>
      </c>
      <c r="Q739">
        <v>9.1999999999999993</v>
      </c>
      <c r="R739">
        <v>1</v>
      </c>
      <c r="S739">
        <v>2.48</v>
      </c>
      <c r="T739">
        <v>3</v>
      </c>
      <c r="V739" t="s">
        <v>23</v>
      </c>
      <c r="W739">
        <v>57.47</v>
      </c>
      <c r="X739">
        <v>336</v>
      </c>
      <c r="Y739">
        <v>543.1</v>
      </c>
    </row>
    <row r="740" spans="1:25" x14ac:dyDescent="0.45">
      <c r="A740">
        <v>256</v>
      </c>
      <c r="B740" t="s">
        <v>69</v>
      </c>
      <c r="C740">
        <v>84</v>
      </c>
      <c r="D740" t="s">
        <v>25</v>
      </c>
      <c r="E740" t="s">
        <v>22</v>
      </c>
      <c r="F740" t="s">
        <v>22</v>
      </c>
      <c r="G740">
        <v>0</v>
      </c>
      <c r="H740">
        <v>226.9</v>
      </c>
      <c r="I740">
        <v>144</v>
      </c>
      <c r="J740">
        <v>38.57</v>
      </c>
      <c r="K740">
        <v>201.6</v>
      </c>
      <c r="L740">
        <v>122</v>
      </c>
      <c r="M740">
        <v>17.14</v>
      </c>
      <c r="N740">
        <v>130.19999999999999</v>
      </c>
      <c r="O740">
        <v>121</v>
      </c>
      <c r="P740">
        <v>5.86</v>
      </c>
      <c r="Q740">
        <v>13.2</v>
      </c>
      <c r="R740">
        <v>5</v>
      </c>
      <c r="S740">
        <v>3.56</v>
      </c>
      <c r="T740">
        <v>2</v>
      </c>
      <c r="V740" t="s">
        <v>22</v>
      </c>
      <c r="W740">
        <v>65.13</v>
      </c>
      <c r="X740">
        <v>392</v>
      </c>
      <c r="Y740">
        <v>571.90000000000009</v>
      </c>
    </row>
    <row r="741" spans="1:25" x14ac:dyDescent="0.45">
      <c r="A741">
        <v>150</v>
      </c>
      <c r="B741" t="s">
        <v>67</v>
      </c>
      <c r="C741">
        <v>118</v>
      </c>
      <c r="D741" t="s">
        <v>21</v>
      </c>
      <c r="E741" t="s">
        <v>22</v>
      </c>
      <c r="F741" t="s">
        <v>22</v>
      </c>
      <c r="G741">
        <v>0</v>
      </c>
      <c r="H741">
        <v>267.8</v>
      </c>
      <c r="I741">
        <v>145</v>
      </c>
      <c r="J741">
        <v>45.53</v>
      </c>
      <c r="K741">
        <v>316.39999999999998</v>
      </c>
      <c r="L741">
        <v>121</v>
      </c>
      <c r="M741">
        <v>26.89</v>
      </c>
      <c r="N741">
        <v>208.6</v>
      </c>
      <c r="O741">
        <v>91</v>
      </c>
      <c r="P741">
        <v>9.39</v>
      </c>
      <c r="Q741">
        <v>14.4</v>
      </c>
      <c r="R741">
        <v>11</v>
      </c>
      <c r="S741">
        <v>3.89</v>
      </c>
      <c r="T741">
        <v>5</v>
      </c>
      <c r="V741" t="s">
        <v>22</v>
      </c>
      <c r="W741">
        <v>85.7</v>
      </c>
      <c r="X741">
        <v>368</v>
      </c>
      <c r="Y741">
        <v>807.2</v>
      </c>
    </row>
    <row r="742" spans="1:25" x14ac:dyDescent="0.45">
      <c r="A742">
        <v>277</v>
      </c>
      <c r="B742" t="s">
        <v>68</v>
      </c>
      <c r="C742">
        <v>60</v>
      </c>
      <c r="D742" t="s">
        <v>31</v>
      </c>
      <c r="E742" t="s">
        <v>22</v>
      </c>
      <c r="F742" t="s">
        <v>22</v>
      </c>
      <c r="G742">
        <v>0</v>
      </c>
      <c r="H742">
        <v>179.3</v>
      </c>
      <c r="I742">
        <v>147</v>
      </c>
      <c r="J742">
        <v>30.48</v>
      </c>
      <c r="K742">
        <v>208.9</v>
      </c>
      <c r="L742">
        <v>89</v>
      </c>
      <c r="M742">
        <v>17.760000000000002</v>
      </c>
      <c r="N742">
        <v>248.2</v>
      </c>
      <c r="O742">
        <v>98</v>
      </c>
      <c r="P742">
        <v>11.17</v>
      </c>
      <c r="Q742">
        <v>13.5</v>
      </c>
      <c r="R742">
        <v>6</v>
      </c>
      <c r="S742">
        <v>3.65</v>
      </c>
      <c r="T742">
        <v>1</v>
      </c>
      <c r="V742" t="s">
        <v>22</v>
      </c>
      <c r="W742">
        <v>63.06</v>
      </c>
      <c r="X742">
        <v>340</v>
      </c>
      <c r="Y742">
        <v>649.90000000000009</v>
      </c>
    </row>
    <row r="743" spans="1:25" x14ac:dyDescent="0.45">
      <c r="A743">
        <v>724</v>
      </c>
      <c r="B743" t="s">
        <v>52</v>
      </c>
      <c r="C743">
        <v>96</v>
      </c>
      <c r="D743" t="s">
        <v>21</v>
      </c>
      <c r="E743" t="s">
        <v>22</v>
      </c>
      <c r="F743" t="s">
        <v>23</v>
      </c>
      <c r="G743">
        <v>28</v>
      </c>
      <c r="H743">
        <v>66.599999999999994</v>
      </c>
      <c r="I743">
        <v>147</v>
      </c>
      <c r="J743">
        <v>11.32</v>
      </c>
      <c r="K743">
        <v>297</v>
      </c>
      <c r="L743">
        <v>121</v>
      </c>
      <c r="M743">
        <v>25.25</v>
      </c>
      <c r="N743">
        <v>144.19999999999999</v>
      </c>
      <c r="O743">
        <v>106</v>
      </c>
      <c r="P743">
        <v>6.49</v>
      </c>
      <c r="Q743">
        <v>13</v>
      </c>
      <c r="R743">
        <v>3</v>
      </c>
      <c r="S743">
        <v>3.51</v>
      </c>
      <c r="T743">
        <v>2</v>
      </c>
      <c r="V743" t="s">
        <v>23</v>
      </c>
      <c r="W743">
        <v>46.57</v>
      </c>
      <c r="X743">
        <v>377</v>
      </c>
      <c r="Y743">
        <v>520.79999999999995</v>
      </c>
    </row>
    <row r="744" spans="1:25" x14ac:dyDescent="0.45">
      <c r="A744">
        <v>255</v>
      </c>
      <c r="B744" t="s">
        <v>48</v>
      </c>
      <c r="C744">
        <v>138</v>
      </c>
      <c r="D744" t="s">
        <v>25</v>
      </c>
      <c r="E744" t="s">
        <v>22</v>
      </c>
      <c r="F744" t="s">
        <v>23</v>
      </c>
      <c r="G744">
        <v>21</v>
      </c>
      <c r="H744">
        <v>19.5</v>
      </c>
      <c r="I744">
        <v>149</v>
      </c>
      <c r="J744">
        <v>3.32</v>
      </c>
      <c r="K744">
        <v>140.9</v>
      </c>
      <c r="L744">
        <v>109</v>
      </c>
      <c r="M744">
        <v>11.98</v>
      </c>
      <c r="N744">
        <v>179.7</v>
      </c>
      <c r="O744">
        <v>111</v>
      </c>
      <c r="P744">
        <v>8.09</v>
      </c>
      <c r="Q744">
        <v>7.9</v>
      </c>
      <c r="R744">
        <v>1</v>
      </c>
      <c r="S744">
        <v>2.13</v>
      </c>
      <c r="T744">
        <v>0</v>
      </c>
      <c r="V744" t="s">
        <v>22</v>
      </c>
      <c r="W744">
        <v>25.52</v>
      </c>
      <c r="X744">
        <v>370</v>
      </c>
      <c r="Y744">
        <v>348</v>
      </c>
    </row>
    <row r="745" spans="1:25" x14ac:dyDescent="0.45">
      <c r="A745">
        <v>539</v>
      </c>
      <c r="B745" t="s">
        <v>40</v>
      </c>
      <c r="C745">
        <v>144</v>
      </c>
      <c r="D745" t="s">
        <v>21</v>
      </c>
      <c r="E745" t="s">
        <v>22</v>
      </c>
      <c r="F745" t="s">
        <v>23</v>
      </c>
      <c r="G745">
        <v>38</v>
      </c>
      <c r="H745">
        <v>276.3</v>
      </c>
      <c r="I745">
        <v>149</v>
      </c>
      <c r="J745">
        <v>46.97</v>
      </c>
      <c r="K745">
        <v>252</v>
      </c>
      <c r="L745">
        <v>112</v>
      </c>
      <c r="M745">
        <v>21.42</v>
      </c>
      <c r="N745">
        <v>132.5</v>
      </c>
      <c r="O745">
        <v>85</v>
      </c>
      <c r="P745">
        <v>5.96</v>
      </c>
      <c r="Q745">
        <v>8.6999999999999993</v>
      </c>
      <c r="R745">
        <v>3</v>
      </c>
      <c r="S745">
        <v>2.35</v>
      </c>
      <c r="T745">
        <v>1</v>
      </c>
      <c r="V745" t="s">
        <v>22</v>
      </c>
      <c r="W745">
        <v>76.699999999999989</v>
      </c>
      <c r="X745">
        <v>349</v>
      </c>
      <c r="Y745">
        <v>669.5</v>
      </c>
    </row>
    <row r="746" spans="1:25" x14ac:dyDescent="0.45">
      <c r="A746">
        <v>140</v>
      </c>
      <c r="B746" t="s">
        <v>66</v>
      </c>
      <c r="C746">
        <v>123</v>
      </c>
      <c r="D746" t="s">
        <v>31</v>
      </c>
      <c r="E746" t="s">
        <v>22</v>
      </c>
      <c r="F746" t="s">
        <v>22</v>
      </c>
      <c r="G746">
        <v>0</v>
      </c>
      <c r="H746">
        <v>105</v>
      </c>
      <c r="I746">
        <v>150</v>
      </c>
      <c r="J746">
        <v>17.850000000000001</v>
      </c>
      <c r="K746">
        <v>251.6</v>
      </c>
      <c r="L746">
        <v>90</v>
      </c>
      <c r="M746">
        <v>21.39</v>
      </c>
      <c r="N746">
        <v>258</v>
      </c>
      <c r="O746">
        <v>93</v>
      </c>
      <c r="P746">
        <v>11.61</v>
      </c>
      <c r="Q746">
        <v>14.9</v>
      </c>
      <c r="R746">
        <v>5</v>
      </c>
      <c r="S746">
        <v>4.0199999999999996</v>
      </c>
      <c r="T746">
        <v>0</v>
      </c>
      <c r="V746" t="s">
        <v>22</v>
      </c>
      <c r="W746">
        <v>54.870000000000005</v>
      </c>
      <c r="X746">
        <v>338</v>
      </c>
      <c r="Y746">
        <v>629.5</v>
      </c>
    </row>
    <row r="747" spans="1:25" x14ac:dyDescent="0.45">
      <c r="A747">
        <v>219</v>
      </c>
      <c r="B747" t="s">
        <v>47</v>
      </c>
      <c r="C747">
        <v>47</v>
      </c>
      <c r="D747" t="s">
        <v>31</v>
      </c>
      <c r="E747" t="s">
        <v>22</v>
      </c>
      <c r="F747" t="s">
        <v>23</v>
      </c>
      <c r="G747">
        <v>37</v>
      </c>
      <c r="H747">
        <v>112.8</v>
      </c>
      <c r="I747">
        <v>150</v>
      </c>
      <c r="J747">
        <v>19.18</v>
      </c>
      <c r="K747">
        <v>243.9</v>
      </c>
      <c r="L747">
        <v>97</v>
      </c>
      <c r="M747">
        <v>20.73</v>
      </c>
      <c r="N747">
        <v>178.7</v>
      </c>
      <c r="O747">
        <v>112</v>
      </c>
      <c r="P747">
        <v>8.0399999999999991</v>
      </c>
      <c r="Q747">
        <v>13.2</v>
      </c>
      <c r="R747">
        <v>6</v>
      </c>
      <c r="S747">
        <v>3.56</v>
      </c>
      <c r="T747">
        <v>2</v>
      </c>
      <c r="V747" t="s">
        <v>23</v>
      </c>
      <c r="W747">
        <v>51.51</v>
      </c>
      <c r="X747">
        <v>365</v>
      </c>
      <c r="Y747">
        <v>548.6</v>
      </c>
    </row>
    <row r="748" spans="1:25" x14ac:dyDescent="0.45">
      <c r="A748">
        <v>429</v>
      </c>
      <c r="B748" t="s">
        <v>65</v>
      </c>
      <c r="C748">
        <v>112</v>
      </c>
      <c r="D748" t="s">
        <v>21</v>
      </c>
      <c r="E748" t="s">
        <v>22</v>
      </c>
      <c r="F748" t="s">
        <v>22</v>
      </c>
      <c r="G748">
        <v>0</v>
      </c>
      <c r="H748">
        <v>208.7</v>
      </c>
      <c r="I748">
        <v>150</v>
      </c>
      <c r="J748">
        <v>35.479999999999997</v>
      </c>
      <c r="K748">
        <v>212.8</v>
      </c>
      <c r="L748">
        <v>104</v>
      </c>
      <c r="M748">
        <v>18.09</v>
      </c>
      <c r="N748">
        <v>178.1</v>
      </c>
      <c r="O748">
        <v>98</v>
      </c>
      <c r="P748">
        <v>8.01</v>
      </c>
      <c r="Q748">
        <v>8.5</v>
      </c>
      <c r="R748">
        <v>4</v>
      </c>
      <c r="S748">
        <v>2.2999999999999998</v>
      </c>
      <c r="T748">
        <v>0</v>
      </c>
      <c r="V748" t="s">
        <v>23</v>
      </c>
      <c r="W748">
        <v>63.879999999999988</v>
      </c>
      <c r="X748">
        <v>356</v>
      </c>
      <c r="Y748">
        <v>608.1</v>
      </c>
    </row>
    <row r="749" spans="1:25" x14ac:dyDescent="0.45">
      <c r="A749">
        <v>30</v>
      </c>
      <c r="B749" t="s">
        <v>49</v>
      </c>
      <c r="C749">
        <v>146</v>
      </c>
      <c r="D749" t="s">
        <v>21</v>
      </c>
      <c r="E749" t="s">
        <v>22</v>
      </c>
      <c r="F749" t="s">
        <v>22</v>
      </c>
      <c r="G749">
        <v>0</v>
      </c>
      <c r="H749">
        <v>206.3</v>
      </c>
      <c r="I749">
        <v>151</v>
      </c>
      <c r="J749">
        <v>35.07</v>
      </c>
      <c r="K749">
        <v>148.6</v>
      </c>
      <c r="L749">
        <v>89</v>
      </c>
      <c r="M749">
        <v>12.63</v>
      </c>
      <c r="N749">
        <v>167.2</v>
      </c>
      <c r="O749">
        <v>91</v>
      </c>
      <c r="P749">
        <v>7.52</v>
      </c>
      <c r="Q749">
        <v>6.1</v>
      </c>
      <c r="R749">
        <v>3</v>
      </c>
      <c r="S749">
        <v>1.65</v>
      </c>
      <c r="T749">
        <v>1</v>
      </c>
      <c r="V749" t="s">
        <v>22</v>
      </c>
      <c r="W749">
        <v>56.87</v>
      </c>
      <c r="X749">
        <v>334</v>
      </c>
      <c r="Y749">
        <v>528.19999999999993</v>
      </c>
    </row>
    <row r="750" spans="1:25" x14ac:dyDescent="0.45">
      <c r="A750">
        <v>360</v>
      </c>
      <c r="B750" t="s">
        <v>35</v>
      </c>
      <c r="C750">
        <v>90</v>
      </c>
      <c r="D750" t="s">
        <v>25</v>
      </c>
      <c r="E750" t="s">
        <v>22</v>
      </c>
      <c r="F750" t="s">
        <v>22</v>
      </c>
      <c r="G750">
        <v>0</v>
      </c>
      <c r="H750">
        <v>125.4</v>
      </c>
      <c r="I750">
        <v>158</v>
      </c>
      <c r="J750">
        <v>21.32</v>
      </c>
      <c r="K750">
        <v>269.10000000000002</v>
      </c>
      <c r="L750">
        <v>83</v>
      </c>
      <c r="M750">
        <v>22.87</v>
      </c>
      <c r="N750">
        <v>238.6</v>
      </c>
      <c r="O750">
        <v>103</v>
      </c>
      <c r="P750">
        <v>10.74</v>
      </c>
      <c r="Q750">
        <v>11</v>
      </c>
      <c r="R750">
        <v>7</v>
      </c>
      <c r="S750">
        <v>2.97</v>
      </c>
      <c r="T750">
        <v>1</v>
      </c>
      <c r="V750" t="s">
        <v>23</v>
      </c>
      <c r="W750">
        <v>57.9</v>
      </c>
      <c r="X750">
        <v>351</v>
      </c>
      <c r="Y750">
        <v>644.1</v>
      </c>
    </row>
    <row r="751" spans="1:25" x14ac:dyDescent="0.45">
      <c r="A751">
        <v>81</v>
      </c>
      <c r="B751" t="s">
        <v>53</v>
      </c>
      <c r="C751">
        <v>86</v>
      </c>
      <c r="D751" t="s">
        <v>21</v>
      </c>
      <c r="E751" t="s">
        <v>22</v>
      </c>
      <c r="F751" t="s">
        <v>23</v>
      </c>
      <c r="G751">
        <v>32</v>
      </c>
      <c r="H751">
        <v>70.900000000000006</v>
      </c>
      <c r="I751">
        <v>163</v>
      </c>
      <c r="J751">
        <v>12.05</v>
      </c>
      <c r="K751">
        <v>166.7</v>
      </c>
      <c r="L751">
        <v>121</v>
      </c>
      <c r="M751">
        <v>14.17</v>
      </c>
      <c r="N751">
        <v>244.9</v>
      </c>
      <c r="O751">
        <v>105</v>
      </c>
      <c r="P751">
        <v>11.02</v>
      </c>
      <c r="Q751">
        <v>11.1</v>
      </c>
      <c r="R751">
        <v>5</v>
      </c>
      <c r="S751">
        <v>3</v>
      </c>
      <c r="T751">
        <v>3</v>
      </c>
      <c r="V751" t="s">
        <v>23</v>
      </c>
      <c r="W751">
        <v>40.239999999999995</v>
      </c>
      <c r="X751">
        <v>394</v>
      </c>
      <c r="Y751">
        <v>493.6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1277-7E02-4603-9CEC-D2A8142E2D52}">
  <dimension ref="A3:A4"/>
  <sheetViews>
    <sheetView workbookViewId="0">
      <selection activeCell="A3" sqref="A3"/>
    </sheetView>
  </sheetViews>
  <sheetFormatPr defaultRowHeight="14.25" x14ac:dyDescent="0.45"/>
  <cols>
    <col min="1" max="1" width="20" bestFit="1" customWidth="1"/>
  </cols>
  <sheetData>
    <row r="3" spans="1:1" x14ac:dyDescent="0.45">
      <c r="A3" t="s">
        <v>91</v>
      </c>
    </row>
    <row r="4" spans="1:1" x14ac:dyDescent="0.45">
      <c r="A4" s="12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ABEE-338C-4957-8386-469FC1DCD40A}">
  <dimension ref="A1:A753"/>
  <sheetViews>
    <sheetView topLeftCell="A429" workbookViewId="0"/>
  </sheetViews>
  <sheetFormatPr defaultRowHeight="14.25" x14ac:dyDescent="0.45"/>
  <cols>
    <col min="1" max="1" width="22.46484375" bestFit="1" customWidth="1"/>
  </cols>
  <sheetData>
    <row r="1" spans="1:1" x14ac:dyDescent="0.45">
      <c r="A1" s="13" t="s">
        <v>93</v>
      </c>
    </row>
    <row r="3" spans="1:1" x14ac:dyDescent="0.45">
      <c r="A3" t="s">
        <v>92</v>
      </c>
    </row>
    <row r="4" spans="1:1" x14ac:dyDescent="0.45">
      <c r="A4">
        <v>1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1</v>
      </c>
    </row>
    <row r="8" spans="1:1" x14ac:dyDescent="0.45">
      <c r="A8">
        <v>1</v>
      </c>
    </row>
    <row r="9" spans="1:1" x14ac:dyDescent="0.45">
      <c r="A9">
        <v>0</v>
      </c>
    </row>
    <row r="10" spans="1:1" x14ac:dyDescent="0.45">
      <c r="A10">
        <v>0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1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1</v>
      </c>
    </row>
    <row r="21" spans="1:1" x14ac:dyDescent="0.45">
      <c r="A21">
        <v>0</v>
      </c>
    </row>
    <row r="22" spans="1:1" x14ac:dyDescent="0.45">
      <c r="A22">
        <v>1</v>
      </c>
    </row>
    <row r="23" spans="1:1" x14ac:dyDescent="0.45">
      <c r="A23">
        <v>0</v>
      </c>
    </row>
    <row r="24" spans="1:1" x14ac:dyDescent="0.45">
      <c r="A24">
        <v>0</v>
      </c>
    </row>
    <row r="25" spans="1:1" x14ac:dyDescent="0.45">
      <c r="A25">
        <v>0</v>
      </c>
    </row>
    <row r="26" spans="1:1" x14ac:dyDescent="0.45">
      <c r="A26">
        <v>1</v>
      </c>
    </row>
    <row r="27" spans="1:1" x14ac:dyDescent="0.45">
      <c r="A27">
        <v>0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1</v>
      </c>
    </row>
    <row r="31" spans="1:1" x14ac:dyDescent="0.45">
      <c r="A31">
        <v>1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0</v>
      </c>
    </row>
    <row r="37" spans="1:1" x14ac:dyDescent="0.45">
      <c r="A37">
        <v>1</v>
      </c>
    </row>
    <row r="38" spans="1:1" x14ac:dyDescent="0.45">
      <c r="A38">
        <v>0</v>
      </c>
    </row>
    <row r="39" spans="1:1" x14ac:dyDescent="0.45">
      <c r="A39">
        <v>1</v>
      </c>
    </row>
    <row r="40" spans="1:1" x14ac:dyDescent="0.45">
      <c r="A40">
        <v>1</v>
      </c>
    </row>
    <row r="41" spans="1:1" x14ac:dyDescent="0.45">
      <c r="A41">
        <v>1</v>
      </c>
    </row>
    <row r="42" spans="1:1" x14ac:dyDescent="0.45">
      <c r="A42">
        <v>1</v>
      </c>
    </row>
    <row r="43" spans="1:1" x14ac:dyDescent="0.45">
      <c r="A43">
        <v>1</v>
      </c>
    </row>
    <row r="44" spans="1:1" x14ac:dyDescent="0.45">
      <c r="A44">
        <v>0</v>
      </c>
    </row>
    <row r="45" spans="1:1" x14ac:dyDescent="0.45">
      <c r="A45">
        <v>1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1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1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1</v>
      </c>
    </row>
    <row r="61" spans="1:1" x14ac:dyDescent="0.45">
      <c r="A61">
        <v>0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1</v>
      </c>
    </row>
    <row r="66" spans="1:1" x14ac:dyDescent="0.45">
      <c r="A66">
        <v>1</v>
      </c>
    </row>
    <row r="67" spans="1:1" x14ac:dyDescent="0.45">
      <c r="A67">
        <v>1</v>
      </c>
    </row>
    <row r="68" spans="1:1" x14ac:dyDescent="0.45">
      <c r="A68">
        <v>0</v>
      </c>
    </row>
    <row r="69" spans="1:1" x14ac:dyDescent="0.45">
      <c r="A69">
        <v>1</v>
      </c>
    </row>
    <row r="70" spans="1:1" x14ac:dyDescent="0.45">
      <c r="A70">
        <v>0</v>
      </c>
    </row>
    <row r="71" spans="1:1" x14ac:dyDescent="0.45">
      <c r="A71">
        <v>0</v>
      </c>
    </row>
    <row r="72" spans="1:1" x14ac:dyDescent="0.45">
      <c r="A72">
        <v>1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1</v>
      </c>
    </row>
    <row r="76" spans="1:1" x14ac:dyDescent="0.45">
      <c r="A76">
        <v>0</v>
      </c>
    </row>
    <row r="77" spans="1:1" x14ac:dyDescent="0.45">
      <c r="A77">
        <v>1</v>
      </c>
    </row>
    <row r="78" spans="1:1" x14ac:dyDescent="0.45">
      <c r="A78">
        <v>0</v>
      </c>
    </row>
    <row r="79" spans="1:1" x14ac:dyDescent="0.45">
      <c r="A79">
        <v>0</v>
      </c>
    </row>
    <row r="80" spans="1:1" x14ac:dyDescent="0.45">
      <c r="A80">
        <v>0</v>
      </c>
    </row>
    <row r="81" spans="1:1" x14ac:dyDescent="0.45">
      <c r="A81">
        <v>0</v>
      </c>
    </row>
    <row r="82" spans="1:1" x14ac:dyDescent="0.45">
      <c r="A82">
        <v>1</v>
      </c>
    </row>
    <row r="83" spans="1:1" x14ac:dyDescent="0.45">
      <c r="A83">
        <v>1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1</v>
      </c>
    </row>
    <row r="87" spans="1:1" x14ac:dyDescent="0.45">
      <c r="A87">
        <v>1</v>
      </c>
    </row>
    <row r="88" spans="1:1" x14ac:dyDescent="0.45">
      <c r="A88">
        <v>1</v>
      </c>
    </row>
    <row r="89" spans="1:1" x14ac:dyDescent="0.45">
      <c r="A89">
        <v>0</v>
      </c>
    </row>
    <row r="90" spans="1:1" x14ac:dyDescent="0.45">
      <c r="A90">
        <v>1</v>
      </c>
    </row>
    <row r="91" spans="1:1" x14ac:dyDescent="0.45">
      <c r="A91">
        <v>0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1</v>
      </c>
    </row>
    <row r="95" spans="1:1" x14ac:dyDescent="0.45">
      <c r="A95">
        <v>0</v>
      </c>
    </row>
    <row r="96" spans="1:1" x14ac:dyDescent="0.45">
      <c r="A96">
        <v>1</v>
      </c>
    </row>
    <row r="97" spans="1:1" x14ac:dyDescent="0.45">
      <c r="A97">
        <v>0</v>
      </c>
    </row>
    <row r="98" spans="1:1" x14ac:dyDescent="0.45">
      <c r="A98">
        <v>1</v>
      </c>
    </row>
    <row r="99" spans="1:1" x14ac:dyDescent="0.45">
      <c r="A99">
        <v>0</v>
      </c>
    </row>
    <row r="100" spans="1:1" x14ac:dyDescent="0.45">
      <c r="A100">
        <v>1</v>
      </c>
    </row>
    <row r="101" spans="1:1" x14ac:dyDescent="0.45">
      <c r="A101">
        <v>1</v>
      </c>
    </row>
    <row r="102" spans="1:1" x14ac:dyDescent="0.45">
      <c r="A102">
        <v>1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1</v>
      </c>
    </row>
    <row r="106" spans="1:1" x14ac:dyDescent="0.45">
      <c r="A106">
        <v>1</v>
      </c>
    </row>
    <row r="107" spans="1:1" x14ac:dyDescent="0.45">
      <c r="A107">
        <v>0</v>
      </c>
    </row>
    <row r="108" spans="1:1" x14ac:dyDescent="0.45">
      <c r="A108">
        <v>1</v>
      </c>
    </row>
    <row r="109" spans="1:1" x14ac:dyDescent="0.45">
      <c r="A109">
        <v>0</v>
      </c>
    </row>
    <row r="110" spans="1:1" x14ac:dyDescent="0.45">
      <c r="A110">
        <v>1</v>
      </c>
    </row>
    <row r="111" spans="1:1" x14ac:dyDescent="0.45">
      <c r="A111">
        <v>0</v>
      </c>
    </row>
    <row r="112" spans="1:1" x14ac:dyDescent="0.45">
      <c r="A112">
        <v>1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1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0</v>
      </c>
    </row>
    <row r="122" spans="1:1" x14ac:dyDescent="0.45">
      <c r="A122">
        <v>1</v>
      </c>
    </row>
    <row r="123" spans="1:1" x14ac:dyDescent="0.45">
      <c r="A123">
        <v>0</v>
      </c>
    </row>
    <row r="124" spans="1:1" x14ac:dyDescent="0.45">
      <c r="A124">
        <v>1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1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1</v>
      </c>
    </row>
    <row r="134" spans="1:1" x14ac:dyDescent="0.45">
      <c r="A134">
        <v>1</v>
      </c>
    </row>
    <row r="135" spans="1:1" x14ac:dyDescent="0.45">
      <c r="A135">
        <v>0</v>
      </c>
    </row>
    <row r="136" spans="1:1" x14ac:dyDescent="0.45">
      <c r="A136">
        <v>1</v>
      </c>
    </row>
    <row r="137" spans="1:1" x14ac:dyDescent="0.45">
      <c r="A137">
        <v>1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1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1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1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1</v>
      </c>
    </row>
    <row r="155" spans="1:1" x14ac:dyDescent="0.45">
      <c r="A155">
        <v>0</v>
      </c>
    </row>
    <row r="156" spans="1:1" x14ac:dyDescent="0.45">
      <c r="A156">
        <v>1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1</v>
      </c>
    </row>
    <row r="161" spans="1:1" x14ac:dyDescent="0.45">
      <c r="A161">
        <v>1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1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1</v>
      </c>
    </row>
    <row r="169" spans="1:1" x14ac:dyDescent="0.45">
      <c r="A169">
        <v>1</v>
      </c>
    </row>
    <row r="170" spans="1:1" x14ac:dyDescent="0.45">
      <c r="A170">
        <v>0</v>
      </c>
    </row>
    <row r="171" spans="1:1" x14ac:dyDescent="0.45">
      <c r="A171">
        <v>1</v>
      </c>
    </row>
    <row r="172" spans="1:1" x14ac:dyDescent="0.45">
      <c r="A172">
        <v>1</v>
      </c>
    </row>
    <row r="173" spans="1:1" x14ac:dyDescent="0.45">
      <c r="A173">
        <v>1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1</v>
      </c>
    </row>
    <row r="179" spans="1:1" x14ac:dyDescent="0.45">
      <c r="A179">
        <v>1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1</v>
      </c>
    </row>
    <row r="183" spans="1:1" x14ac:dyDescent="0.45">
      <c r="A183">
        <v>0</v>
      </c>
    </row>
    <row r="184" spans="1:1" x14ac:dyDescent="0.45">
      <c r="A184">
        <v>1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1</v>
      </c>
    </row>
    <row r="189" spans="1:1" x14ac:dyDescent="0.45">
      <c r="A189">
        <v>1</v>
      </c>
    </row>
    <row r="190" spans="1:1" x14ac:dyDescent="0.45">
      <c r="A190">
        <v>1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0</v>
      </c>
    </row>
    <row r="197" spans="1:1" x14ac:dyDescent="0.45">
      <c r="A197">
        <v>1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1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0</v>
      </c>
    </row>
    <row r="205" spans="1:1" x14ac:dyDescent="0.45">
      <c r="A205">
        <v>1</v>
      </c>
    </row>
    <row r="206" spans="1:1" x14ac:dyDescent="0.45">
      <c r="A206">
        <v>1</v>
      </c>
    </row>
    <row r="207" spans="1:1" x14ac:dyDescent="0.45">
      <c r="A207">
        <v>1</v>
      </c>
    </row>
    <row r="208" spans="1:1" x14ac:dyDescent="0.45">
      <c r="A208">
        <v>1</v>
      </c>
    </row>
    <row r="209" spans="1:1" x14ac:dyDescent="0.45">
      <c r="A209">
        <v>1</v>
      </c>
    </row>
    <row r="210" spans="1:1" x14ac:dyDescent="0.45">
      <c r="A210">
        <v>0</v>
      </c>
    </row>
    <row r="211" spans="1:1" x14ac:dyDescent="0.45">
      <c r="A211">
        <v>1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1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1</v>
      </c>
    </row>
    <row r="218" spans="1:1" x14ac:dyDescent="0.45">
      <c r="A218">
        <v>1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1</v>
      </c>
    </row>
    <row r="223" spans="1:1" x14ac:dyDescent="0.45">
      <c r="A223">
        <v>1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1</v>
      </c>
    </row>
    <row r="233" spans="1:1" x14ac:dyDescent="0.45">
      <c r="A233">
        <v>1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0</v>
      </c>
    </row>
    <row r="240" spans="1:1" x14ac:dyDescent="0.45">
      <c r="A240">
        <v>1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1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1</v>
      </c>
    </row>
    <row r="259" spans="1:1" x14ac:dyDescent="0.45">
      <c r="A259">
        <v>1</v>
      </c>
    </row>
    <row r="260" spans="1:1" x14ac:dyDescent="0.45">
      <c r="A260">
        <v>1</v>
      </c>
    </row>
    <row r="261" spans="1:1" x14ac:dyDescent="0.45">
      <c r="A261">
        <v>1</v>
      </c>
    </row>
    <row r="262" spans="1:1" x14ac:dyDescent="0.45">
      <c r="A262">
        <v>1</v>
      </c>
    </row>
    <row r="263" spans="1:1" x14ac:dyDescent="0.45">
      <c r="A263">
        <v>0</v>
      </c>
    </row>
    <row r="264" spans="1:1" x14ac:dyDescent="0.45">
      <c r="A264">
        <v>1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1</v>
      </c>
    </row>
    <row r="272" spans="1:1" x14ac:dyDescent="0.45">
      <c r="A272">
        <v>0</v>
      </c>
    </row>
    <row r="273" spans="1:1" x14ac:dyDescent="0.45">
      <c r="A273">
        <v>1</v>
      </c>
    </row>
    <row r="274" spans="1:1" x14ac:dyDescent="0.45">
      <c r="A274">
        <v>1</v>
      </c>
    </row>
    <row r="275" spans="1:1" x14ac:dyDescent="0.45">
      <c r="A275">
        <v>0</v>
      </c>
    </row>
    <row r="276" spans="1:1" x14ac:dyDescent="0.45">
      <c r="A276">
        <v>1</v>
      </c>
    </row>
    <row r="277" spans="1:1" x14ac:dyDescent="0.45">
      <c r="A277">
        <v>0</v>
      </c>
    </row>
    <row r="278" spans="1:1" x14ac:dyDescent="0.45">
      <c r="A278">
        <v>1</v>
      </c>
    </row>
    <row r="279" spans="1:1" x14ac:dyDescent="0.45">
      <c r="A279">
        <v>0</v>
      </c>
    </row>
    <row r="280" spans="1:1" x14ac:dyDescent="0.45">
      <c r="A280">
        <v>1</v>
      </c>
    </row>
    <row r="281" spans="1:1" x14ac:dyDescent="0.45">
      <c r="A281">
        <v>1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1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1</v>
      </c>
    </row>
    <row r="292" spans="1:1" x14ac:dyDescent="0.45">
      <c r="A292">
        <v>1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1</v>
      </c>
    </row>
    <row r="297" spans="1:1" x14ac:dyDescent="0.45">
      <c r="A297">
        <v>0</v>
      </c>
    </row>
    <row r="298" spans="1:1" x14ac:dyDescent="0.45">
      <c r="A298">
        <v>1</v>
      </c>
    </row>
    <row r="299" spans="1:1" x14ac:dyDescent="0.45">
      <c r="A299">
        <v>1</v>
      </c>
    </row>
    <row r="300" spans="1:1" x14ac:dyDescent="0.45">
      <c r="A300">
        <v>0</v>
      </c>
    </row>
    <row r="301" spans="1:1" x14ac:dyDescent="0.45">
      <c r="A301">
        <v>1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1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1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1</v>
      </c>
    </row>
    <row r="314" spans="1:1" x14ac:dyDescent="0.45">
      <c r="A314">
        <v>0</v>
      </c>
    </row>
    <row r="315" spans="1:1" x14ac:dyDescent="0.45">
      <c r="A315">
        <v>1</v>
      </c>
    </row>
    <row r="316" spans="1:1" x14ac:dyDescent="0.45">
      <c r="A316">
        <v>1</v>
      </c>
    </row>
    <row r="317" spans="1:1" x14ac:dyDescent="0.45">
      <c r="A317">
        <v>1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1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1</v>
      </c>
    </row>
    <row r="327" spans="1:1" x14ac:dyDescent="0.45">
      <c r="A327">
        <v>1</v>
      </c>
    </row>
    <row r="328" spans="1:1" x14ac:dyDescent="0.45">
      <c r="A328">
        <v>0</v>
      </c>
    </row>
    <row r="329" spans="1:1" x14ac:dyDescent="0.45">
      <c r="A329">
        <v>1</v>
      </c>
    </row>
    <row r="330" spans="1:1" x14ac:dyDescent="0.45">
      <c r="A330">
        <v>1</v>
      </c>
    </row>
    <row r="331" spans="1:1" x14ac:dyDescent="0.45">
      <c r="A331">
        <v>1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1</v>
      </c>
    </row>
    <row r="336" spans="1:1" x14ac:dyDescent="0.45">
      <c r="A336">
        <v>1</v>
      </c>
    </row>
    <row r="337" spans="1:1" x14ac:dyDescent="0.45">
      <c r="A337">
        <v>0</v>
      </c>
    </row>
    <row r="338" spans="1:1" x14ac:dyDescent="0.45">
      <c r="A338">
        <v>1</v>
      </c>
    </row>
    <row r="339" spans="1:1" x14ac:dyDescent="0.45">
      <c r="A339">
        <v>0</v>
      </c>
    </row>
    <row r="340" spans="1:1" x14ac:dyDescent="0.45">
      <c r="A340">
        <v>1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1</v>
      </c>
    </row>
    <row r="345" spans="1:1" x14ac:dyDescent="0.45">
      <c r="A345">
        <v>1</v>
      </c>
    </row>
    <row r="346" spans="1:1" x14ac:dyDescent="0.45">
      <c r="A346">
        <v>1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1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1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1</v>
      </c>
    </row>
    <row r="364" spans="1:1" x14ac:dyDescent="0.45">
      <c r="A364">
        <v>0</v>
      </c>
    </row>
    <row r="365" spans="1:1" x14ac:dyDescent="0.45">
      <c r="A365">
        <v>1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1</v>
      </c>
    </row>
    <row r="372" spans="1:1" x14ac:dyDescent="0.45">
      <c r="A372">
        <v>0</v>
      </c>
    </row>
    <row r="373" spans="1:1" x14ac:dyDescent="0.45">
      <c r="A373">
        <v>1</v>
      </c>
    </row>
    <row r="374" spans="1:1" x14ac:dyDescent="0.45">
      <c r="A374">
        <v>1</v>
      </c>
    </row>
    <row r="375" spans="1:1" x14ac:dyDescent="0.45">
      <c r="A375">
        <v>0</v>
      </c>
    </row>
    <row r="376" spans="1:1" x14ac:dyDescent="0.45">
      <c r="A376">
        <v>1</v>
      </c>
    </row>
    <row r="377" spans="1:1" x14ac:dyDescent="0.45">
      <c r="A377">
        <v>1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1</v>
      </c>
    </row>
    <row r="381" spans="1:1" x14ac:dyDescent="0.45">
      <c r="A381">
        <v>0</v>
      </c>
    </row>
    <row r="382" spans="1:1" x14ac:dyDescent="0.45">
      <c r="A382">
        <v>1</v>
      </c>
    </row>
    <row r="383" spans="1:1" x14ac:dyDescent="0.45">
      <c r="A383">
        <v>0</v>
      </c>
    </row>
    <row r="384" spans="1:1" x14ac:dyDescent="0.45">
      <c r="A384">
        <v>1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1</v>
      </c>
    </row>
    <row r="394" spans="1:1" x14ac:dyDescent="0.45">
      <c r="A394">
        <v>1</v>
      </c>
    </row>
    <row r="395" spans="1:1" x14ac:dyDescent="0.45">
      <c r="A395">
        <v>1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1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1</v>
      </c>
    </row>
    <row r="404" spans="1:1" x14ac:dyDescent="0.45">
      <c r="A404">
        <v>1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1</v>
      </c>
    </row>
    <row r="418" spans="1:1" x14ac:dyDescent="0.45">
      <c r="A418">
        <v>0</v>
      </c>
    </row>
    <row r="419" spans="1:1" x14ac:dyDescent="0.45">
      <c r="A419">
        <v>1</v>
      </c>
    </row>
    <row r="420" spans="1:1" x14ac:dyDescent="0.45">
      <c r="A420">
        <v>0</v>
      </c>
    </row>
    <row r="421" spans="1:1" x14ac:dyDescent="0.45">
      <c r="A421">
        <v>1</v>
      </c>
    </row>
    <row r="422" spans="1:1" x14ac:dyDescent="0.45">
      <c r="A422">
        <v>1</v>
      </c>
    </row>
    <row r="423" spans="1:1" x14ac:dyDescent="0.45">
      <c r="A423">
        <v>1</v>
      </c>
    </row>
    <row r="424" spans="1:1" x14ac:dyDescent="0.45">
      <c r="A424">
        <v>0</v>
      </c>
    </row>
    <row r="425" spans="1:1" x14ac:dyDescent="0.45">
      <c r="A425">
        <v>1</v>
      </c>
    </row>
    <row r="426" spans="1:1" x14ac:dyDescent="0.45">
      <c r="A426">
        <v>0</v>
      </c>
    </row>
    <row r="427" spans="1:1" x14ac:dyDescent="0.45">
      <c r="A427">
        <v>1</v>
      </c>
    </row>
    <row r="428" spans="1:1" x14ac:dyDescent="0.45">
      <c r="A428">
        <v>1</v>
      </c>
    </row>
    <row r="429" spans="1:1" x14ac:dyDescent="0.45">
      <c r="A429">
        <v>1</v>
      </c>
    </row>
    <row r="430" spans="1:1" x14ac:dyDescent="0.45">
      <c r="A430">
        <v>0</v>
      </c>
    </row>
    <row r="431" spans="1:1" x14ac:dyDescent="0.45">
      <c r="A431">
        <v>1</v>
      </c>
    </row>
    <row r="432" spans="1:1" x14ac:dyDescent="0.45">
      <c r="A432">
        <v>1</v>
      </c>
    </row>
    <row r="433" spans="1:1" x14ac:dyDescent="0.45">
      <c r="A433">
        <v>0</v>
      </c>
    </row>
    <row r="434" spans="1:1" x14ac:dyDescent="0.45">
      <c r="A434">
        <v>1</v>
      </c>
    </row>
    <row r="435" spans="1:1" x14ac:dyDescent="0.45">
      <c r="A435">
        <v>1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1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1</v>
      </c>
    </row>
    <row r="443" spans="1:1" x14ac:dyDescent="0.45">
      <c r="A443">
        <v>1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1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1</v>
      </c>
    </row>
    <row r="456" spans="1:1" x14ac:dyDescent="0.45">
      <c r="A456">
        <v>0</v>
      </c>
    </row>
    <row r="457" spans="1:1" x14ac:dyDescent="0.45">
      <c r="A457">
        <v>1</v>
      </c>
    </row>
    <row r="458" spans="1:1" x14ac:dyDescent="0.45">
      <c r="A458">
        <v>1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1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1</v>
      </c>
    </row>
    <row r="468" spans="1:1" x14ac:dyDescent="0.45">
      <c r="A468">
        <v>0</v>
      </c>
    </row>
    <row r="469" spans="1:1" x14ac:dyDescent="0.45">
      <c r="A469">
        <v>1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1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1</v>
      </c>
    </row>
    <row r="480" spans="1:1" x14ac:dyDescent="0.45">
      <c r="A480">
        <v>1</v>
      </c>
    </row>
    <row r="481" spans="1:1" x14ac:dyDescent="0.45">
      <c r="A481">
        <v>1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1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1</v>
      </c>
    </row>
    <row r="494" spans="1:1" x14ac:dyDescent="0.45">
      <c r="A494">
        <v>1</v>
      </c>
    </row>
    <row r="495" spans="1:1" x14ac:dyDescent="0.45">
      <c r="A495">
        <v>1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1</v>
      </c>
    </row>
    <row r="499" spans="1:1" x14ac:dyDescent="0.45">
      <c r="A499">
        <v>1</v>
      </c>
    </row>
    <row r="500" spans="1:1" x14ac:dyDescent="0.45">
      <c r="A500">
        <v>0</v>
      </c>
    </row>
    <row r="501" spans="1:1" x14ac:dyDescent="0.45">
      <c r="A501">
        <v>1</v>
      </c>
    </row>
    <row r="502" spans="1:1" x14ac:dyDescent="0.45">
      <c r="A502">
        <v>0</v>
      </c>
    </row>
    <row r="503" spans="1:1" x14ac:dyDescent="0.45">
      <c r="A503">
        <v>1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1</v>
      </c>
    </row>
    <row r="507" spans="1:1" x14ac:dyDescent="0.45">
      <c r="A507">
        <v>0</v>
      </c>
    </row>
    <row r="508" spans="1:1" x14ac:dyDescent="0.45">
      <c r="A508">
        <v>1</v>
      </c>
    </row>
    <row r="509" spans="1:1" x14ac:dyDescent="0.45">
      <c r="A509">
        <v>1</v>
      </c>
    </row>
    <row r="510" spans="1:1" x14ac:dyDescent="0.45">
      <c r="A510">
        <v>1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1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1</v>
      </c>
    </row>
    <row r="520" spans="1:1" x14ac:dyDescent="0.45">
      <c r="A520">
        <v>0</v>
      </c>
    </row>
    <row r="521" spans="1:1" x14ac:dyDescent="0.45">
      <c r="A521">
        <v>1</v>
      </c>
    </row>
    <row r="522" spans="1:1" x14ac:dyDescent="0.45">
      <c r="A522">
        <v>0</v>
      </c>
    </row>
    <row r="523" spans="1:1" x14ac:dyDescent="0.45">
      <c r="A523">
        <v>1</v>
      </c>
    </row>
    <row r="524" spans="1:1" x14ac:dyDescent="0.45">
      <c r="A524">
        <v>1</v>
      </c>
    </row>
    <row r="525" spans="1:1" x14ac:dyDescent="0.45">
      <c r="A525">
        <v>0</v>
      </c>
    </row>
    <row r="526" spans="1:1" x14ac:dyDescent="0.45">
      <c r="A526">
        <v>1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1</v>
      </c>
    </row>
    <row r="530" spans="1:1" x14ac:dyDescent="0.45">
      <c r="A530">
        <v>1</v>
      </c>
    </row>
    <row r="531" spans="1:1" x14ac:dyDescent="0.45">
      <c r="A531">
        <v>1</v>
      </c>
    </row>
    <row r="532" spans="1:1" x14ac:dyDescent="0.45">
      <c r="A532">
        <v>0</v>
      </c>
    </row>
    <row r="533" spans="1:1" x14ac:dyDescent="0.45">
      <c r="A533">
        <v>1</v>
      </c>
    </row>
    <row r="534" spans="1:1" x14ac:dyDescent="0.45">
      <c r="A534">
        <v>1</v>
      </c>
    </row>
    <row r="535" spans="1:1" x14ac:dyDescent="0.45">
      <c r="A535">
        <v>1</v>
      </c>
    </row>
    <row r="536" spans="1:1" x14ac:dyDescent="0.45">
      <c r="A536">
        <v>1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1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1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1</v>
      </c>
    </row>
    <row r="548" spans="1:1" x14ac:dyDescent="0.45">
      <c r="A548">
        <v>1</v>
      </c>
    </row>
    <row r="549" spans="1:1" x14ac:dyDescent="0.45">
      <c r="A549">
        <v>0</v>
      </c>
    </row>
    <row r="550" spans="1:1" x14ac:dyDescent="0.45">
      <c r="A550">
        <v>1</v>
      </c>
    </row>
    <row r="551" spans="1:1" x14ac:dyDescent="0.45">
      <c r="A551">
        <v>0</v>
      </c>
    </row>
    <row r="552" spans="1:1" x14ac:dyDescent="0.45">
      <c r="A552">
        <v>1</v>
      </c>
    </row>
    <row r="553" spans="1:1" x14ac:dyDescent="0.45">
      <c r="A553">
        <v>0</v>
      </c>
    </row>
    <row r="554" spans="1:1" x14ac:dyDescent="0.45">
      <c r="A554">
        <v>1</v>
      </c>
    </row>
    <row r="555" spans="1:1" x14ac:dyDescent="0.45">
      <c r="A555">
        <v>0</v>
      </c>
    </row>
    <row r="556" spans="1:1" x14ac:dyDescent="0.45">
      <c r="A556">
        <v>1</v>
      </c>
    </row>
    <row r="557" spans="1:1" x14ac:dyDescent="0.45">
      <c r="A557">
        <v>1</v>
      </c>
    </row>
    <row r="558" spans="1:1" x14ac:dyDescent="0.45">
      <c r="A558">
        <v>1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1</v>
      </c>
    </row>
    <row r="564" spans="1:1" x14ac:dyDescent="0.45">
      <c r="A564">
        <v>0</v>
      </c>
    </row>
    <row r="565" spans="1:1" x14ac:dyDescent="0.45">
      <c r="A565">
        <v>1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1</v>
      </c>
    </row>
    <row r="573" spans="1:1" x14ac:dyDescent="0.45">
      <c r="A573">
        <v>1</v>
      </c>
    </row>
    <row r="574" spans="1:1" x14ac:dyDescent="0.45">
      <c r="A574">
        <v>1</v>
      </c>
    </row>
    <row r="575" spans="1:1" x14ac:dyDescent="0.45">
      <c r="A575">
        <v>0</v>
      </c>
    </row>
    <row r="576" spans="1:1" x14ac:dyDescent="0.45">
      <c r="A576">
        <v>1</v>
      </c>
    </row>
    <row r="577" spans="1:1" x14ac:dyDescent="0.45">
      <c r="A577">
        <v>1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1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1</v>
      </c>
    </row>
    <row r="586" spans="1:1" x14ac:dyDescent="0.45">
      <c r="A586">
        <v>1</v>
      </c>
    </row>
    <row r="587" spans="1:1" x14ac:dyDescent="0.45">
      <c r="A587">
        <v>1</v>
      </c>
    </row>
    <row r="588" spans="1:1" x14ac:dyDescent="0.45">
      <c r="A588">
        <v>0</v>
      </c>
    </row>
    <row r="589" spans="1:1" x14ac:dyDescent="0.45">
      <c r="A589">
        <v>1</v>
      </c>
    </row>
    <row r="590" spans="1:1" x14ac:dyDescent="0.45">
      <c r="A590">
        <v>1</v>
      </c>
    </row>
    <row r="591" spans="1:1" x14ac:dyDescent="0.45">
      <c r="A591">
        <v>1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1</v>
      </c>
    </row>
    <row r="597" spans="1:1" x14ac:dyDescent="0.45">
      <c r="A597">
        <v>0</v>
      </c>
    </row>
    <row r="598" spans="1:1" x14ac:dyDescent="0.45">
      <c r="A598">
        <v>1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1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1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1</v>
      </c>
    </row>
    <row r="613" spans="1:1" x14ac:dyDescent="0.45">
      <c r="A613">
        <v>1</v>
      </c>
    </row>
    <row r="614" spans="1:1" x14ac:dyDescent="0.45">
      <c r="A614">
        <v>1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1</v>
      </c>
    </row>
    <row r="618" spans="1:1" x14ac:dyDescent="0.45">
      <c r="A618">
        <v>0</v>
      </c>
    </row>
    <row r="619" spans="1:1" x14ac:dyDescent="0.45">
      <c r="A619">
        <v>1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1</v>
      </c>
    </row>
    <row r="625" spans="1:1" x14ac:dyDescent="0.45">
      <c r="A625">
        <v>0</v>
      </c>
    </row>
    <row r="626" spans="1:1" x14ac:dyDescent="0.45">
      <c r="A626">
        <v>1</v>
      </c>
    </row>
    <row r="627" spans="1:1" x14ac:dyDescent="0.45">
      <c r="A627">
        <v>0</v>
      </c>
    </row>
    <row r="628" spans="1:1" x14ac:dyDescent="0.45">
      <c r="A628">
        <v>1</v>
      </c>
    </row>
    <row r="629" spans="1:1" x14ac:dyDescent="0.45">
      <c r="A629">
        <v>0</v>
      </c>
    </row>
    <row r="630" spans="1:1" x14ac:dyDescent="0.45">
      <c r="A630">
        <v>1</v>
      </c>
    </row>
    <row r="631" spans="1:1" x14ac:dyDescent="0.45">
      <c r="A631">
        <v>1</v>
      </c>
    </row>
    <row r="632" spans="1:1" x14ac:dyDescent="0.45">
      <c r="A632">
        <v>0</v>
      </c>
    </row>
    <row r="633" spans="1:1" x14ac:dyDescent="0.45">
      <c r="A633">
        <v>1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1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1</v>
      </c>
    </row>
    <row r="645" spans="1:1" x14ac:dyDescent="0.45">
      <c r="A645">
        <v>1</v>
      </c>
    </row>
    <row r="646" spans="1:1" x14ac:dyDescent="0.45">
      <c r="A646">
        <v>0</v>
      </c>
    </row>
    <row r="647" spans="1:1" x14ac:dyDescent="0.45">
      <c r="A647">
        <v>1</v>
      </c>
    </row>
    <row r="648" spans="1:1" x14ac:dyDescent="0.45">
      <c r="A648">
        <v>1</v>
      </c>
    </row>
    <row r="649" spans="1:1" x14ac:dyDescent="0.45">
      <c r="A649">
        <v>1</v>
      </c>
    </row>
    <row r="650" spans="1:1" x14ac:dyDescent="0.45">
      <c r="A650">
        <v>1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1</v>
      </c>
    </row>
    <row r="654" spans="1:1" x14ac:dyDescent="0.45">
      <c r="A654">
        <v>1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1</v>
      </c>
    </row>
    <row r="658" spans="1:1" x14ac:dyDescent="0.45">
      <c r="A658">
        <v>1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1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1</v>
      </c>
    </row>
    <row r="670" spans="1:1" x14ac:dyDescent="0.45">
      <c r="A670">
        <v>0</v>
      </c>
    </row>
    <row r="671" spans="1:1" x14ac:dyDescent="0.45">
      <c r="A671">
        <v>1</v>
      </c>
    </row>
    <row r="672" spans="1:1" x14ac:dyDescent="0.45">
      <c r="A672">
        <v>0</v>
      </c>
    </row>
    <row r="673" spans="1:1" x14ac:dyDescent="0.45">
      <c r="A673">
        <v>1</v>
      </c>
    </row>
    <row r="674" spans="1:1" x14ac:dyDescent="0.45">
      <c r="A674">
        <v>1</v>
      </c>
    </row>
    <row r="675" spans="1:1" x14ac:dyDescent="0.45">
      <c r="A675">
        <v>0</v>
      </c>
    </row>
    <row r="676" spans="1:1" x14ac:dyDescent="0.45">
      <c r="A676">
        <v>1</v>
      </c>
    </row>
    <row r="677" spans="1:1" x14ac:dyDescent="0.45">
      <c r="A677">
        <v>0</v>
      </c>
    </row>
    <row r="678" spans="1:1" x14ac:dyDescent="0.45">
      <c r="A678">
        <v>1</v>
      </c>
    </row>
    <row r="679" spans="1:1" x14ac:dyDescent="0.45">
      <c r="A679">
        <v>0</v>
      </c>
    </row>
    <row r="680" spans="1:1" x14ac:dyDescent="0.45">
      <c r="A680">
        <v>1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1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1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1</v>
      </c>
    </row>
    <row r="692" spans="1:1" x14ac:dyDescent="0.45">
      <c r="A692">
        <v>1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1</v>
      </c>
    </row>
    <row r="698" spans="1:1" x14ac:dyDescent="0.45">
      <c r="A698">
        <v>1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1</v>
      </c>
    </row>
    <row r="702" spans="1:1" x14ac:dyDescent="0.45">
      <c r="A702">
        <v>1</v>
      </c>
    </row>
    <row r="703" spans="1:1" x14ac:dyDescent="0.45">
      <c r="A703">
        <v>1</v>
      </c>
    </row>
    <row r="704" spans="1:1" x14ac:dyDescent="0.45">
      <c r="A704">
        <v>1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1</v>
      </c>
    </row>
    <row r="709" spans="1:1" x14ac:dyDescent="0.45">
      <c r="A709">
        <v>1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1</v>
      </c>
    </row>
    <row r="716" spans="1:1" x14ac:dyDescent="0.45">
      <c r="A716">
        <v>0</v>
      </c>
    </row>
    <row r="717" spans="1:1" x14ac:dyDescent="0.45">
      <c r="A717">
        <v>1</v>
      </c>
    </row>
    <row r="718" spans="1:1" x14ac:dyDescent="0.45">
      <c r="A718">
        <v>1</v>
      </c>
    </row>
    <row r="719" spans="1:1" x14ac:dyDescent="0.45">
      <c r="A719">
        <v>0</v>
      </c>
    </row>
    <row r="720" spans="1:1" x14ac:dyDescent="0.45">
      <c r="A720">
        <v>1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1</v>
      </c>
    </row>
    <row r="725" spans="1:1" x14ac:dyDescent="0.45">
      <c r="A725">
        <v>1</v>
      </c>
    </row>
    <row r="726" spans="1:1" x14ac:dyDescent="0.45">
      <c r="A726">
        <v>1</v>
      </c>
    </row>
    <row r="727" spans="1:1" x14ac:dyDescent="0.45">
      <c r="A727">
        <v>1</v>
      </c>
    </row>
    <row r="728" spans="1:1" x14ac:dyDescent="0.45">
      <c r="A728">
        <v>1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1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1</v>
      </c>
    </row>
    <row r="736" spans="1:1" x14ac:dyDescent="0.45">
      <c r="A736">
        <v>1</v>
      </c>
    </row>
    <row r="737" spans="1:1" x14ac:dyDescent="0.45">
      <c r="A737">
        <v>1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1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1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1</v>
      </c>
    </row>
    <row r="750" spans="1:1" x14ac:dyDescent="0.45">
      <c r="A750">
        <v>1</v>
      </c>
    </row>
    <row r="751" spans="1:1" x14ac:dyDescent="0.45">
      <c r="A751">
        <v>0</v>
      </c>
    </row>
    <row r="752" spans="1:1" x14ac:dyDescent="0.45">
      <c r="A752">
        <v>1</v>
      </c>
    </row>
    <row r="753" spans="1:1" x14ac:dyDescent="0.45">
      <c r="A75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5347-FCA5-4364-B385-5A937C1AB65F}">
  <dimension ref="A3:B55"/>
  <sheetViews>
    <sheetView workbookViewId="0">
      <selection activeCell="B4" sqref="B4"/>
    </sheetView>
  </sheetViews>
  <sheetFormatPr defaultRowHeight="14.25" x14ac:dyDescent="0.45"/>
  <cols>
    <col min="1" max="1" width="11.9296875" bestFit="1" customWidth="1"/>
    <col min="2" max="2" width="20" bestFit="1" customWidth="1"/>
  </cols>
  <sheetData>
    <row r="3" spans="1:2" x14ac:dyDescent="0.45">
      <c r="A3" s="1" t="s">
        <v>77</v>
      </c>
      <c r="B3" t="s">
        <v>91</v>
      </c>
    </row>
    <row r="4" spans="1:2" x14ac:dyDescent="0.45">
      <c r="A4" s="2" t="s">
        <v>40</v>
      </c>
      <c r="B4" s="12">
        <v>287</v>
      </c>
    </row>
    <row r="5" spans="1:2" x14ac:dyDescent="0.45">
      <c r="A5" s="2" t="s">
        <v>24</v>
      </c>
      <c r="B5" s="12">
        <v>287</v>
      </c>
    </row>
    <row r="6" spans="1:2" x14ac:dyDescent="0.45">
      <c r="A6" s="2" t="s">
        <v>67</v>
      </c>
      <c r="B6" s="12">
        <v>287</v>
      </c>
    </row>
    <row r="7" spans="1:2" x14ac:dyDescent="0.45">
      <c r="A7" s="2" t="s">
        <v>53</v>
      </c>
      <c r="B7" s="12">
        <v>287</v>
      </c>
    </row>
    <row r="8" spans="1:2" x14ac:dyDescent="0.45">
      <c r="A8" s="2" t="s">
        <v>65</v>
      </c>
      <c r="B8" s="12">
        <v>287</v>
      </c>
    </row>
    <row r="9" spans="1:2" x14ac:dyDescent="0.45">
      <c r="A9" s="2" t="s">
        <v>38</v>
      </c>
      <c r="B9" s="12">
        <v>287</v>
      </c>
    </row>
    <row r="10" spans="1:2" x14ac:dyDescent="0.45">
      <c r="A10" s="2" t="s">
        <v>59</v>
      </c>
      <c r="B10" s="12">
        <v>287</v>
      </c>
    </row>
    <row r="11" spans="1:2" x14ac:dyDescent="0.45">
      <c r="A11" s="2" t="s">
        <v>68</v>
      </c>
      <c r="B11" s="12">
        <v>287</v>
      </c>
    </row>
    <row r="12" spans="1:2" x14ac:dyDescent="0.45">
      <c r="A12" s="2" t="s">
        <v>50</v>
      </c>
      <c r="B12" s="12">
        <v>287</v>
      </c>
    </row>
    <row r="13" spans="1:2" x14ac:dyDescent="0.45">
      <c r="A13" s="2" t="s">
        <v>44</v>
      </c>
      <c r="B13" s="12">
        <v>287</v>
      </c>
    </row>
    <row r="14" spans="1:2" x14ac:dyDescent="0.45">
      <c r="A14" s="2" t="s">
        <v>32</v>
      </c>
      <c r="B14" s="12">
        <v>287</v>
      </c>
    </row>
    <row r="15" spans="1:2" x14ac:dyDescent="0.45">
      <c r="A15" s="2" t="s">
        <v>72</v>
      </c>
      <c r="B15" s="12">
        <v>287</v>
      </c>
    </row>
    <row r="16" spans="1:2" x14ac:dyDescent="0.45">
      <c r="A16" s="2" t="s">
        <v>26</v>
      </c>
      <c r="B16" s="12">
        <v>287</v>
      </c>
    </row>
    <row r="17" spans="1:2" x14ac:dyDescent="0.45">
      <c r="A17" s="2" t="s">
        <v>34</v>
      </c>
      <c r="B17" s="12">
        <v>287</v>
      </c>
    </row>
    <row r="18" spans="1:2" x14ac:dyDescent="0.45">
      <c r="A18" s="2" t="s">
        <v>29</v>
      </c>
      <c r="B18" s="12">
        <v>287</v>
      </c>
    </row>
    <row r="19" spans="1:2" x14ac:dyDescent="0.45">
      <c r="A19" s="2" t="s">
        <v>56</v>
      </c>
      <c r="B19" s="12">
        <v>287</v>
      </c>
    </row>
    <row r="20" spans="1:2" x14ac:dyDescent="0.45">
      <c r="A20" s="2" t="s">
        <v>20</v>
      </c>
      <c r="B20" s="12">
        <v>287</v>
      </c>
    </row>
    <row r="21" spans="1:2" x14ac:dyDescent="0.45">
      <c r="A21" s="2" t="s">
        <v>75</v>
      </c>
      <c r="B21" s="12">
        <v>287</v>
      </c>
    </row>
    <row r="22" spans="1:2" x14ac:dyDescent="0.45">
      <c r="A22" s="2" t="s">
        <v>30</v>
      </c>
      <c r="B22" s="12">
        <v>287</v>
      </c>
    </row>
    <row r="23" spans="1:2" x14ac:dyDescent="0.45">
      <c r="A23" s="2" t="s">
        <v>41</v>
      </c>
      <c r="B23" s="12">
        <v>287</v>
      </c>
    </row>
    <row r="24" spans="1:2" x14ac:dyDescent="0.45">
      <c r="A24" s="2" t="s">
        <v>54</v>
      </c>
      <c r="B24" s="12">
        <v>287</v>
      </c>
    </row>
    <row r="25" spans="1:2" x14ac:dyDescent="0.45">
      <c r="A25" s="2" t="s">
        <v>64</v>
      </c>
      <c r="B25" s="12">
        <v>287</v>
      </c>
    </row>
    <row r="26" spans="1:2" x14ac:dyDescent="0.45">
      <c r="A26" s="2" t="s">
        <v>45</v>
      </c>
      <c r="B26" s="12">
        <v>287</v>
      </c>
    </row>
    <row r="27" spans="1:2" x14ac:dyDescent="0.45">
      <c r="A27" s="2" t="s">
        <v>37</v>
      </c>
      <c r="B27" s="12">
        <v>287</v>
      </c>
    </row>
    <row r="28" spans="1:2" x14ac:dyDescent="0.45">
      <c r="A28" s="2" t="s">
        <v>42</v>
      </c>
      <c r="B28" s="12">
        <v>287</v>
      </c>
    </row>
    <row r="29" spans="1:2" x14ac:dyDescent="0.45">
      <c r="A29" s="2" t="s">
        <v>58</v>
      </c>
      <c r="B29" s="12">
        <v>287</v>
      </c>
    </row>
    <row r="30" spans="1:2" x14ac:dyDescent="0.45">
      <c r="A30" s="2" t="s">
        <v>62</v>
      </c>
      <c r="B30" s="12">
        <v>287</v>
      </c>
    </row>
    <row r="31" spans="1:2" x14ac:dyDescent="0.45">
      <c r="A31" s="2" t="s">
        <v>71</v>
      </c>
      <c r="B31" s="12">
        <v>287</v>
      </c>
    </row>
    <row r="32" spans="1:2" x14ac:dyDescent="0.45">
      <c r="A32" s="2" t="s">
        <v>69</v>
      </c>
      <c r="B32" s="12">
        <v>287</v>
      </c>
    </row>
    <row r="33" spans="1:2" x14ac:dyDescent="0.45">
      <c r="A33" s="2" t="s">
        <v>28</v>
      </c>
      <c r="B33" s="12">
        <v>287</v>
      </c>
    </row>
    <row r="34" spans="1:2" x14ac:dyDescent="0.45">
      <c r="A34" s="2" t="s">
        <v>51</v>
      </c>
      <c r="B34" s="12">
        <v>287</v>
      </c>
    </row>
    <row r="35" spans="1:2" x14ac:dyDescent="0.45">
      <c r="A35" s="2" t="s">
        <v>33</v>
      </c>
      <c r="B35" s="12">
        <v>287</v>
      </c>
    </row>
    <row r="36" spans="1:2" x14ac:dyDescent="0.45">
      <c r="A36" s="2" t="s">
        <v>57</v>
      </c>
      <c r="B36" s="12">
        <v>287</v>
      </c>
    </row>
    <row r="37" spans="1:2" x14ac:dyDescent="0.45">
      <c r="A37" s="2" t="s">
        <v>73</v>
      </c>
      <c r="B37" s="12">
        <v>287</v>
      </c>
    </row>
    <row r="38" spans="1:2" x14ac:dyDescent="0.45">
      <c r="A38" s="2" t="s">
        <v>43</v>
      </c>
      <c r="B38" s="12">
        <v>287</v>
      </c>
    </row>
    <row r="39" spans="1:2" x14ac:dyDescent="0.45">
      <c r="A39" s="2" t="s">
        <v>66</v>
      </c>
      <c r="B39" s="12">
        <v>287</v>
      </c>
    </row>
    <row r="40" spans="1:2" x14ac:dyDescent="0.45">
      <c r="A40" s="2" t="s">
        <v>49</v>
      </c>
      <c r="B40" s="12">
        <v>287</v>
      </c>
    </row>
    <row r="41" spans="1:2" x14ac:dyDescent="0.45">
      <c r="A41" s="2" t="s">
        <v>63</v>
      </c>
      <c r="B41" s="12">
        <v>287</v>
      </c>
    </row>
    <row r="42" spans="1:2" x14ac:dyDescent="0.45">
      <c r="A42" s="2" t="s">
        <v>52</v>
      </c>
      <c r="B42" s="12">
        <v>287</v>
      </c>
    </row>
    <row r="43" spans="1:2" x14ac:dyDescent="0.45">
      <c r="A43" s="2" t="s">
        <v>60</v>
      </c>
      <c r="B43" s="12">
        <v>287</v>
      </c>
    </row>
    <row r="44" spans="1:2" x14ac:dyDescent="0.45">
      <c r="A44" s="2" t="s">
        <v>48</v>
      </c>
      <c r="B44" s="12">
        <v>287</v>
      </c>
    </row>
    <row r="45" spans="1:2" x14ac:dyDescent="0.45">
      <c r="A45" s="2" t="s">
        <v>61</v>
      </c>
      <c r="B45" s="12">
        <v>287</v>
      </c>
    </row>
    <row r="46" spans="1:2" x14ac:dyDescent="0.45">
      <c r="A46" s="2" t="s">
        <v>74</v>
      </c>
      <c r="B46" s="12">
        <v>287</v>
      </c>
    </row>
    <row r="47" spans="1:2" x14ac:dyDescent="0.45">
      <c r="A47" s="2" t="s">
        <v>39</v>
      </c>
      <c r="B47" s="12">
        <v>287</v>
      </c>
    </row>
    <row r="48" spans="1:2" x14ac:dyDescent="0.45">
      <c r="A48" s="2" t="s">
        <v>47</v>
      </c>
      <c r="B48" s="12">
        <v>287</v>
      </c>
    </row>
    <row r="49" spans="1:2" x14ac:dyDescent="0.45">
      <c r="A49" s="2" t="s">
        <v>55</v>
      </c>
      <c r="B49" s="12">
        <v>287</v>
      </c>
    </row>
    <row r="50" spans="1:2" x14ac:dyDescent="0.45">
      <c r="A50" s="2" t="s">
        <v>27</v>
      </c>
      <c r="B50" s="12">
        <v>287</v>
      </c>
    </row>
    <row r="51" spans="1:2" x14ac:dyDescent="0.45">
      <c r="A51" s="2" t="s">
        <v>46</v>
      </c>
      <c r="B51" s="12">
        <v>287</v>
      </c>
    </row>
    <row r="52" spans="1:2" x14ac:dyDescent="0.45">
      <c r="A52" s="2" t="s">
        <v>36</v>
      </c>
      <c r="B52" s="12">
        <v>287</v>
      </c>
    </row>
    <row r="53" spans="1:2" x14ac:dyDescent="0.45">
      <c r="A53" s="2" t="s">
        <v>70</v>
      </c>
      <c r="B53" s="12">
        <v>287</v>
      </c>
    </row>
    <row r="54" spans="1:2" x14ac:dyDescent="0.45">
      <c r="A54" s="2" t="s">
        <v>35</v>
      </c>
      <c r="B54" s="12">
        <v>287</v>
      </c>
    </row>
    <row r="55" spans="1:2" x14ac:dyDescent="0.45">
      <c r="A55" s="2" t="s">
        <v>78</v>
      </c>
      <c r="B55" s="12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C758-E3A5-4C86-A096-E70A30F33D71}">
  <dimension ref="A3:C20"/>
  <sheetViews>
    <sheetView workbookViewId="0">
      <selection activeCell="A3" sqref="A3"/>
    </sheetView>
  </sheetViews>
  <sheetFormatPr defaultRowHeight="14.25" x14ac:dyDescent="0.45"/>
  <sheetData>
    <row r="3" spans="1:3" x14ac:dyDescent="0.45">
      <c r="A3" s="3"/>
      <c r="B3" s="4"/>
      <c r="C3" s="5"/>
    </row>
    <row r="4" spans="1:3" x14ac:dyDescent="0.45">
      <c r="A4" s="6"/>
      <c r="B4" s="7"/>
      <c r="C4" s="8"/>
    </row>
    <row r="5" spans="1:3" x14ac:dyDescent="0.45">
      <c r="A5" s="6"/>
      <c r="B5" s="7"/>
      <c r="C5" s="8"/>
    </row>
    <row r="6" spans="1:3" x14ac:dyDescent="0.45">
      <c r="A6" s="6"/>
      <c r="B6" s="7"/>
      <c r="C6" s="8"/>
    </row>
    <row r="7" spans="1:3" x14ac:dyDescent="0.45">
      <c r="A7" s="6"/>
      <c r="B7" s="7"/>
      <c r="C7" s="8"/>
    </row>
    <row r="8" spans="1:3" x14ac:dyDescent="0.45">
      <c r="A8" s="6"/>
      <c r="B8" s="7"/>
      <c r="C8" s="8"/>
    </row>
    <row r="9" spans="1:3" x14ac:dyDescent="0.45">
      <c r="A9" s="6"/>
      <c r="B9" s="7"/>
      <c r="C9" s="8"/>
    </row>
    <row r="10" spans="1:3" x14ac:dyDescent="0.45">
      <c r="A10" s="6"/>
      <c r="B10" s="7"/>
      <c r="C10" s="8"/>
    </row>
    <row r="11" spans="1:3" x14ac:dyDescent="0.45">
      <c r="A11" s="6"/>
      <c r="B11" s="7"/>
      <c r="C11" s="8"/>
    </row>
    <row r="12" spans="1:3" x14ac:dyDescent="0.45">
      <c r="A12" s="6"/>
      <c r="B12" s="7"/>
      <c r="C12" s="8"/>
    </row>
    <row r="13" spans="1:3" x14ac:dyDescent="0.45">
      <c r="A13" s="6"/>
      <c r="B13" s="7"/>
      <c r="C13" s="8"/>
    </row>
    <row r="14" spans="1:3" x14ac:dyDescent="0.45">
      <c r="A14" s="6"/>
      <c r="B14" s="7"/>
      <c r="C14" s="8"/>
    </row>
    <row r="15" spans="1:3" x14ac:dyDescent="0.45">
      <c r="A15" s="6"/>
      <c r="B15" s="7"/>
      <c r="C15" s="8"/>
    </row>
    <row r="16" spans="1:3" x14ac:dyDescent="0.45">
      <c r="A16" s="6"/>
      <c r="B16" s="7"/>
      <c r="C16" s="8"/>
    </row>
    <row r="17" spans="1:3" x14ac:dyDescent="0.45">
      <c r="A17" s="6"/>
      <c r="B17" s="7"/>
      <c r="C17" s="8"/>
    </row>
    <row r="18" spans="1:3" x14ac:dyDescent="0.45">
      <c r="A18" s="6"/>
      <c r="B18" s="7"/>
      <c r="C18" s="8"/>
    </row>
    <row r="19" spans="1:3" x14ac:dyDescent="0.45">
      <c r="A19" s="6"/>
      <c r="B19" s="7"/>
      <c r="C19" s="8"/>
    </row>
    <row r="20" spans="1:3" x14ac:dyDescent="0.45">
      <c r="A20" s="9"/>
      <c r="B20" s="10"/>
      <c r="C2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290-9F45-4363-83A0-C4E6908411C4}">
  <sheetPr codeName="Sheet4"/>
  <dimension ref="A1:AB751"/>
  <sheetViews>
    <sheetView tabSelected="1" topLeftCell="O1" workbookViewId="0">
      <pane ySplit="1" topLeftCell="A2" activePane="bottomLeft" state="frozen"/>
      <selection pane="bottomLeft" activeCell="AB4" sqref="AB4"/>
    </sheetView>
  </sheetViews>
  <sheetFormatPr defaultRowHeight="14.25" x14ac:dyDescent="0.45"/>
  <cols>
    <col min="22" max="22" width="15.265625" customWidth="1"/>
    <col min="23" max="23" width="19.59765625" customWidth="1"/>
    <col min="25" max="25" width="9.46484375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80</v>
      </c>
      <c r="W1" t="s">
        <v>87</v>
      </c>
      <c r="X1" t="s">
        <v>89</v>
      </c>
      <c r="Z1" t="s">
        <v>90</v>
      </c>
      <c r="AB1" t="s">
        <v>88</v>
      </c>
    </row>
    <row r="2" spans="1:28" x14ac:dyDescent="0.45">
      <c r="A2">
        <v>633</v>
      </c>
      <c r="B2" t="s">
        <v>60</v>
      </c>
      <c r="C2">
        <v>131</v>
      </c>
      <c r="D2" t="s">
        <v>21</v>
      </c>
      <c r="E2" t="s">
        <v>22</v>
      </c>
      <c r="F2" t="s">
        <v>22</v>
      </c>
      <c r="G2">
        <v>0</v>
      </c>
      <c r="H2">
        <v>131.30000000000001</v>
      </c>
      <c r="I2">
        <v>39</v>
      </c>
      <c r="J2">
        <v>22.32</v>
      </c>
      <c r="K2">
        <v>242.9</v>
      </c>
      <c r="L2">
        <v>101</v>
      </c>
      <c r="M2">
        <v>20.65</v>
      </c>
      <c r="N2">
        <v>278.8</v>
      </c>
      <c r="O2">
        <v>100</v>
      </c>
      <c r="P2">
        <v>12.55</v>
      </c>
      <c r="Q2">
        <v>8.5</v>
      </c>
      <c r="R2">
        <v>2</v>
      </c>
      <c r="S2">
        <v>2.2999999999999998</v>
      </c>
      <c r="T2">
        <v>2</v>
      </c>
      <c r="V2" t="s">
        <v>23</v>
      </c>
      <c r="W2" t="str">
        <f>IF($T2 &gt;= 3, "yes", "no")</f>
        <v>no</v>
      </c>
      <c r="X2">
        <f>IF($V2 =$W2, 0, 1)</f>
        <v>1</v>
      </c>
      <c r="Z2">
        <f>IF($V2 = "yes", 1, 0)</f>
        <v>1</v>
      </c>
      <c r="AB2">
        <f>SUM(X2:X1000)/COUNTA(Z2:Z1000)</f>
        <v>0.45600000000000002</v>
      </c>
    </row>
    <row r="3" spans="1:28" x14ac:dyDescent="0.45">
      <c r="A3">
        <v>723</v>
      </c>
      <c r="B3" t="s">
        <v>32</v>
      </c>
      <c r="C3">
        <v>56</v>
      </c>
      <c r="D3" t="s">
        <v>21</v>
      </c>
      <c r="E3" t="s">
        <v>22</v>
      </c>
      <c r="F3" t="s">
        <v>22</v>
      </c>
      <c r="G3">
        <v>0</v>
      </c>
      <c r="H3">
        <v>245.5</v>
      </c>
      <c r="I3">
        <v>39</v>
      </c>
      <c r="J3">
        <v>41.74</v>
      </c>
      <c r="K3">
        <v>231.8</v>
      </c>
      <c r="L3">
        <v>116</v>
      </c>
      <c r="M3">
        <v>19.7</v>
      </c>
      <c r="N3">
        <v>156.9</v>
      </c>
      <c r="O3">
        <v>68</v>
      </c>
      <c r="P3">
        <v>7.06</v>
      </c>
      <c r="Q3">
        <v>10.1</v>
      </c>
      <c r="R3">
        <v>10</v>
      </c>
      <c r="S3">
        <v>2.73</v>
      </c>
      <c r="T3">
        <v>5</v>
      </c>
      <c r="V3" t="s">
        <v>22</v>
      </c>
      <c r="W3" t="str">
        <f t="shared" ref="W3:W66" si="0">IF($T3 &gt;= 3, "yes", "no")</f>
        <v>yes</v>
      </c>
      <c r="X3">
        <f t="shared" ref="X3:X66" si="1">IF($V3 =$W3, 0, 1)</f>
        <v>1</v>
      </c>
      <c r="Z3">
        <f t="shared" ref="Z3:Z66" si="2">IF($V3 = "yes", 1, 0)</f>
        <v>0</v>
      </c>
    </row>
    <row r="4" spans="1:28" x14ac:dyDescent="0.45">
      <c r="A4">
        <v>333</v>
      </c>
      <c r="B4" t="s">
        <v>65</v>
      </c>
      <c r="C4">
        <v>137</v>
      </c>
      <c r="D4" t="s">
        <v>21</v>
      </c>
      <c r="E4" t="s">
        <v>22</v>
      </c>
      <c r="F4" t="s">
        <v>23</v>
      </c>
      <c r="G4">
        <v>22</v>
      </c>
      <c r="H4">
        <v>189.6</v>
      </c>
      <c r="I4">
        <v>42</v>
      </c>
      <c r="J4">
        <v>32.229999999999997</v>
      </c>
      <c r="K4">
        <v>179</v>
      </c>
      <c r="L4">
        <v>137</v>
      </c>
      <c r="M4">
        <v>15.22</v>
      </c>
      <c r="N4">
        <v>179.6</v>
      </c>
      <c r="O4">
        <v>126</v>
      </c>
      <c r="P4">
        <v>8.08</v>
      </c>
      <c r="Q4">
        <v>11.4</v>
      </c>
      <c r="R4">
        <v>5</v>
      </c>
      <c r="S4">
        <v>3.08</v>
      </c>
      <c r="T4">
        <v>2</v>
      </c>
      <c r="V4" t="s">
        <v>22</v>
      </c>
      <c r="W4" t="str">
        <f t="shared" si="0"/>
        <v>no</v>
      </c>
      <c r="X4">
        <f t="shared" si="1"/>
        <v>0</v>
      </c>
      <c r="Z4">
        <f t="shared" si="2"/>
        <v>0</v>
      </c>
    </row>
    <row r="5" spans="1:28" x14ac:dyDescent="0.45">
      <c r="A5">
        <v>73</v>
      </c>
      <c r="B5" t="s">
        <v>50</v>
      </c>
      <c r="C5">
        <v>113</v>
      </c>
      <c r="D5" t="s">
        <v>21</v>
      </c>
      <c r="E5" t="s">
        <v>22</v>
      </c>
      <c r="F5" t="s">
        <v>22</v>
      </c>
      <c r="G5">
        <v>0</v>
      </c>
      <c r="H5">
        <v>239.7</v>
      </c>
      <c r="I5">
        <v>47</v>
      </c>
      <c r="J5">
        <v>40.75</v>
      </c>
      <c r="K5">
        <v>282.89999999999998</v>
      </c>
      <c r="L5">
        <v>110</v>
      </c>
      <c r="M5">
        <v>24.05</v>
      </c>
      <c r="N5">
        <v>238.4</v>
      </c>
      <c r="O5">
        <v>88</v>
      </c>
      <c r="P5">
        <v>10.73</v>
      </c>
      <c r="Q5">
        <v>8.6999999999999993</v>
      </c>
      <c r="R5">
        <v>3</v>
      </c>
      <c r="S5">
        <v>2.35</v>
      </c>
      <c r="T5">
        <v>2</v>
      </c>
      <c r="V5" t="s">
        <v>23</v>
      </c>
      <c r="W5" t="str">
        <f t="shared" si="0"/>
        <v>no</v>
      </c>
      <c r="X5">
        <f t="shared" si="1"/>
        <v>1</v>
      </c>
      <c r="Z5">
        <f t="shared" si="2"/>
        <v>1</v>
      </c>
    </row>
    <row r="6" spans="1:28" x14ac:dyDescent="0.45">
      <c r="A6">
        <v>612</v>
      </c>
      <c r="B6" t="s">
        <v>32</v>
      </c>
      <c r="C6">
        <v>111</v>
      </c>
      <c r="D6" t="s">
        <v>31</v>
      </c>
      <c r="E6" t="s">
        <v>23</v>
      </c>
      <c r="F6" t="s">
        <v>22</v>
      </c>
      <c r="G6">
        <v>0</v>
      </c>
      <c r="H6">
        <v>159.4</v>
      </c>
      <c r="I6">
        <v>47</v>
      </c>
      <c r="J6">
        <v>27.1</v>
      </c>
      <c r="K6">
        <v>269.3</v>
      </c>
      <c r="L6">
        <v>53</v>
      </c>
      <c r="M6">
        <v>22.89</v>
      </c>
      <c r="N6">
        <v>179.8</v>
      </c>
      <c r="O6">
        <v>103</v>
      </c>
      <c r="P6">
        <v>8.09</v>
      </c>
      <c r="Q6">
        <v>13.7</v>
      </c>
      <c r="R6">
        <v>2</v>
      </c>
      <c r="S6">
        <v>3.7</v>
      </c>
      <c r="T6">
        <v>2</v>
      </c>
      <c r="V6" t="s">
        <v>23</v>
      </c>
      <c r="W6" t="str">
        <f t="shared" si="0"/>
        <v>no</v>
      </c>
      <c r="X6">
        <f t="shared" si="1"/>
        <v>1</v>
      </c>
      <c r="Z6">
        <f t="shared" si="2"/>
        <v>1</v>
      </c>
    </row>
    <row r="7" spans="1:28" x14ac:dyDescent="0.45">
      <c r="A7">
        <v>354</v>
      </c>
      <c r="B7" t="s">
        <v>42</v>
      </c>
      <c r="C7">
        <v>101</v>
      </c>
      <c r="D7" t="s">
        <v>21</v>
      </c>
      <c r="E7" t="s">
        <v>23</v>
      </c>
      <c r="F7" t="s">
        <v>22</v>
      </c>
      <c r="G7">
        <v>0</v>
      </c>
      <c r="H7">
        <v>133.5</v>
      </c>
      <c r="I7">
        <v>51</v>
      </c>
      <c r="J7">
        <v>22.7</v>
      </c>
      <c r="K7">
        <v>219.6</v>
      </c>
      <c r="L7">
        <v>96</v>
      </c>
      <c r="M7">
        <v>18.670000000000002</v>
      </c>
      <c r="N7">
        <v>210</v>
      </c>
      <c r="O7">
        <v>74</v>
      </c>
      <c r="P7">
        <v>9.4499999999999993</v>
      </c>
      <c r="Q7">
        <v>11.7</v>
      </c>
      <c r="R7">
        <v>4</v>
      </c>
      <c r="S7">
        <v>3.16</v>
      </c>
      <c r="T7">
        <v>1</v>
      </c>
      <c r="V7" t="s">
        <v>22</v>
      </c>
      <c r="W7" t="str">
        <f t="shared" si="0"/>
        <v>no</v>
      </c>
      <c r="X7">
        <f t="shared" si="1"/>
        <v>0</v>
      </c>
      <c r="Z7">
        <f t="shared" si="2"/>
        <v>0</v>
      </c>
    </row>
    <row r="8" spans="1:28" x14ac:dyDescent="0.45">
      <c r="A8">
        <v>555</v>
      </c>
      <c r="B8" t="s">
        <v>55</v>
      </c>
      <c r="C8">
        <v>25</v>
      </c>
      <c r="D8" t="s">
        <v>21</v>
      </c>
      <c r="E8" t="s">
        <v>23</v>
      </c>
      <c r="F8" t="s">
        <v>22</v>
      </c>
      <c r="G8">
        <v>0</v>
      </c>
      <c r="H8">
        <v>211.7</v>
      </c>
      <c r="I8">
        <v>51</v>
      </c>
      <c r="J8">
        <v>35.99</v>
      </c>
      <c r="K8">
        <v>225.2</v>
      </c>
      <c r="L8">
        <v>74</v>
      </c>
      <c r="M8">
        <v>19.14</v>
      </c>
      <c r="N8">
        <v>197.4</v>
      </c>
      <c r="O8">
        <v>95</v>
      </c>
      <c r="P8">
        <v>8.8800000000000008</v>
      </c>
      <c r="Q8">
        <v>12</v>
      </c>
      <c r="R8">
        <v>3</v>
      </c>
      <c r="S8">
        <v>3.24</v>
      </c>
      <c r="T8">
        <v>0</v>
      </c>
      <c r="V8" t="s">
        <v>22</v>
      </c>
      <c r="W8" t="str">
        <f t="shared" si="0"/>
        <v>no</v>
      </c>
      <c r="X8">
        <f t="shared" si="1"/>
        <v>0</v>
      </c>
      <c r="Z8">
        <f t="shared" si="2"/>
        <v>0</v>
      </c>
    </row>
    <row r="9" spans="1:28" x14ac:dyDescent="0.45">
      <c r="A9">
        <v>624</v>
      </c>
      <c r="B9" t="s">
        <v>38</v>
      </c>
      <c r="C9">
        <v>103</v>
      </c>
      <c r="D9" t="s">
        <v>25</v>
      </c>
      <c r="E9" t="s">
        <v>22</v>
      </c>
      <c r="F9" t="s">
        <v>23</v>
      </c>
      <c r="G9">
        <v>40</v>
      </c>
      <c r="H9">
        <v>140.30000000000001</v>
      </c>
      <c r="I9">
        <v>52</v>
      </c>
      <c r="J9">
        <v>23.85</v>
      </c>
      <c r="K9">
        <v>245.6</v>
      </c>
      <c r="L9">
        <v>114</v>
      </c>
      <c r="M9">
        <v>20.88</v>
      </c>
      <c r="N9">
        <v>111.7</v>
      </c>
      <c r="O9">
        <v>86</v>
      </c>
      <c r="P9">
        <v>5.03</v>
      </c>
      <c r="Q9">
        <v>11.1</v>
      </c>
      <c r="R9">
        <v>6</v>
      </c>
      <c r="S9">
        <v>3</v>
      </c>
      <c r="T9">
        <v>1</v>
      </c>
      <c r="V9" t="s">
        <v>22</v>
      </c>
      <c r="W9" t="str">
        <f t="shared" si="0"/>
        <v>no</v>
      </c>
      <c r="X9">
        <f t="shared" si="1"/>
        <v>0</v>
      </c>
      <c r="Z9">
        <f t="shared" si="2"/>
        <v>0</v>
      </c>
    </row>
    <row r="10" spans="1:28" x14ac:dyDescent="0.45">
      <c r="A10">
        <v>106</v>
      </c>
      <c r="B10" t="s">
        <v>35</v>
      </c>
      <c r="C10">
        <v>111</v>
      </c>
      <c r="D10" t="s">
        <v>21</v>
      </c>
      <c r="E10" t="s">
        <v>22</v>
      </c>
      <c r="F10" t="s">
        <v>22</v>
      </c>
      <c r="G10">
        <v>0</v>
      </c>
      <c r="H10">
        <v>146.19999999999999</v>
      </c>
      <c r="I10">
        <v>55</v>
      </c>
      <c r="J10">
        <v>24.85</v>
      </c>
      <c r="K10">
        <v>261.5</v>
      </c>
      <c r="L10">
        <v>83</v>
      </c>
      <c r="M10">
        <v>22.23</v>
      </c>
      <c r="N10">
        <v>163.19999999999999</v>
      </c>
      <c r="O10">
        <v>116</v>
      </c>
      <c r="P10">
        <v>7.34</v>
      </c>
      <c r="Q10">
        <v>8.6999999999999993</v>
      </c>
      <c r="R10">
        <v>3</v>
      </c>
      <c r="S10">
        <v>2.35</v>
      </c>
      <c r="T10">
        <v>3</v>
      </c>
      <c r="V10" t="s">
        <v>22</v>
      </c>
      <c r="W10" t="str">
        <f t="shared" si="0"/>
        <v>yes</v>
      </c>
      <c r="X10">
        <f t="shared" si="1"/>
        <v>1</v>
      </c>
      <c r="Z10">
        <f t="shared" si="2"/>
        <v>0</v>
      </c>
    </row>
    <row r="11" spans="1:28" x14ac:dyDescent="0.45">
      <c r="A11">
        <v>382</v>
      </c>
      <c r="B11" t="s">
        <v>54</v>
      </c>
      <c r="C11">
        <v>102</v>
      </c>
      <c r="D11" t="s">
        <v>21</v>
      </c>
      <c r="E11" t="s">
        <v>22</v>
      </c>
      <c r="F11" t="s">
        <v>22</v>
      </c>
      <c r="G11">
        <v>0</v>
      </c>
      <c r="H11">
        <v>129.5</v>
      </c>
      <c r="I11">
        <v>56</v>
      </c>
      <c r="J11">
        <v>22.02</v>
      </c>
      <c r="K11">
        <v>354.2</v>
      </c>
      <c r="L11">
        <v>118</v>
      </c>
      <c r="M11">
        <v>30.11</v>
      </c>
      <c r="N11">
        <v>145.5</v>
      </c>
      <c r="O11">
        <v>93</v>
      </c>
      <c r="P11">
        <v>6.55</v>
      </c>
      <c r="Q11">
        <v>10.9</v>
      </c>
      <c r="R11">
        <v>3</v>
      </c>
      <c r="S11">
        <v>2.94</v>
      </c>
      <c r="T11">
        <v>1</v>
      </c>
      <c r="V11" t="s">
        <v>23</v>
      </c>
      <c r="W11" t="str">
        <f t="shared" si="0"/>
        <v>no</v>
      </c>
      <c r="X11">
        <f t="shared" si="1"/>
        <v>1</v>
      </c>
      <c r="Z11">
        <f t="shared" si="2"/>
        <v>1</v>
      </c>
    </row>
    <row r="12" spans="1:28" x14ac:dyDescent="0.45">
      <c r="A12">
        <v>700</v>
      </c>
      <c r="B12" t="s">
        <v>65</v>
      </c>
      <c r="C12">
        <v>91</v>
      </c>
      <c r="D12" t="s">
        <v>25</v>
      </c>
      <c r="E12" t="s">
        <v>22</v>
      </c>
      <c r="F12" t="s">
        <v>22</v>
      </c>
      <c r="G12">
        <v>0</v>
      </c>
      <c r="H12">
        <v>172.5</v>
      </c>
      <c r="I12">
        <v>56</v>
      </c>
      <c r="J12">
        <v>29.33</v>
      </c>
      <c r="K12">
        <v>276.5</v>
      </c>
      <c r="L12">
        <v>70</v>
      </c>
      <c r="M12">
        <v>23.5</v>
      </c>
      <c r="N12">
        <v>180.9</v>
      </c>
      <c r="O12">
        <v>90</v>
      </c>
      <c r="P12">
        <v>8.14</v>
      </c>
      <c r="Q12">
        <v>6.9</v>
      </c>
      <c r="R12">
        <v>2</v>
      </c>
      <c r="S12">
        <v>1.86</v>
      </c>
      <c r="T12">
        <v>3</v>
      </c>
      <c r="V12" t="s">
        <v>22</v>
      </c>
      <c r="W12" t="str">
        <f t="shared" si="0"/>
        <v>yes</v>
      </c>
      <c r="X12">
        <f t="shared" si="1"/>
        <v>1</v>
      </c>
      <c r="Z12">
        <f t="shared" si="2"/>
        <v>0</v>
      </c>
    </row>
    <row r="13" spans="1:28" x14ac:dyDescent="0.45">
      <c r="A13">
        <v>339</v>
      </c>
      <c r="B13" t="s">
        <v>71</v>
      </c>
      <c r="C13">
        <v>107</v>
      </c>
      <c r="D13" t="s">
        <v>21</v>
      </c>
      <c r="E13" t="s">
        <v>22</v>
      </c>
      <c r="F13" t="s">
        <v>23</v>
      </c>
      <c r="G13">
        <v>38</v>
      </c>
      <c r="H13">
        <v>204.2</v>
      </c>
      <c r="I13">
        <v>57</v>
      </c>
      <c r="J13">
        <v>34.71</v>
      </c>
      <c r="K13">
        <v>205.9</v>
      </c>
      <c r="L13">
        <v>92</v>
      </c>
      <c r="M13">
        <v>17.5</v>
      </c>
      <c r="N13">
        <v>286.5</v>
      </c>
      <c r="O13">
        <v>80</v>
      </c>
      <c r="P13">
        <v>12.89</v>
      </c>
      <c r="Q13">
        <v>8.3000000000000007</v>
      </c>
      <c r="R13">
        <v>4</v>
      </c>
      <c r="S13">
        <v>2.2400000000000002</v>
      </c>
      <c r="T13">
        <v>0</v>
      </c>
      <c r="V13" t="s">
        <v>22</v>
      </c>
      <c r="W13" t="str">
        <f t="shared" si="0"/>
        <v>no</v>
      </c>
      <c r="X13">
        <f t="shared" si="1"/>
        <v>0</v>
      </c>
      <c r="Z13">
        <f t="shared" si="2"/>
        <v>0</v>
      </c>
    </row>
    <row r="14" spans="1:28" x14ac:dyDescent="0.45">
      <c r="A14">
        <v>94</v>
      </c>
      <c r="B14" t="s">
        <v>40</v>
      </c>
      <c r="C14">
        <v>111</v>
      </c>
      <c r="D14" t="s">
        <v>21</v>
      </c>
      <c r="E14" t="s">
        <v>22</v>
      </c>
      <c r="F14" t="s">
        <v>22</v>
      </c>
      <c r="G14">
        <v>0</v>
      </c>
      <c r="H14">
        <v>172.8</v>
      </c>
      <c r="I14">
        <v>58</v>
      </c>
      <c r="J14">
        <v>29.38</v>
      </c>
      <c r="K14">
        <v>183.1</v>
      </c>
      <c r="L14">
        <v>108</v>
      </c>
      <c r="M14">
        <v>15.56</v>
      </c>
      <c r="N14">
        <v>158.80000000000001</v>
      </c>
      <c r="O14">
        <v>104</v>
      </c>
      <c r="P14">
        <v>7.15</v>
      </c>
      <c r="Q14">
        <v>7.9</v>
      </c>
      <c r="R14">
        <v>3</v>
      </c>
      <c r="S14">
        <v>2.13</v>
      </c>
      <c r="T14">
        <v>4</v>
      </c>
      <c r="V14" t="s">
        <v>22</v>
      </c>
      <c r="W14" t="str">
        <f t="shared" si="0"/>
        <v>yes</v>
      </c>
      <c r="X14">
        <f t="shared" si="1"/>
        <v>1</v>
      </c>
      <c r="Z14">
        <f t="shared" si="2"/>
        <v>0</v>
      </c>
    </row>
    <row r="15" spans="1:28" x14ac:dyDescent="0.45">
      <c r="A15">
        <v>228</v>
      </c>
      <c r="B15" t="s">
        <v>50</v>
      </c>
      <c r="C15">
        <v>67</v>
      </c>
      <c r="D15" t="s">
        <v>21</v>
      </c>
      <c r="E15" t="s">
        <v>23</v>
      </c>
      <c r="F15" t="s">
        <v>23</v>
      </c>
      <c r="G15">
        <v>35</v>
      </c>
      <c r="H15">
        <v>181.1</v>
      </c>
      <c r="I15">
        <v>59</v>
      </c>
      <c r="J15">
        <v>30.79</v>
      </c>
      <c r="K15">
        <v>215.9</v>
      </c>
      <c r="L15">
        <v>116</v>
      </c>
      <c r="M15">
        <v>18.350000000000001</v>
      </c>
      <c r="N15">
        <v>216.3</v>
      </c>
      <c r="O15">
        <v>106</v>
      </c>
      <c r="P15">
        <v>9.73</v>
      </c>
      <c r="Q15">
        <v>16.899999999999999</v>
      </c>
      <c r="R15">
        <v>4</v>
      </c>
      <c r="S15">
        <v>4.5599999999999996</v>
      </c>
      <c r="T15">
        <v>0</v>
      </c>
      <c r="V15" t="s">
        <v>22</v>
      </c>
      <c r="W15" t="str">
        <f t="shared" si="0"/>
        <v>no</v>
      </c>
      <c r="X15">
        <f t="shared" si="1"/>
        <v>0</v>
      </c>
      <c r="Z15">
        <f t="shared" si="2"/>
        <v>0</v>
      </c>
    </row>
    <row r="16" spans="1:28" x14ac:dyDescent="0.45">
      <c r="A16">
        <v>320</v>
      </c>
      <c r="B16" t="s">
        <v>60</v>
      </c>
      <c r="C16">
        <v>127</v>
      </c>
      <c r="D16" t="s">
        <v>21</v>
      </c>
      <c r="E16" t="s">
        <v>22</v>
      </c>
      <c r="F16" t="s">
        <v>23</v>
      </c>
      <c r="G16">
        <v>27</v>
      </c>
      <c r="H16">
        <v>140.1</v>
      </c>
      <c r="I16">
        <v>59</v>
      </c>
      <c r="J16">
        <v>23.82</v>
      </c>
      <c r="K16">
        <v>223.4</v>
      </c>
      <c r="L16">
        <v>111</v>
      </c>
      <c r="M16">
        <v>18.989999999999998</v>
      </c>
      <c r="N16">
        <v>257.89999999999998</v>
      </c>
      <c r="O16">
        <v>73</v>
      </c>
      <c r="P16">
        <v>11.61</v>
      </c>
      <c r="Q16">
        <v>3.8</v>
      </c>
      <c r="R16">
        <v>10</v>
      </c>
      <c r="S16">
        <v>1.03</v>
      </c>
      <c r="T16">
        <v>1</v>
      </c>
      <c r="V16" t="s">
        <v>22</v>
      </c>
      <c r="W16" t="str">
        <f t="shared" si="0"/>
        <v>no</v>
      </c>
      <c r="X16">
        <f t="shared" si="1"/>
        <v>0</v>
      </c>
      <c r="Z16">
        <f t="shared" si="2"/>
        <v>0</v>
      </c>
    </row>
    <row r="17" spans="1:26" x14ac:dyDescent="0.45">
      <c r="A17">
        <v>744</v>
      </c>
      <c r="B17" t="s">
        <v>70</v>
      </c>
      <c r="C17">
        <v>102</v>
      </c>
      <c r="D17" t="s">
        <v>25</v>
      </c>
      <c r="E17" t="s">
        <v>22</v>
      </c>
      <c r="F17" t="s">
        <v>22</v>
      </c>
      <c r="G17">
        <v>0</v>
      </c>
      <c r="H17">
        <v>145.80000000000001</v>
      </c>
      <c r="I17">
        <v>59</v>
      </c>
      <c r="J17">
        <v>24.79</v>
      </c>
      <c r="K17">
        <v>223.1</v>
      </c>
      <c r="L17">
        <v>109</v>
      </c>
      <c r="M17">
        <v>18.96</v>
      </c>
      <c r="N17">
        <v>219.2</v>
      </c>
      <c r="O17">
        <v>104</v>
      </c>
      <c r="P17">
        <v>9.86</v>
      </c>
      <c r="Q17">
        <v>9.8000000000000007</v>
      </c>
      <c r="R17">
        <v>3</v>
      </c>
      <c r="S17">
        <v>2.65</v>
      </c>
      <c r="T17">
        <v>0</v>
      </c>
      <c r="V17" t="s">
        <v>22</v>
      </c>
      <c r="W17" t="str">
        <f t="shared" si="0"/>
        <v>no</v>
      </c>
      <c r="X17">
        <f t="shared" si="1"/>
        <v>0</v>
      </c>
      <c r="Z17">
        <f t="shared" si="2"/>
        <v>0</v>
      </c>
    </row>
    <row r="18" spans="1:26" x14ac:dyDescent="0.45">
      <c r="A18">
        <v>552</v>
      </c>
      <c r="B18" t="s">
        <v>20</v>
      </c>
      <c r="C18">
        <v>48</v>
      </c>
      <c r="D18" t="s">
        <v>31</v>
      </c>
      <c r="E18" t="s">
        <v>22</v>
      </c>
      <c r="F18" t="s">
        <v>23</v>
      </c>
      <c r="G18">
        <v>26</v>
      </c>
      <c r="H18">
        <v>192.9</v>
      </c>
      <c r="I18">
        <v>60</v>
      </c>
      <c r="J18">
        <v>32.79</v>
      </c>
      <c r="K18">
        <v>179.2</v>
      </c>
      <c r="L18">
        <v>87</v>
      </c>
      <c r="M18">
        <v>15.23</v>
      </c>
      <c r="N18">
        <v>185.5</v>
      </c>
      <c r="O18">
        <v>137</v>
      </c>
      <c r="P18">
        <v>8.35</v>
      </c>
      <c r="Q18">
        <v>18.7</v>
      </c>
      <c r="R18">
        <v>7</v>
      </c>
      <c r="S18">
        <v>5.05</v>
      </c>
      <c r="T18">
        <v>0</v>
      </c>
      <c r="V18" t="s">
        <v>23</v>
      </c>
      <c r="W18" t="str">
        <f t="shared" si="0"/>
        <v>no</v>
      </c>
      <c r="X18">
        <f t="shared" si="1"/>
        <v>1</v>
      </c>
      <c r="Z18">
        <f t="shared" si="2"/>
        <v>1</v>
      </c>
    </row>
    <row r="19" spans="1:26" x14ac:dyDescent="0.45">
      <c r="A19">
        <v>655</v>
      </c>
      <c r="B19" t="s">
        <v>46</v>
      </c>
      <c r="C19">
        <v>238</v>
      </c>
      <c r="D19" t="s">
        <v>21</v>
      </c>
      <c r="E19" t="s">
        <v>22</v>
      </c>
      <c r="F19" t="s">
        <v>22</v>
      </c>
      <c r="G19">
        <v>0</v>
      </c>
      <c r="H19">
        <v>202</v>
      </c>
      <c r="I19">
        <v>60</v>
      </c>
      <c r="J19">
        <v>34.340000000000003</v>
      </c>
      <c r="K19">
        <v>213.9</v>
      </c>
      <c r="L19">
        <v>105</v>
      </c>
      <c r="M19">
        <v>18.18</v>
      </c>
      <c r="N19">
        <v>266.39999999999998</v>
      </c>
      <c r="O19">
        <v>90</v>
      </c>
      <c r="P19">
        <v>11.99</v>
      </c>
      <c r="Q19">
        <v>12</v>
      </c>
      <c r="R19">
        <v>1</v>
      </c>
      <c r="S19">
        <v>3.24</v>
      </c>
      <c r="T19">
        <v>2</v>
      </c>
      <c r="V19" t="s">
        <v>22</v>
      </c>
      <c r="W19" t="str">
        <f t="shared" si="0"/>
        <v>no</v>
      </c>
      <c r="X19">
        <f t="shared" si="1"/>
        <v>0</v>
      </c>
      <c r="Z19">
        <f t="shared" si="2"/>
        <v>0</v>
      </c>
    </row>
    <row r="20" spans="1:26" x14ac:dyDescent="0.45">
      <c r="A20">
        <v>730</v>
      </c>
      <c r="B20" t="s">
        <v>27</v>
      </c>
      <c r="C20">
        <v>122</v>
      </c>
      <c r="D20" t="s">
        <v>25</v>
      </c>
      <c r="E20" t="s">
        <v>22</v>
      </c>
      <c r="F20" t="s">
        <v>22</v>
      </c>
      <c r="G20">
        <v>0</v>
      </c>
      <c r="H20">
        <v>216.5</v>
      </c>
      <c r="I20">
        <v>60</v>
      </c>
      <c r="J20">
        <v>36.81</v>
      </c>
      <c r="K20">
        <v>250.3</v>
      </c>
      <c r="L20">
        <v>140</v>
      </c>
      <c r="M20">
        <v>21.28</v>
      </c>
      <c r="N20">
        <v>247</v>
      </c>
      <c r="O20">
        <v>99</v>
      </c>
      <c r="P20">
        <v>11.12</v>
      </c>
      <c r="Q20">
        <v>5.7</v>
      </c>
      <c r="R20">
        <v>6</v>
      </c>
      <c r="S20">
        <v>1.54</v>
      </c>
      <c r="T20">
        <v>2</v>
      </c>
      <c r="V20" t="s">
        <v>23</v>
      </c>
      <c r="W20" t="str">
        <f t="shared" si="0"/>
        <v>no</v>
      </c>
      <c r="X20">
        <f t="shared" si="1"/>
        <v>1</v>
      </c>
      <c r="Z20">
        <f t="shared" si="2"/>
        <v>1</v>
      </c>
    </row>
    <row r="21" spans="1:26" x14ac:dyDescent="0.45">
      <c r="A21">
        <v>312</v>
      </c>
      <c r="B21" t="s">
        <v>36</v>
      </c>
      <c r="C21">
        <v>105</v>
      </c>
      <c r="D21" t="s">
        <v>21</v>
      </c>
      <c r="E21" t="s">
        <v>22</v>
      </c>
      <c r="F21" t="s">
        <v>23</v>
      </c>
      <c r="G21">
        <v>34</v>
      </c>
      <c r="H21">
        <v>218.5</v>
      </c>
      <c r="I21">
        <v>61</v>
      </c>
      <c r="J21">
        <v>37.15</v>
      </c>
      <c r="K21">
        <v>196.7</v>
      </c>
      <c r="L21">
        <v>74</v>
      </c>
      <c r="M21">
        <v>16.72</v>
      </c>
      <c r="N21">
        <v>151.1</v>
      </c>
      <c r="O21">
        <v>103</v>
      </c>
      <c r="P21">
        <v>6.8</v>
      </c>
      <c r="Q21">
        <v>9.9</v>
      </c>
      <c r="R21">
        <v>4</v>
      </c>
      <c r="S21">
        <v>2.67</v>
      </c>
      <c r="T21">
        <v>2</v>
      </c>
      <c r="V21" t="s">
        <v>22</v>
      </c>
      <c r="W21" t="str">
        <f t="shared" si="0"/>
        <v>no</v>
      </c>
      <c r="X21">
        <f t="shared" si="1"/>
        <v>0</v>
      </c>
      <c r="Z21">
        <f t="shared" si="2"/>
        <v>0</v>
      </c>
    </row>
    <row r="22" spans="1:26" x14ac:dyDescent="0.45">
      <c r="A22">
        <v>475</v>
      </c>
      <c r="B22" t="s">
        <v>37</v>
      </c>
      <c r="C22">
        <v>91</v>
      </c>
      <c r="D22" t="s">
        <v>21</v>
      </c>
      <c r="E22" t="s">
        <v>22</v>
      </c>
      <c r="F22" t="s">
        <v>22</v>
      </c>
      <c r="G22">
        <v>0</v>
      </c>
      <c r="H22">
        <v>133.80000000000001</v>
      </c>
      <c r="I22">
        <v>61</v>
      </c>
      <c r="J22">
        <v>22.75</v>
      </c>
      <c r="K22">
        <v>158.80000000000001</v>
      </c>
      <c r="L22">
        <v>96</v>
      </c>
      <c r="M22">
        <v>13.5</v>
      </c>
      <c r="N22">
        <v>189.6</v>
      </c>
      <c r="O22">
        <v>92</v>
      </c>
      <c r="P22">
        <v>8.5299999999999994</v>
      </c>
      <c r="Q22">
        <v>10.5</v>
      </c>
      <c r="R22">
        <v>2</v>
      </c>
      <c r="S22">
        <v>2.84</v>
      </c>
      <c r="T22">
        <v>1</v>
      </c>
      <c r="V22" t="s">
        <v>22</v>
      </c>
      <c r="W22" t="str">
        <f t="shared" si="0"/>
        <v>no</v>
      </c>
      <c r="X22">
        <f t="shared" si="1"/>
        <v>0</v>
      </c>
      <c r="Z22">
        <f t="shared" si="2"/>
        <v>0</v>
      </c>
    </row>
    <row r="23" spans="1:26" x14ac:dyDescent="0.45">
      <c r="A23">
        <v>59</v>
      </c>
      <c r="B23" t="s">
        <v>44</v>
      </c>
      <c r="C23">
        <v>100</v>
      </c>
      <c r="D23" t="s">
        <v>25</v>
      </c>
      <c r="E23" t="s">
        <v>22</v>
      </c>
      <c r="F23" t="s">
        <v>22</v>
      </c>
      <c r="G23">
        <v>0</v>
      </c>
      <c r="H23">
        <v>107</v>
      </c>
      <c r="I23">
        <v>63</v>
      </c>
      <c r="J23">
        <v>18.190000000000001</v>
      </c>
      <c r="K23">
        <v>105.7</v>
      </c>
      <c r="L23">
        <v>67</v>
      </c>
      <c r="M23">
        <v>8.98</v>
      </c>
      <c r="N23">
        <v>243.1</v>
      </c>
      <c r="O23">
        <v>74</v>
      </c>
      <c r="P23">
        <v>10.94</v>
      </c>
      <c r="Q23">
        <v>12.8</v>
      </c>
      <c r="R23">
        <v>3</v>
      </c>
      <c r="S23">
        <v>3.46</v>
      </c>
      <c r="T23">
        <v>4</v>
      </c>
      <c r="V23" t="s">
        <v>22</v>
      </c>
      <c r="W23" t="str">
        <f t="shared" si="0"/>
        <v>yes</v>
      </c>
      <c r="X23">
        <f t="shared" si="1"/>
        <v>1</v>
      </c>
      <c r="Z23">
        <f t="shared" si="2"/>
        <v>0</v>
      </c>
    </row>
    <row r="24" spans="1:26" x14ac:dyDescent="0.45">
      <c r="A24">
        <v>194</v>
      </c>
      <c r="B24" t="s">
        <v>27</v>
      </c>
      <c r="C24">
        <v>48</v>
      </c>
      <c r="D24" t="s">
        <v>25</v>
      </c>
      <c r="E24" t="s">
        <v>22</v>
      </c>
      <c r="F24" t="s">
        <v>22</v>
      </c>
      <c r="G24">
        <v>0</v>
      </c>
      <c r="H24">
        <v>188.4</v>
      </c>
      <c r="I24">
        <v>63</v>
      </c>
      <c r="J24">
        <v>32.03</v>
      </c>
      <c r="K24">
        <v>165.9</v>
      </c>
      <c r="L24">
        <v>89</v>
      </c>
      <c r="M24">
        <v>14.1</v>
      </c>
      <c r="N24">
        <v>205.7</v>
      </c>
      <c r="O24">
        <v>71</v>
      </c>
      <c r="P24">
        <v>9.26</v>
      </c>
      <c r="Q24">
        <v>13.2</v>
      </c>
      <c r="R24">
        <v>2</v>
      </c>
      <c r="S24">
        <v>3.56</v>
      </c>
      <c r="T24">
        <v>1</v>
      </c>
      <c r="V24" t="s">
        <v>23</v>
      </c>
      <c r="W24" t="str">
        <f t="shared" si="0"/>
        <v>no</v>
      </c>
      <c r="X24">
        <f t="shared" si="1"/>
        <v>1</v>
      </c>
      <c r="Z24">
        <f t="shared" si="2"/>
        <v>1</v>
      </c>
    </row>
    <row r="25" spans="1:26" x14ac:dyDescent="0.45">
      <c r="A25">
        <v>66</v>
      </c>
      <c r="B25" t="s">
        <v>59</v>
      </c>
      <c r="C25">
        <v>99</v>
      </c>
      <c r="D25" t="s">
        <v>21</v>
      </c>
      <c r="E25" t="s">
        <v>22</v>
      </c>
      <c r="F25" t="s">
        <v>22</v>
      </c>
      <c r="G25">
        <v>0</v>
      </c>
      <c r="H25">
        <v>146.69999999999999</v>
      </c>
      <c r="I25">
        <v>64</v>
      </c>
      <c r="J25">
        <v>24.94</v>
      </c>
      <c r="K25">
        <v>274</v>
      </c>
      <c r="L25">
        <v>99</v>
      </c>
      <c r="M25">
        <v>23.29</v>
      </c>
      <c r="N25">
        <v>321.3</v>
      </c>
      <c r="O25">
        <v>98</v>
      </c>
      <c r="P25">
        <v>14.46</v>
      </c>
      <c r="Q25">
        <v>8.9</v>
      </c>
      <c r="R25">
        <v>1</v>
      </c>
      <c r="S25">
        <v>2.4</v>
      </c>
      <c r="T25">
        <v>3</v>
      </c>
      <c r="V25" t="s">
        <v>22</v>
      </c>
      <c r="W25" t="str">
        <f t="shared" si="0"/>
        <v>yes</v>
      </c>
      <c r="X25">
        <f t="shared" si="1"/>
        <v>1</v>
      </c>
      <c r="Z25">
        <f t="shared" si="2"/>
        <v>0</v>
      </c>
    </row>
    <row r="26" spans="1:26" x14ac:dyDescent="0.45">
      <c r="A26">
        <v>611</v>
      </c>
      <c r="B26" t="s">
        <v>72</v>
      </c>
      <c r="C26">
        <v>72</v>
      </c>
      <c r="D26" t="s">
        <v>31</v>
      </c>
      <c r="E26" t="s">
        <v>22</v>
      </c>
      <c r="F26" t="s">
        <v>22</v>
      </c>
      <c r="G26">
        <v>0</v>
      </c>
      <c r="H26">
        <v>153.80000000000001</v>
      </c>
      <c r="I26">
        <v>64</v>
      </c>
      <c r="J26">
        <v>26.15</v>
      </c>
      <c r="K26">
        <v>304.39999999999998</v>
      </c>
      <c r="L26">
        <v>106</v>
      </c>
      <c r="M26">
        <v>25.87</v>
      </c>
      <c r="N26">
        <v>185</v>
      </c>
      <c r="O26">
        <v>125</v>
      </c>
      <c r="P26">
        <v>8.32</v>
      </c>
      <c r="Q26">
        <v>8.4</v>
      </c>
      <c r="R26">
        <v>5</v>
      </c>
      <c r="S26">
        <v>2.27</v>
      </c>
      <c r="T26">
        <v>1</v>
      </c>
      <c r="V26" t="s">
        <v>22</v>
      </c>
      <c r="W26" t="str">
        <f t="shared" si="0"/>
        <v>no</v>
      </c>
      <c r="X26">
        <f t="shared" si="1"/>
        <v>0</v>
      </c>
      <c r="Z26">
        <f t="shared" si="2"/>
        <v>0</v>
      </c>
    </row>
    <row r="27" spans="1:26" x14ac:dyDescent="0.45">
      <c r="A27">
        <v>704</v>
      </c>
      <c r="B27" t="s">
        <v>46</v>
      </c>
      <c r="C27">
        <v>124</v>
      </c>
      <c r="D27" t="s">
        <v>25</v>
      </c>
      <c r="E27" t="s">
        <v>22</v>
      </c>
      <c r="F27" t="s">
        <v>22</v>
      </c>
      <c r="G27">
        <v>0</v>
      </c>
      <c r="H27">
        <v>178.8</v>
      </c>
      <c r="I27">
        <v>64</v>
      </c>
      <c r="J27">
        <v>30.4</v>
      </c>
      <c r="K27">
        <v>226</v>
      </c>
      <c r="L27">
        <v>118</v>
      </c>
      <c r="M27">
        <v>19.21</v>
      </c>
      <c r="N27">
        <v>240.5</v>
      </c>
      <c r="O27">
        <v>89</v>
      </c>
      <c r="P27">
        <v>10.82</v>
      </c>
      <c r="Q27">
        <v>5.5</v>
      </c>
      <c r="R27">
        <v>4</v>
      </c>
      <c r="S27">
        <v>1.49</v>
      </c>
      <c r="T27">
        <v>2</v>
      </c>
      <c r="V27" t="s">
        <v>22</v>
      </c>
      <c r="W27" t="str">
        <f t="shared" si="0"/>
        <v>no</v>
      </c>
      <c r="X27">
        <f t="shared" si="1"/>
        <v>0</v>
      </c>
      <c r="Z27">
        <f t="shared" si="2"/>
        <v>0</v>
      </c>
    </row>
    <row r="28" spans="1:26" x14ac:dyDescent="0.45">
      <c r="A28">
        <v>284</v>
      </c>
      <c r="B28" t="s">
        <v>45</v>
      </c>
      <c r="C28">
        <v>59</v>
      </c>
      <c r="D28" t="s">
        <v>21</v>
      </c>
      <c r="E28" t="s">
        <v>22</v>
      </c>
      <c r="F28" t="s">
        <v>22</v>
      </c>
      <c r="G28">
        <v>0</v>
      </c>
      <c r="H28">
        <v>204.3</v>
      </c>
      <c r="I28">
        <v>65</v>
      </c>
      <c r="J28">
        <v>34.729999999999997</v>
      </c>
      <c r="K28">
        <v>247.3</v>
      </c>
      <c r="L28">
        <v>123</v>
      </c>
      <c r="M28">
        <v>21.02</v>
      </c>
      <c r="N28">
        <v>214.7</v>
      </c>
      <c r="O28">
        <v>94</v>
      </c>
      <c r="P28">
        <v>9.66</v>
      </c>
      <c r="Q28">
        <v>12</v>
      </c>
      <c r="R28">
        <v>4</v>
      </c>
      <c r="S28">
        <v>3.24</v>
      </c>
      <c r="T28">
        <v>1</v>
      </c>
      <c r="V28" t="s">
        <v>23</v>
      </c>
      <c r="W28" t="str">
        <f t="shared" si="0"/>
        <v>no</v>
      </c>
      <c r="X28">
        <f t="shared" si="1"/>
        <v>1</v>
      </c>
      <c r="Z28">
        <f t="shared" si="2"/>
        <v>1</v>
      </c>
    </row>
    <row r="29" spans="1:26" x14ac:dyDescent="0.45">
      <c r="A29">
        <v>426</v>
      </c>
      <c r="B29" t="s">
        <v>51</v>
      </c>
      <c r="C29">
        <v>84</v>
      </c>
      <c r="D29" t="s">
        <v>31</v>
      </c>
      <c r="E29" t="s">
        <v>22</v>
      </c>
      <c r="F29" t="s">
        <v>23</v>
      </c>
      <c r="G29">
        <v>30</v>
      </c>
      <c r="H29">
        <v>106.5</v>
      </c>
      <c r="I29">
        <v>65</v>
      </c>
      <c r="J29">
        <v>18.11</v>
      </c>
      <c r="K29">
        <v>225.7</v>
      </c>
      <c r="L29">
        <v>108</v>
      </c>
      <c r="M29">
        <v>19.18</v>
      </c>
      <c r="N29">
        <v>188.6</v>
      </c>
      <c r="O29">
        <v>61</v>
      </c>
      <c r="P29">
        <v>8.49</v>
      </c>
      <c r="Q29">
        <v>5.7</v>
      </c>
      <c r="R29">
        <v>3</v>
      </c>
      <c r="S29">
        <v>1.54</v>
      </c>
      <c r="T29">
        <v>2</v>
      </c>
      <c r="V29" t="s">
        <v>23</v>
      </c>
      <c r="W29" t="str">
        <f t="shared" si="0"/>
        <v>no</v>
      </c>
      <c r="X29">
        <f t="shared" si="1"/>
        <v>1</v>
      </c>
      <c r="Z29">
        <f t="shared" si="2"/>
        <v>1</v>
      </c>
    </row>
    <row r="30" spans="1:26" x14ac:dyDescent="0.45">
      <c r="A30">
        <v>595</v>
      </c>
      <c r="B30" t="s">
        <v>43</v>
      </c>
      <c r="C30">
        <v>115</v>
      </c>
      <c r="D30" t="s">
        <v>31</v>
      </c>
      <c r="E30" t="s">
        <v>22</v>
      </c>
      <c r="F30" t="s">
        <v>23</v>
      </c>
      <c r="G30">
        <v>30</v>
      </c>
      <c r="H30">
        <v>181.2</v>
      </c>
      <c r="I30">
        <v>65</v>
      </c>
      <c r="J30">
        <v>30.8</v>
      </c>
      <c r="K30">
        <v>193.2</v>
      </c>
      <c r="L30">
        <v>62</v>
      </c>
      <c r="M30">
        <v>16.420000000000002</v>
      </c>
      <c r="N30">
        <v>153.19999999999999</v>
      </c>
      <c r="O30">
        <v>92</v>
      </c>
      <c r="P30">
        <v>6.89</v>
      </c>
      <c r="Q30">
        <v>9.9</v>
      </c>
      <c r="R30">
        <v>6</v>
      </c>
      <c r="S30">
        <v>2.67</v>
      </c>
      <c r="T30">
        <v>2</v>
      </c>
      <c r="V30" t="s">
        <v>22</v>
      </c>
      <c r="W30" t="str">
        <f t="shared" si="0"/>
        <v>no</v>
      </c>
      <c r="X30">
        <f t="shared" si="1"/>
        <v>0</v>
      </c>
      <c r="Z30">
        <f t="shared" si="2"/>
        <v>0</v>
      </c>
    </row>
    <row r="31" spans="1:26" x14ac:dyDescent="0.45">
      <c r="A31">
        <v>432</v>
      </c>
      <c r="B31" t="s">
        <v>51</v>
      </c>
      <c r="C31">
        <v>90</v>
      </c>
      <c r="D31" t="s">
        <v>21</v>
      </c>
      <c r="E31" t="s">
        <v>22</v>
      </c>
      <c r="F31" t="s">
        <v>23</v>
      </c>
      <c r="G31">
        <v>42</v>
      </c>
      <c r="H31">
        <v>193.3</v>
      </c>
      <c r="I31">
        <v>66</v>
      </c>
      <c r="J31">
        <v>32.86</v>
      </c>
      <c r="K31">
        <v>263.3</v>
      </c>
      <c r="L31">
        <v>85</v>
      </c>
      <c r="M31">
        <v>22.38</v>
      </c>
      <c r="N31">
        <v>214.4</v>
      </c>
      <c r="O31">
        <v>97</v>
      </c>
      <c r="P31">
        <v>9.65</v>
      </c>
      <c r="Q31">
        <v>11.1</v>
      </c>
      <c r="R31">
        <v>4</v>
      </c>
      <c r="S31">
        <v>3</v>
      </c>
      <c r="T31">
        <v>0</v>
      </c>
      <c r="V31" t="s">
        <v>22</v>
      </c>
      <c r="W31" t="str">
        <f t="shared" si="0"/>
        <v>no</v>
      </c>
      <c r="X31">
        <f t="shared" si="1"/>
        <v>0</v>
      </c>
      <c r="Z31">
        <f t="shared" si="2"/>
        <v>0</v>
      </c>
    </row>
    <row r="32" spans="1:26" x14ac:dyDescent="0.45">
      <c r="A32">
        <v>492</v>
      </c>
      <c r="B32" t="s">
        <v>66</v>
      </c>
      <c r="C32">
        <v>160</v>
      </c>
      <c r="D32" t="s">
        <v>21</v>
      </c>
      <c r="E32" t="s">
        <v>22</v>
      </c>
      <c r="F32" t="s">
        <v>22</v>
      </c>
      <c r="G32">
        <v>0</v>
      </c>
      <c r="H32">
        <v>206.3</v>
      </c>
      <c r="I32">
        <v>66</v>
      </c>
      <c r="J32">
        <v>35.07</v>
      </c>
      <c r="K32">
        <v>241.1</v>
      </c>
      <c r="L32">
        <v>109</v>
      </c>
      <c r="M32">
        <v>20.49</v>
      </c>
      <c r="N32">
        <v>227.8</v>
      </c>
      <c r="O32">
        <v>102</v>
      </c>
      <c r="P32">
        <v>10.25</v>
      </c>
      <c r="Q32">
        <v>11.7</v>
      </c>
      <c r="R32">
        <v>6</v>
      </c>
      <c r="S32">
        <v>3.16</v>
      </c>
      <c r="T32">
        <v>0</v>
      </c>
      <c r="V32" t="s">
        <v>22</v>
      </c>
      <c r="W32" t="str">
        <f t="shared" si="0"/>
        <v>no</v>
      </c>
      <c r="X32">
        <f t="shared" si="1"/>
        <v>0</v>
      </c>
      <c r="Z32">
        <f t="shared" si="2"/>
        <v>0</v>
      </c>
    </row>
    <row r="33" spans="1:26" x14ac:dyDescent="0.45">
      <c r="A33">
        <v>584</v>
      </c>
      <c r="B33" t="s">
        <v>45</v>
      </c>
      <c r="C33">
        <v>142</v>
      </c>
      <c r="D33" t="s">
        <v>31</v>
      </c>
      <c r="E33" t="s">
        <v>22</v>
      </c>
      <c r="F33" t="s">
        <v>22</v>
      </c>
      <c r="G33">
        <v>0</v>
      </c>
      <c r="H33">
        <v>245.1</v>
      </c>
      <c r="I33">
        <v>66</v>
      </c>
      <c r="J33">
        <v>41.67</v>
      </c>
      <c r="K33">
        <v>144.6</v>
      </c>
      <c r="L33">
        <v>109</v>
      </c>
      <c r="M33">
        <v>12.29</v>
      </c>
      <c r="N33">
        <v>227.3</v>
      </c>
      <c r="O33">
        <v>112</v>
      </c>
      <c r="P33">
        <v>10.23</v>
      </c>
      <c r="Q33">
        <v>3.1</v>
      </c>
      <c r="R33">
        <v>4</v>
      </c>
      <c r="S33">
        <v>0.84</v>
      </c>
      <c r="T33">
        <v>1</v>
      </c>
      <c r="V33" t="s">
        <v>22</v>
      </c>
      <c r="W33" t="str">
        <f t="shared" si="0"/>
        <v>no</v>
      </c>
      <c r="X33">
        <f t="shared" si="1"/>
        <v>0</v>
      </c>
      <c r="Z33">
        <f t="shared" si="2"/>
        <v>0</v>
      </c>
    </row>
    <row r="34" spans="1:26" x14ac:dyDescent="0.45">
      <c r="A34">
        <v>690</v>
      </c>
      <c r="B34" t="s">
        <v>37</v>
      </c>
      <c r="C34">
        <v>162</v>
      </c>
      <c r="D34" t="s">
        <v>31</v>
      </c>
      <c r="E34" t="s">
        <v>22</v>
      </c>
      <c r="F34" t="s">
        <v>22</v>
      </c>
      <c r="G34">
        <v>0</v>
      </c>
      <c r="H34">
        <v>221.9</v>
      </c>
      <c r="I34">
        <v>66</v>
      </c>
      <c r="J34">
        <v>37.72</v>
      </c>
      <c r="K34">
        <v>112.7</v>
      </c>
      <c r="L34">
        <v>109</v>
      </c>
      <c r="M34">
        <v>9.58</v>
      </c>
      <c r="N34">
        <v>176.5</v>
      </c>
      <c r="O34">
        <v>141</v>
      </c>
      <c r="P34">
        <v>7.94</v>
      </c>
      <c r="Q34">
        <v>10.7</v>
      </c>
      <c r="R34">
        <v>6</v>
      </c>
      <c r="S34">
        <v>2.89</v>
      </c>
      <c r="T34">
        <v>1</v>
      </c>
      <c r="V34" t="s">
        <v>22</v>
      </c>
      <c r="W34" t="str">
        <f t="shared" si="0"/>
        <v>no</v>
      </c>
      <c r="X34">
        <f t="shared" si="1"/>
        <v>0</v>
      </c>
      <c r="Z34">
        <f t="shared" si="2"/>
        <v>0</v>
      </c>
    </row>
    <row r="35" spans="1:26" x14ac:dyDescent="0.45">
      <c r="A35">
        <v>169</v>
      </c>
      <c r="B35" t="s">
        <v>63</v>
      </c>
      <c r="C35">
        <v>98</v>
      </c>
      <c r="D35" t="s">
        <v>21</v>
      </c>
      <c r="E35" t="s">
        <v>23</v>
      </c>
      <c r="F35" t="s">
        <v>22</v>
      </c>
      <c r="G35">
        <v>0</v>
      </c>
      <c r="H35">
        <v>12.5</v>
      </c>
      <c r="I35">
        <v>67</v>
      </c>
      <c r="J35">
        <v>2.13</v>
      </c>
      <c r="K35">
        <v>256.60000000000002</v>
      </c>
      <c r="L35">
        <v>90</v>
      </c>
      <c r="M35">
        <v>21.81</v>
      </c>
      <c r="N35">
        <v>169.4</v>
      </c>
      <c r="O35">
        <v>88</v>
      </c>
      <c r="P35">
        <v>7.62</v>
      </c>
      <c r="Q35">
        <v>7.7</v>
      </c>
      <c r="R35">
        <v>9</v>
      </c>
      <c r="S35">
        <v>2.08</v>
      </c>
      <c r="T35">
        <v>1</v>
      </c>
      <c r="V35" t="s">
        <v>23</v>
      </c>
      <c r="W35" t="str">
        <f t="shared" si="0"/>
        <v>no</v>
      </c>
      <c r="X35">
        <f t="shared" si="1"/>
        <v>1</v>
      </c>
      <c r="Z35">
        <f t="shared" si="2"/>
        <v>1</v>
      </c>
    </row>
    <row r="36" spans="1:26" x14ac:dyDescent="0.45">
      <c r="A36">
        <v>311</v>
      </c>
      <c r="B36" t="s">
        <v>50</v>
      </c>
      <c r="C36">
        <v>115</v>
      </c>
      <c r="D36" t="s">
        <v>31</v>
      </c>
      <c r="E36" t="s">
        <v>22</v>
      </c>
      <c r="F36" t="s">
        <v>22</v>
      </c>
      <c r="G36">
        <v>0</v>
      </c>
      <c r="H36">
        <v>127.7</v>
      </c>
      <c r="I36">
        <v>67</v>
      </c>
      <c r="J36">
        <v>21.71</v>
      </c>
      <c r="K36">
        <v>182.9</v>
      </c>
      <c r="L36">
        <v>90</v>
      </c>
      <c r="M36">
        <v>15.55</v>
      </c>
      <c r="N36">
        <v>172.9</v>
      </c>
      <c r="O36">
        <v>92</v>
      </c>
      <c r="P36">
        <v>7.78</v>
      </c>
      <c r="Q36">
        <v>10.6</v>
      </c>
      <c r="R36">
        <v>7</v>
      </c>
      <c r="S36">
        <v>2.86</v>
      </c>
      <c r="T36">
        <v>1</v>
      </c>
      <c r="V36" t="s">
        <v>22</v>
      </c>
      <c r="W36" t="str">
        <f t="shared" si="0"/>
        <v>no</v>
      </c>
      <c r="X36">
        <f t="shared" si="1"/>
        <v>0</v>
      </c>
      <c r="Z36">
        <f t="shared" si="2"/>
        <v>0</v>
      </c>
    </row>
    <row r="37" spans="1:26" x14ac:dyDescent="0.45">
      <c r="A37">
        <v>329</v>
      </c>
      <c r="B37" t="s">
        <v>30</v>
      </c>
      <c r="C37">
        <v>133</v>
      </c>
      <c r="D37" t="s">
        <v>21</v>
      </c>
      <c r="E37" t="s">
        <v>22</v>
      </c>
      <c r="F37" t="s">
        <v>22</v>
      </c>
      <c r="G37">
        <v>0</v>
      </c>
      <c r="H37">
        <v>216.2</v>
      </c>
      <c r="I37">
        <v>67</v>
      </c>
      <c r="J37">
        <v>36.75</v>
      </c>
      <c r="K37">
        <v>222.2</v>
      </c>
      <c r="L37">
        <v>133</v>
      </c>
      <c r="M37">
        <v>18.89</v>
      </c>
      <c r="N37">
        <v>192</v>
      </c>
      <c r="O37">
        <v>95</v>
      </c>
      <c r="P37">
        <v>8.64</v>
      </c>
      <c r="Q37">
        <v>3.1</v>
      </c>
      <c r="R37">
        <v>1</v>
      </c>
      <c r="S37">
        <v>0.84</v>
      </c>
      <c r="T37">
        <v>2</v>
      </c>
      <c r="V37" t="s">
        <v>23</v>
      </c>
      <c r="W37" t="str">
        <f t="shared" si="0"/>
        <v>no</v>
      </c>
      <c r="X37">
        <f t="shared" si="1"/>
        <v>1</v>
      </c>
      <c r="Z37">
        <f t="shared" si="2"/>
        <v>1</v>
      </c>
    </row>
    <row r="38" spans="1:26" x14ac:dyDescent="0.45">
      <c r="A38">
        <v>331</v>
      </c>
      <c r="B38" t="s">
        <v>24</v>
      </c>
      <c r="C38">
        <v>8</v>
      </c>
      <c r="D38" t="s">
        <v>21</v>
      </c>
      <c r="E38" t="s">
        <v>22</v>
      </c>
      <c r="F38" t="s">
        <v>23</v>
      </c>
      <c r="G38">
        <v>36</v>
      </c>
      <c r="H38">
        <v>242.9</v>
      </c>
      <c r="I38">
        <v>67</v>
      </c>
      <c r="J38">
        <v>41.29</v>
      </c>
      <c r="K38">
        <v>170.9</v>
      </c>
      <c r="L38">
        <v>59</v>
      </c>
      <c r="M38">
        <v>14.53</v>
      </c>
      <c r="N38">
        <v>177.3</v>
      </c>
      <c r="O38">
        <v>130</v>
      </c>
      <c r="P38">
        <v>7.98</v>
      </c>
      <c r="Q38">
        <v>4.8</v>
      </c>
      <c r="R38">
        <v>12</v>
      </c>
      <c r="S38">
        <v>1.3</v>
      </c>
      <c r="T38">
        <v>1</v>
      </c>
      <c r="V38" t="s">
        <v>23</v>
      </c>
      <c r="W38" t="str">
        <f t="shared" si="0"/>
        <v>no</v>
      </c>
      <c r="X38">
        <f t="shared" si="1"/>
        <v>1</v>
      </c>
      <c r="Z38">
        <f t="shared" si="2"/>
        <v>1</v>
      </c>
    </row>
    <row r="39" spans="1:26" x14ac:dyDescent="0.45">
      <c r="A39">
        <v>457</v>
      </c>
      <c r="B39" t="s">
        <v>43</v>
      </c>
      <c r="C39">
        <v>46</v>
      </c>
      <c r="D39" t="s">
        <v>21</v>
      </c>
      <c r="E39" t="s">
        <v>22</v>
      </c>
      <c r="F39" t="s">
        <v>22</v>
      </c>
      <c r="G39">
        <v>0</v>
      </c>
      <c r="H39">
        <v>122.2</v>
      </c>
      <c r="I39">
        <v>67</v>
      </c>
      <c r="J39">
        <v>20.77</v>
      </c>
      <c r="K39">
        <v>167.2</v>
      </c>
      <c r="L39">
        <v>62</v>
      </c>
      <c r="M39">
        <v>14.21</v>
      </c>
      <c r="N39">
        <v>194.8</v>
      </c>
      <c r="O39">
        <v>98</v>
      </c>
      <c r="P39">
        <v>8.77</v>
      </c>
      <c r="Q39">
        <v>9.6999999999999993</v>
      </c>
      <c r="R39">
        <v>6</v>
      </c>
      <c r="S39">
        <v>2.62</v>
      </c>
      <c r="T39">
        <v>1</v>
      </c>
      <c r="V39" t="s">
        <v>23</v>
      </c>
      <c r="W39" t="str">
        <f t="shared" si="0"/>
        <v>no</v>
      </c>
      <c r="X39">
        <f t="shared" si="1"/>
        <v>1</v>
      </c>
      <c r="Z39">
        <f t="shared" si="2"/>
        <v>1</v>
      </c>
    </row>
    <row r="40" spans="1:26" x14ac:dyDescent="0.45">
      <c r="A40">
        <v>481</v>
      </c>
      <c r="B40" t="s">
        <v>69</v>
      </c>
      <c r="C40">
        <v>27</v>
      </c>
      <c r="D40" t="s">
        <v>21</v>
      </c>
      <c r="E40" t="s">
        <v>22</v>
      </c>
      <c r="F40" t="s">
        <v>22</v>
      </c>
      <c r="G40">
        <v>0</v>
      </c>
      <c r="H40">
        <v>227.4</v>
      </c>
      <c r="I40">
        <v>67</v>
      </c>
      <c r="J40">
        <v>38.659999999999997</v>
      </c>
      <c r="K40">
        <v>248</v>
      </c>
      <c r="L40">
        <v>115</v>
      </c>
      <c r="M40">
        <v>21.08</v>
      </c>
      <c r="N40">
        <v>61.4</v>
      </c>
      <c r="O40">
        <v>109</v>
      </c>
      <c r="P40">
        <v>2.76</v>
      </c>
      <c r="Q40">
        <v>7.8</v>
      </c>
      <c r="R40">
        <v>6</v>
      </c>
      <c r="S40">
        <v>2.11</v>
      </c>
      <c r="T40">
        <v>1</v>
      </c>
      <c r="V40" t="s">
        <v>23</v>
      </c>
      <c r="W40" t="str">
        <f t="shared" si="0"/>
        <v>no</v>
      </c>
      <c r="X40">
        <f t="shared" si="1"/>
        <v>1</v>
      </c>
      <c r="Z40">
        <f t="shared" si="2"/>
        <v>1</v>
      </c>
    </row>
    <row r="41" spans="1:26" x14ac:dyDescent="0.45">
      <c r="A41">
        <v>750</v>
      </c>
      <c r="B41" t="s">
        <v>68</v>
      </c>
      <c r="C41">
        <v>109</v>
      </c>
      <c r="D41" t="s">
        <v>25</v>
      </c>
      <c r="E41" t="s">
        <v>22</v>
      </c>
      <c r="F41" t="s">
        <v>22</v>
      </c>
      <c r="G41">
        <v>0</v>
      </c>
      <c r="H41">
        <v>188.8</v>
      </c>
      <c r="I41">
        <v>67</v>
      </c>
      <c r="J41">
        <v>32.1</v>
      </c>
      <c r="K41">
        <v>171.7</v>
      </c>
      <c r="L41">
        <v>92</v>
      </c>
      <c r="M41">
        <v>14.59</v>
      </c>
      <c r="N41">
        <v>224.4</v>
      </c>
      <c r="O41">
        <v>89</v>
      </c>
      <c r="P41">
        <v>10.1</v>
      </c>
      <c r="Q41">
        <v>8.5</v>
      </c>
      <c r="R41">
        <v>6</v>
      </c>
      <c r="S41">
        <v>2.2999999999999998</v>
      </c>
      <c r="T41">
        <v>0</v>
      </c>
      <c r="V41" t="s">
        <v>23</v>
      </c>
      <c r="W41" t="str">
        <f t="shared" si="0"/>
        <v>no</v>
      </c>
      <c r="X41">
        <f t="shared" si="1"/>
        <v>1</v>
      </c>
      <c r="Z41">
        <f t="shared" si="2"/>
        <v>1</v>
      </c>
    </row>
    <row r="42" spans="1:26" x14ac:dyDescent="0.45">
      <c r="A42">
        <v>442</v>
      </c>
      <c r="B42" t="s">
        <v>48</v>
      </c>
      <c r="C42">
        <v>1</v>
      </c>
      <c r="D42" t="s">
        <v>21</v>
      </c>
      <c r="E42" t="s">
        <v>22</v>
      </c>
      <c r="F42" t="s">
        <v>23</v>
      </c>
      <c r="G42">
        <v>26</v>
      </c>
      <c r="H42">
        <v>146.6</v>
      </c>
      <c r="I42">
        <v>68</v>
      </c>
      <c r="J42">
        <v>24.92</v>
      </c>
      <c r="K42">
        <v>172.8</v>
      </c>
      <c r="L42">
        <v>67</v>
      </c>
      <c r="M42">
        <v>14.69</v>
      </c>
      <c r="N42">
        <v>173.8</v>
      </c>
      <c r="O42">
        <v>113</v>
      </c>
      <c r="P42">
        <v>7.82</v>
      </c>
      <c r="Q42">
        <v>10</v>
      </c>
      <c r="R42">
        <v>2</v>
      </c>
      <c r="S42">
        <v>2.7</v>
      </c>
      <c r="T42">
        <v>1</v>
      </c>
      <c r="V42" t="s">
        <v>22</v>
      </c>
      <c r="W42" t="str">
        <f t="shared" si="0"/>
        <v>no</v>
      </c>
      <c r="X42">
        <f t="shared" si="1"/>
        <v>0</v>
      </c>
      <c r="Z42">
        <f t="shared" si="2"/>
        <v>0</v>
      </c>
    </row>
    <row r="43" spans="1:26" x14ac:dyDescent="0.45">
      <c r="A43">
        <v>450</v>
      </c>
      <c r="B43" t="s">
        <v>20</v>
      </c>
      <c r="C43">
        <v>68</v>
      </c>
      <c r="D43" t="s">
        <v>21</v>
      </c>
      <c r="E43" t="s">
        <v>22</v>
      </c>
      <c r="F43" t="s">
        <v>22</v>
      </c>
      <c r="G43">
        <v>0</v>
      </c>
      <c r="H43">
        <v>207.6</v>
      </c>
      <c r="I43">
        <v>68</v>
      </c>
      <c r="J43">
        <v>35.29</v>
      </c>
      <c r="K43">
        <v>251.6</v>
      </c>
      <c r="L43">
        <v>123</v>
      </c>
      <c r="M43">
        <v>21.39</v>
      </c>
      <c r="N43">
        <v>191.6</v>
      </c>
      <c r="O43">
        <v>100</v>
      </c>
      <c r="P43">
        <v>8.6199999999999992</v>
      </c>
      <c r="Q43">
        <v>10.9</v>
      </c>
      <c r="R43">
        <v>6</v>
      </c>
      <c r="S43">
        <v>2.94</v>
      </c>
      <c r="T43">
        <v>2</v>
      </c>
      <c r="V43" t="s">
        <v>23</v>
      </c>
      <c r="W43" t="str">
        <f t="shared" si="0"/>
        <v>no</v>
      </c>
      <c r="X43">
        <f t="shared" si="1"/>
        <v>1</v>
      </c>
      <c r="Z43">
        <f t="shared" si="2"/>
        <v>1</v>
      </c>
    </row>
    <row r="44" spans="1:26" x14ac:dyDescent="0.45">
      <c r="A44">
        <v>461</v>
      </c>
      <c r="B44" t="s">
        <v>75</v>
      </c>
      <c r="C44">
        <v>76</v>
      </c>
      <c r="D44" t="s">
        <v>21</v>
      </c>
      <c r="E44" t="s">
        <v>22</v>
      </c>
      <c r="F44" t="s">
        <v>22</v>
      </c>
      <c r="G44">
        <v>0</v>
      </c>
      <c r="H44">
        <v>204</v>
      </c>
      <c r="I44">
        <v>69</v>
      </c>
      <c r="J44">
        <v>34.68</v>
      </c>
      <c r="K44">
        <v>225.1</v>
      </c>
      <c r="L44">
        <v>110</v>
      </c>
      <c r="M44">
        <v>19.13</v>
      </c>
      <c r="N44">
        <v>240.3</v>
      </c>
      <c r="O44">
        <v>85</v>
      </c>
      <c r="P44">
        <v>10.81</v>
      </c>
      <c r="Q44">
        <v>9.6</v>
      </c>
      <c r="R44">
        <v>5</v>
      </c>
      <c r="S44">
        <v>2.59</v>
      </c>
      <c r="T44">
        <v>1</v>
      </c>
      <c r="V44" t="s">
        <v>22</v>
      </c>
      <c r="W44" t="str">
        <f t="shared" si="0"/>
        <v>no</v>
      </c>
      <c r="X44">
        <f t="shared" si="1"/>
        <v>0</v>
      </c>
      <c r="Z44">
        <f t="shared" si="2"/>
        <v>0</v>
      </c>
    </row>
    <row r="45" spans="1:26" x14ac:dyDescent="0.45">
      <c r="A45">
        <v>649</v>
      </c>
      <c r="B45" t="s">
        <v>39</v>
      </c>
      <c r="C45">
        <v>112</v>
      </c>
      <c r="D45" t="s">
        <v>25</v>
      </c>
      <c r="E45" t="s">
        <v>22</v>
      </c>
      <c r="F45" t="s">
        <v>22</v>
      </c>
      <c r="G45">
        <v>0</v>
      </c>
      <c r="H45">
        <v>242.1</v>
      </c>
      <c r="I45">
        <v>69</v>
      </c>
      <c r="J45">
        <v>41.16</v>
      </c>
      <c r="K45">
        <v>235.2</v>
      </c>
      <c r="L45">
        <v>150</v>
      </c>
      <c r="M45">
        <v>19.989999999999998</v>
      </c>
      <c r="N45">
        <v>237.7</v>
      </c>
      <c r="O45">
        <v>106</v>
      </c>
      <c r="P45">
        <v>10.7</v>
      </c>
      <c r="Q45">
        <v>10</v>
      </c>
      <c r="R45">
        <v>5</v>
      </c>
      <c r="S45">
        <v>2.7</v>
      </c>
      <c r="T45">
        <v>3</v>
      </c>
      <c r="V45" t="s">
        <v>22</v>
      </c>
      <c r="W45" t="str">
        <f t="shared" si="0"/>
        <v>yes</v>
      </c>
      <c r="X45">
        <f t="shared" si="1"/>
        <v>1</v>
      </c>
      <c r="Z45">
        <f t="shared" si="2"/>
        <v>0</v>
      </c>
    </row>
    <row r="46" spans="1:26" x14ac:dyDescent="0.45">
      <c r="A46">
        <v>717</v>
      </c>
      <c r="B46" t="s">
        <v>56</v>
      </c>
      <c r="C46">
        <v>104</v>
      </c>
      <c r="D46" t="s">
        <v>25</v>
      </c>
      <c r="E46" t="s">
        <v>22</v>
      </c>
      <c r="F46" t="s">
        <v>23</v>
      </c>
      <c r="G46">
        <v>44</v>
      </c>
      <c r="H46">
        <v>163.19999999999999</v>
      </c>
      <c r="I46">
        <v>69</v>
      </c>
      <c r="J46">
        <v>27.74</v>
      </c>
      <c r="K46">
        <v>271.7</v>
      </c>
      <c r="L46">
        <v>107</v>
      </c>
      <c r="M46">
        <v>23.09</v>
      </c>
      <c r="N46">
        <v>175.6</v>
      </c>
      <c r="O46">
        <v>109</v>
      </c>
      <c r="P46">
        <v>7.9</v>
      </c>
      <c r="Q46">
        <v>9.9</v>
      </c>
      <c r="R46">
        <v>2</v>
      </c>
      <c r="S46">
        <v>2.67</v>
      </c>
      <c r="T46">
        <v>3</v>
      </c>
      <c r="V46" t="s">
        <v>22</v>
      </c>
      <c r="W46" t="str">
        <f t="shared" si="0"/>
        <v>yes</v>
      </c>
      <c r="X46">
        <f t="shared" si="1"/>
        <v>1</v>
      </c>
      <c r="Z46">
        <f t="shared" si="2"/>
        <v>0</v>
      </c>
    </row>
    <row r="47" spans="1:26" x14ac:dyDescent="0.45">
      <c r="A47">
        <v>3</v>
      </c>
      <c r="B47" t="s">
        <v>26</v>
      </c>
      <c r="C47">
        <v>62</v>
      </c>
      <c r="D47" t="s">
        <v>21</v>
      </c>
      <c r="E47" t="s">
        <v>22</v>
      </c>
      <c r="F47" t="s">
        <v>22</v>
      </c>
      <c r="G47">
        <v>0</v>
      </c>
      <c r="H47">
        <v>120.7</v>
      </c>
      <c r="I47">
        <v>70</v>
      </c>
      <c r="J47">
        <v>20.52</v>
      </c>
      <c r="K47">
        <v>307.2</v>
      </c>
      <c r="L47">
        <v>76</v>
      </c>
      <c r="M47">
        <v>26.11</v>
      </c>
      <c r="N47">
        <v>203</v>
      </c>
      <c r="O47">
        <v>99</v>
      </c>
      <c r="P47">
        <v>9.14</v>
      </c>
      <c r="Q47">
        <v>13.1</v>
      </c>
      <c r="R47">
        <v>6</v>
      </c>
      <c r="S47">
        <v>3.54</v>
      </c>
      <c r="T47">
        <v>4</v>
      </c>
      <c r="V47" t="s">
        <v>23</v>
      </c>
      <c r="W47" t="str">
        <f t="shared" si="0"/>
        <v>yes</v>
      </c>
      <c r="X47">
        <f t="shared" si="1"/>
        <v>0</v>
      </c>
      <c r="Z47">
        <f t="shared" si="2"/>
        <v>1</v>
      </c>
    </row>
    <row r="48" spans="1:26" x14ac:dyDescent="0.45">
      <c r="A48">
        <v>12</v>
      </c>
      <c r="B48" t="s">
        <v>36</v>
      </c>
      <c r="C48">
        <v>68</v>
      </c>
      <c r="D48" t="s">
        <v>21</v>
      </c>
      <c r="E48" t="s">
        <v>22</v>
      </c>
      <c r="F48" t="s">
        <v>22</v>
      </c>
      <c r="G48">
        <v>0</v>
      </c>
      <c r="H48">
        <v>148.80000000000001</v>
      </c>
      <c r="I48">
        <v>70</v>
      </c>
      <c r="J48">
        <v>25.3</v>
      </c>
      <c r="K48">
        <v>246.5</v>
      </c>
      <c r="L48">
        <v>164</v>
      </c>
      <c r="M48">
        <v>20.95</v>
      </c>
      <c r="N48">
        <v>129.80000000000001</v>
      </c>
      <c r="O48">
        <v>103</v>
      </c>
      <c r="P48">
        <v>5.84</v>
      </c>
      <c r="Q48">
        <v>12.1</v>
      </c>
      <c r="R48">
        <v>3</v>
      </c>
      <c r="S48">
        <v>3.27</v>
      </c>
      <c r="T48">
        <v>3</v>
      </c>
      <c r="V48" t="s">
        <v>22</v>
      </c>
      <c r="W48" t="str">
        <f t="shared" si="0"/>
        <v>yes</v>
      </c>
      <c r="X48">
        <f t="shared" si="1"/>
        <v>1</v>
      </c>
      <c r="Z48">
        <f t="shared" si="2"/>
        <v>0</v>
      </c>
    </row>
    <row r="49" spans="1:26" x14ac:dyDescent="0.45">
      <c r="A49">
        <v>598</v>
      </c>
      <c r="B49" t="s">
        <v>42</v>
      </c>
      <c r="C49">
        <v>87</v>
      </c>
      <c r="D49" t="s">
        <v>31</v>
      </c>
      <c r="E49" t="s">
        <v>22</v>
      </c>
      <c r="F49" t="s">
        <v>22</v>
      </c>
      <c r="G49">
        <v>0</v>
      </c>
      <c r="H49">
        <v>156</v>
      </c>
      <c r="I49">
        <v>70</v>
      </c>
      <c r="J49">
        <v>26.52</v>
      </c>
      <c r="K49">
        <v>160.5</v>
      </c>
      <c r="L49">
        <v>89</v>
      </c>
      <c r="M49">
        <v>13.64</v>
      </c>
      <c r="N49">
        <v>206.6</v>
      </c>
      <c r="O49">
        <v>112</v>
      </c>
      <c r="P49">
        <v>9.3000000000000007</v>
      </c>
      <c r="Q49">
        <v>7.1</v>
      </c>
      <c r="R49">
        <v>3</v>
      </c>
      <c r="S49">
        <v>1.92</v>
      </c>
      <c r="T49">
        <v>4</v>
      </c>
      <c r="V49" t="s">
        <v>22</v>
      </c>
      <c r="W49" t="str">
        <f t="shared" si="0"/>
        <v>yes</v>
      </c>
      <c r="X49">
        <f t="shared" si="1"/>
        <v>1</v>
      </c>
      <c r="Z49">
        <f t="shared" si="2"/>
        <v>0</v>
      </c>
    </row>
    <row r="50" spans="1:26" x14ac:dyDescent="0.45">
      <c r="A50">
        <v>184</v>
      </c>
      <c r="B50" t="s">
        <v>47</v>
      </c>
      <c r="C50">
        <v>105</v>
      </c>
      <c r="D50" t="s">
        <v>21</v>
      </c>
      <c r="E50" t="s">
        <v>22</v>
      </c>
      <c r="F50" t="s">
        <v>22</v>
      </c>
      <c r="G50">
        <v>0</v>
      </c>
      <c r="H50">
        <v>106.4</v>
      </c>
      <c r="I50">
        <v>71</v>
      </c>
      <c r="J50">
        <v>18.09</v>
      </c>
      <c r="K50">
        <v>240.1</v>
      </c>
      <c r="L50">
        <v>83</v>
      </c>
      <c r="M50">
        <v>20.41</v>
      </c>
      <c r="N50">
        <v>147.69999999999999</v>
      </c>
      <c r="O50">
        <v>114</v>
      </c>
      <c r="P50">
        <v>6.65</v>
      </c>
      <c r="Q50">
        <v>5.3</v>
      </c>
      <c r="R50">
        <v>4</v>
      </c>
      <c r="S50">
        <v>1.43</v>
      </c>
      <c r="T50">
        <v>6</v>
      </c>
      <c r="V50" t="s">
        <v>22</v>
      </c>
      <c r="W50" t="str">
        <f t="shared" si="0"/>
        <v>yes</v>
      </c>
      <c r="X50">
        <f t="shared" si="1"/>
        <v>1</v>
      </c>
      <c r="Z50">
        <f t="shared" si="2"/>
        <v>0</v>
      </c>
    </row>
    <row r="51" spans="1:26" x14ac:dyDescent="0.45">
      <c r="A51">
        <v>207</v>
      </c>
      <c r="B51" t="s">
        <v>40</v>
      </c>
      <c r="C51">
        <v>52</v>
      </c>
      <c r="D51" t="s">
        <v>21</v>
      </c>
      <c r="E51" t="s">
        <v>22</v>
      </c>
      <c r="F51" t="s">
        <v>23</v>
      </c>
      <c r="G51">
        <v>24</v>
      </c>
      <c r="H51">
        <v>170.9</v>
      </c>
      <c r="I51">
        <v>71</v>
      </c>
      <c r="J51">
        <v>29.05</v>
      </c>
      <c r="K51">
        <v>201.4</v>
      </c>
      <c r="L51">
        <v>80</v>
      </c>
      <c r="M51">
        <v>17.12</v>
      </c>
      <c r="N51">
        <v>159</v>
      </c>
      <c r="O51">
        <v>124</v>
      </c>
      <c r="P51">
        <v>7.15</v>
      </c>
      <c r="Q51">
        <v>4.0999999999999996</v>
      </c>
      <c r="R51">
        <v>5</v>
      </c>
      <c r="S51">
        <v>1.1100000000000001</v>
      </c>
      <c r="T51">
        <v>2</v>
      </c>
      <c r="V51" t="s">
        <v>23</v>
      </c>
      <c r="W51" t="str">
        <f t="shared" si="0"/>
        <v>no</v>
      </c>
      <c r="X51">
        <f t="shared" si="1"/>
        <v>1</v>
      </c>
      <c r="Z51">
        <f t="shared" si="2"/>
        <v>1</v>
      </c>
    </row>
    <row r="52" spans="1:26" x14ac:dyDescent="0.45">
      <c r="A52">
        <v>361</v>
      </c>
      <c r="B52" t="s">
        <v>54</v>
      </c>
      <c r="C52">
        <v>107</v>
      </c>
      <c r="D52" t="s">
        <v>21</v>
      </c>
      <c r="E52" t="s">
        <v>22</v>
      </c>
      <c r="F52" t="s">
        <v>22</v>
      </c>
      <c r="G52">
        <v>0</v>
      </c>
      <c r="H52">
        <v>294.89999999999998</v>
      </c>
      <c r="I52">
        <v>71</v>
      </c>
      <c r="J52">
        <v>50.13</v>
      </c>
      <c r="K52">
        <v>192.8</v>
      </c>
      <c r="L52">
        <v>78</v>
      </c>
      <c r="M52">
        <v>16.39</v>
      </c>
      <c r="N52">
        <v>148.1</v>
      </c>
      <c r="O52">
        <v>87</v>
      </c>
      <c r="P52">
        <v>6.66</v>
      </c>
      <c r="Q52">
        <v>13.2</v>
      </c>
      <c r="R52">
        <v>5</v>
      </c>
      <c r="S52">
        <v>3.56</v>
      </c>
      <c r="T52">
        <v>1</v>
      </c>
      <c r="V52" t="s">
        <v>22</v>
      </c>
      <c r="W52" t="str">
        <f t="shared" si="0"/>
        <v>no</v>
      </c>
      <c r="X52">
        <f t="shared" si="1"/>
        <v>0</v>
      </c>
      <c r="Z52">
        <f t="shared" si="2"/>
        <v>0</v>
      </c>
    </row>
    <row r="53" spans="1:26" x14ac:dyDescent="0.45">
      <c r="A53">
        <v>630</v>
      </c>
      <c r="B53" t="s">
        <v>34</v>
      </c>
      <c r="C53">
        <v>49</v>
      </c>
      <c r="D53" t="s">
        <v>21</v>
      </c>
      <c r="E53" t="s">
        <v>22</v>
      </c>
      <c r="F53" t="s">
        <v>22</v>
      </c>
      <c r="G53">
        <v>0</v>
      </c>
      <c r="H53">
        <v>101.7</v>
      </c>
      <c r="I53">
        <v>71</v>
      </c>
      <c r="J53">
        <v>17.29</v>
      </c>
      <c r="K53">
        <v>223.2</v>
      </c>
      <c r="L53">
        <v>102</v>
      </c>
      <c r="M53">
        <v>18.97</v>
      </c>
      <c r="N53">
        <v>182.1</v>
      </c>
      <c r="O53">
        <v>112</v>
      </c>
      <c r="P53">
        <v>8.19</v>
      </c>
      <c r="Q53">
        <v>7.3</v>
      </c>
      <c r="R53">
        <v>3</v>
      </c>
      <c r="S53">
        <v>1.97</v>
      </c>
      <c r="T53">
        <v>3</v>
      </c>
      <c r="V53" t="s">
        <v>22</v>
      </c>
      <c r="W53" t="str">
        <f t="shared" si="0"/>
        <v>yes</v>
      </c>
      <c r="X53">
        <f t="shared" si="1"/>
        <v>1</v>
      </c>
      <c r="Z53">
        <f t="shared" si="2"/>
        <v>0</v>
      </c>
    </row>
    <row r="54" spans="1:26" x14ac:dyDescent="0.45">
      <c r="A54">
        <v>569</v>
      </c>
      <c r="B54" t="s">
        <v>35</v>
      </c>
      <c r="C54">
        <v>111</v>
      </c>
      <c r="D54" t="s">
        <v>31</v>
      </c>
      <c r="E54" t="s">
        <v>22</v>
      </c>
      <c r="F54" t="s">
        <v>22</v>
      </c>
      <c r="G54">
        <v>0</v>
      </c>
      <c r="H54">
        <v>165.5</v>
      </c>
      <c r="I54">
        <v>72</v>
      </c>
      <c r="J54">
        <v>28.14</v>
      </c>
      <c r="K54">
        <v>228.9</v>
      </c>
      <c r="L54">
        <v>73</v>
      </c>
      <c r="M54">
        <v>19.46</v>
      </c>
      <c r="N54">
        <v>169.7</v>
      </c>
      <c r="O54">
        <v>103</v>
      </c>
      <c r="P54">
        <v>7.64</v>
      </c>
      <c r="Q54">
        <v>9.6999999999999993</v>
      </c>
      <c r="R54">
        <v>6</v>
      </c>
      <c r="S54">
        <v>2.62</v>
      </c>
      <c r="T54">
        <v>2</v>
      </c>
      <c r="V54" t="s">
        <v>22</v>
      </c>
      <c r="W54" t="str">
        <f t="shared" si="0"/>
        <v>no</v>
      </c>
      <c r="X54">
        <f t="shared" si="1"/>
        <v>0</v>
      </c>
      <c r="Z54">
        <f t="shared" si="2"/>
        <v>0</v>
      </c>
    </row>
    <row r="55" spans="1:26" x14ac:dyDescent="0.45">
      <c r="A55">
        <v>597</v>
      </c>
      <c r="B55" t="s">
        <v>55</v>
      </c>
      <c r="C55">
        <v>94</v>
      </c>
      <c r="D55" t="s">
        <v>21</v>
      </c>
      <c r="E55" t="s">
        <v>22</v>
      </c>
      <c r="F55" t="s">
        <v>22</v>
      </c>
      <c r="G55">
        <v>0</v>
      </c>
      <c r="H55">
        <v>208.1</v>
      </c>
      <c r="I55">
        <v>72</v>
      </c>
      <c r="J55">
        <v>35.380000000000003</v>
      </c>
      <c r="K55">
        <v>188</v>
      </c>
      <c r="L55">
        <v>79</v>
      </c>
      <c r="M55">
        <v>15.98</v>
      </c>
      <c r="N55">
        <v>162</v>
      </c>
      <c r="O55">
        <v>96</v>
      </c>
      <c r="P55">
        <v>7.29</v>
      </c>
      <c r="Q55">
        <v>4.5999999999999996</v>
      </c>
      <c r="R55">
        <v>5</v>
      </c>
      <c r="S55">
        <v>1.24</v>
      </c>
      <c r="T55">
        <v>2</v>
      </c>
      <c r="V55" t="s">
        <v>22</v>
      </c>
      <c r="W55" t="str">
        <f t="shared" si="0"/>
        <v>no</v>
      </c>
      <c r="X55">
        <f t="shared" si="1"/>
        <v>0</v>
      </c>
      <c r="Z55">
        <f t="shared" si="2"/>
        <v>0</v>
      </c>
    </row>
    <row r="56" spans="1:26" x14ac:dyDescent="0.45">
      <c r="A56">
        <v>139</v>
      </c>
      <c r="B56" t="s">
        <v>42</v>
      </c>
      <c r="C56">
        <v>120</v>
      </c>
      <c r="D56" t="s">
        <v>21</v>
      </c>
      <c r="E56" t="s">
        <v>22</v>
      </c>
      <c r="F56" t="s">
        <v>23</v>
      </c>
      <c r="G56">
        <v>24</v>
      </c>
      <c r="H56">
        <v>212.7</v>
      </c>
      <c r="I56">
        <v>73</v>
      </c>
      <c r="J56">
        <v>36.159999999999997</v>
      </c>
      <c r="K56">
        <v>257.5</v>
      </c>
      <c r="L56">
        <v>103</v>
      </c>
      <c r="M56">
        <v>21.89</v>
      </c>
      <c r="N56">
        <v>227.8</v>
      </c>
      <c r="O56">
        <v>119</v>
      </c>
      <c r="P56">
        <v>10.25</v>
      </c>
      <c r="Q56">
        <v>9.6999999999999993</v>
      </c>
      <c r="R56">
        <v>13</v>
      </c>
      <c r="S56">
        <v>2.62</v>
      </c>
      <c r="T56">
        <v>2</v>
      </c>
      <c r="V56" t="s">
        <v>22</v>
      </c>
      <c r="W56" t="str">
        <f t="shared" si="0"/>
        <v>no</v>
      </c>
      <c r="X56">
        <f t="shared" si="1"/>
        <v>0</v>
      </c>
      <c r="Z56">
        <f t="shared" si="2"/>
        <v>0</v>
      </c>
    </row>
    <row r="57" spans="1:26" x14ac:dyDescent="0.45">
      <c r="A57">
        <v>157</v>
      </c>
      <c r="B57" t="s">
        <v>67</v>
      </c>
      <c r="C57">
        <v>77</v>
      </c>
      <c r="D57" t="s">
        <v>21</v>
      </c>
      <c r="E57" t="s">
        <v>22</v>
      </c>
      <c r="F57" t="s">
        <v>23</v>
      </c>
      <c r="G57">
        <v>23</v>
      </c>
      <c r="H57">
        <v>209.7</v>
      </c>
      <c r="I57">
        <v>73</v>
      </c>
      <c r="J57">
        <v>35.65</v>
      </c>
      <c r="K57">
        <v>183.6</v>
      </c>
      <c r="L57">
        <v>63</v>
      </c>
      <c r="M57">
        <v>15.61</v>
      </c>
      <c r="N57">
        <v>205.5</v>
      </c>
      <c r="O57">
        <v>111</v>
      </c>
      <c r="P57">
        <v>9.25</v>
      </c>
      <c r="Q57">
        <v>7.1</v>
      </c>
      <c r="R57">
        <v>3</v>
      </c>
      <c r="S57">
        <v>1.92</v>
      </c>
      <c r="T57">
        <v>2</v>
      </c>
      <c r="V57" t="s">
        <v>22</v>
      </c>
      <c r="W57" t="str">
        <f t="shared" si="0"/>
        <v>no</v>
      </c>
      <c r="X57">
        <f t="shared" si="1"/>
        <v>0</v>
      </c>
      <c r="Z57">
        <f t="shared" si="2"/>
        <v>0</v>
      </c>
    </row>
    <row r="58" spans="1:26" x14ac:dyDescent="0.45">
      <c r="A58">
        <v>248</v>
      </c>
      <c r="B58" t="s">
        <v>61</v>
      </c>
      <c r="C58">
        <v>78</v>
      </c>
      <c r="D58" t="s">
        <v>21</v>
      </c>
      <c r="E58" t="s">
        <v>22</v>
      </c>
      <c r="F58" t="s">
        <v>23</v>
      </c>
      <c r="G58">
        <v>25</v>
      </c>
      <c r="H58">
        <v>197.4</v>
      </c>
      <c r="I58">
        <v>73</v>
      </c>
      <c r="J58">
        <v>33.56</v>
      </c>
      <c r="K58">
        <v>295.7</v>
      </c>
      <c r="L58">
        <v>113</v>
      </c>
      <c r="M58">
        <v>25.13</v>
      </c>
      <c r="N58">
        <v>211.7</v>
      </c>
      <c r="O58">
        <v>73</v>
      </c>
      <c r="P58">
        <v>9.5299999999999994</v>
      </c>
      <c r="Q58">
        <v>13.2</v>
      </c>
      <c r="R58">
        <v>2</v>
      </c>
      <c r="S58">
        <v>3.56</v>
      </c>
      <c r="T58">
        <v>0</v>
      </c>
      <c r="V58" t="s">
        <v>23</v>
      </c>
      <c r="W58" t="str">
        <f t="shared" si="0"/>
        <v>no</v>
      </c>
      <c r="X58">
        <f t="shared" si="1"/>
        <v>1</v>
      </c>
      <c r="Z58">
        <f t="shared" si="2"/>
        <v>1</v>
      </c>
    </row>
    <row r="59" spans="1:26" x14ac:dyDescent="0.45">
      <c r="A59">
        <v>254</v>
      </c>
      <c r="B59" t="s">
        <v>62</v>
      </c>
      <c r="C59">
        <v>184</v>
      </c>
      <c r="D59" t="s">
        <v>21</v>
      </c>
      <c r="E59" t="s">
        <v>22</v>
      </c>
      <c r="F59" t="s">
        <v>22</v>
      </c>
      <c r="G59">
        <v>0</v>
      </c>
      <c r="H59">
        <v>236.4</v>
      </c>
      <c r="I59">
        <v>73</v>
      </c>
      <c r="J59">
        <v>40.19</v>
      </c>
      <c r="K59">
        <v>287.3</v>
      </c>
      <c r="L59">
        <v>120</v>
      </c>
      <c r="M59">
        <v>24.42</v>
      </c>
      <c r="N59">
        <v>192</v>
      </c>
      <c r="O59">
        <v>94</v>
      </c>
      <c r="P59">
        <v>8.64</v>
      </c>
      <c r="Q59">
        <v>13.8</v>
      </c>
      <c r="R59">
        <v>4</v>
      </c>
      <c r="S59">
        <v>3.73</v>
      </c>
      <c r="T59">
        <v>1</v>
      </c>
      <c r="V59" t="s">
        <v>22</v>
      </c>
      <c r="W59" t="str">
        <f t="shared" si="0"/>
        <v>no</v>
      </c>
      <c r="X59">
        <f t="shared" si="1"/>
        <v>0</v>
      </c>
      <c r="Z59">
        <f t="shared" si="2"/>
        <v>0</v>
      </c>
    </row>
    <row r="60" spans="1:26" x14ac:dyDescent="0.45">
      <c r="A60">
        <v>270</v>
      </c>
      <c r="B60" t="s">
        <v>48</v>
      </c>
      <c r="C60">
        <v>102</v>
      </c>
      <c r="D60" t="s">
        <v>31</v>
      </c>
      <c r="E60" t="s">
        <v>22</v>
      </c>
      <c r="F60" t="s">
        <v>22</v>
      </c>
      <c r="G60">
        <v>0</v>
      </c>
      <c r="H60">
        <v>174.5</v>
      </c>
      <c r="I60">
        <v>73</v>
      </c>
      <c r="J60">
        <v>29.67</v>
      </c>
      <c r="K60">
        <v>213.7</v>
      </c>
      <c r="L60">
        <v>114</v>
      </c>
      <c r="M60">
        <v>18.16</v>
      </c>
      <c r="N60">
        <v>164.7</v>
      </c>
      <c r="O60">
        <v>116</v>
      </c>
      <c r="P60">
        <v>7.41</v>
      </c>
      <c r="Q60">
        <v>10.3</v>
      </c>
      <c r="R60">
        <v>5</v>
      </c>
      <c r="S60">
        <v>2.78</v>
      </c>
      <c r="T60">
        <v>4</v>
      </c>
      <c r="V60" t="s">
        <v>22</v>
      </c>
      <c r="W60" t="str">
        <f t="shared" si="0"/>
        <v>yes</v>
      </c>
      <c r="X60">
        <f t="shared" si="1"/>
        <v>1</v>
      </c>
      <c r="Z60">
        <f t="shared" si="2"/>
        <v>0</v>
      </c>
    </row>
    <row r="61" spans="1:26" x14ac:dyDescent="0.45">
      <c r="A61">
        <v>460</v>
      </c>
      <c r="B61" t="s">
        <v>63</v>
      </c>
      <c r="C61">
        <v>161</v>
      </c>
      <c r="D61" t="s">
        <v>31</v>
      </c>
      <c r="E61" t="s">
        <v>22</v>
      </c>
      <c r="F61" t="s">
        <v>22</v>
      </c>
      <c r="G61">
        <v>0</v>
      </c>
      <c r="H61">
        <v>196.6</v>
      </c>
      <c r="I61">
        <v>73</v>
      </c>
      <c r="J61">
        <v>33.42</v>
      </c>
      <c r="K61">
        <v>170.2</v>
      </c>
      <c r="L61">
        <v>79</v>
      </c>
      <c r="M61">
        <v>14.47</v>
      </c>
      <c r="N61">
        <v>194.3</v>
      </c>
      <c r="O61">
        <v>79</v>
      </c>
      <c r="P61">
        <v>8.74</v>
      </c>
      <c r="Q61">
        <v>12.5</v>
      </c>
      <c r="R61">
        <v>3</v>
      </c>
      <c r="S61">
        <v>3.38</v>
      </c>
      <c r="T61">
        <v>1</v>
      </c>
      <c r="V61" t="s">
        <v>22</v>
      </c>
      <c r="W61" t="str">
        <f t="shared" si="0"/>
        <v>no</v>
      </c>
      <c r="X61">
        <f t="shared" si="1"/>
        <v>0</v>
      </c>
      <c r="Z61">
        <f t="shared" si="2"/>
        <v>0</v>
      </c>
    </row>
    <row r="62" spans="1:26" x14ac:dyDescent="0.45">
      <c r="A62">
        <v>693</v>
      </c>
      <c r="B62" t="s">
        <v>35</v>
      </c>
      <c r="C62">
        <v>46</v>
      </c>
      <c r="D62" t="s">
        <v>25</v>
      </c>
      <c r="E62" t="s">
        <v>23</v>
      </c>
      <c r="F62" t="s">
        <v>23</v>
      </c>
      <c r="G62">
        <v>27</v>
      </c>
      <c r="H62">
        <v>170.9</v>
      </c>
      <c r="I62">
        <v>73</v>
      </c>
      <c r="J62">
        <v>29.05</v>
      </c>
      <c r="K62">
        <v>184.7</v>
      </c>
      <c r="L62">
        <v>77</v>
      </c>
      <c r="M62">
        <v>15.7</v>
      </c>
      <c r="N62">
        <v>130.80000000000001</v>
      </c>
      <c r="O62">
        <v>94</v>
      </c>
      <c r="P62">
        <v>5.89</v>
      </c>
      <c r="Q62">
        <v>6.1</v>
      </c>
      <c r="R62">
        <v>7</v>
      </c>
      <c r="S62">
        <v>1.65</v>
      </c>
      <c r="T62">
        <v>2</v>
      </c>
      <c r="V62" t="s">
        <v>22</v>
      </c>
      <c r="W62" t="str">
        <f t="shared" si="0"/>
        <v>no</v>
      </c>
      <c r="X62">
        <f t="shared" si="1"/>
        <v>0</v>
      </c>
      <c r="Z62">
        <f t="shared" si="2"/>
        <v>0</v>
      </c>
    </row>
    <row r="63" spans="1:26" x14ac:dyDescent="0.45">
      <c r="A63">
        <v>49</v>
      </c>
      <c r="B63" t="s">
        <v>45</v>
      </c>
      <c r="C63">
        <v>86</v>
      </c>
      <c r="D63" t="s">
        <v>21</v>
      </c>
      <c r="E63" t="s">
        <v>22</v>
      </c>
      <c r="F63" t="s">
        <v>23</v>
      </c>
      <c r="G63">
        <v>28</v>
      </c>
      <c r="H63">
        <v>221.6</v>
      </c>
      <c r="I63">
        <v>74</v>
      </c>
      <c r="J63">
        <v>37.67</v>
      </c>
      <c r="K63">
        <v>288.39999999999998</v>
      </c>
      <c r="L63">
        <v>100</v>
      </c>
      <c r="M63">
        <v>24.51</v>
      </c>
      <c r="N63">
        <v>240.3</v>
      </c>
      <c r="O63">
        <v>105</v>
      </c>
      <c r="P63">
        <v>10.81</v>
      </c>
      <c r="Q63">
        <v>9</v>
      </c>
      <c r="R63">
        <v>2</v>
      </c>
      <c r="S63">
        <v>2.4300000000000002</v>
      </c>
      <c r="T63">
        <v>1</v>
      </c>
      <c r="V63" t="s">
        <v>23</v>
      </c>
      <c r="W63" t="str">
        <f t="shared" si="0"/>
        <v>no</v>
      </c>
      <c r="X63">
        <f t="shared" si="1"/>
        <v>1</v>
      </c>
      <c r="Z63">
        <f t="shared" si="2"/>
        <v>1</v>
      </c>
    </row>
    <row r="64" spans="1:26" x14ac:dyDescent="0.45">
      <c r="A64">
        <v>101</v>
      </c>
      <c r="B64" t="s">
        <v>44</v>
      </c>
      <c r="C64">
        <v>92</v>
      </c>
      <c r="D64" t="s">
        <v>21</v>
      </c>
      <c r="E64" t="s">
        <v>22</v>
      </c>
      <c r="F64" t="s">
        <v>22</v>
      </c>
      <c r="G64">
        <v>0</v>
      </c>
      <c r="H64">
        <v>201.9</v>
      </c>
      <c r="I64">
        <v>74</v>
      </c>
      <c r="J64">
        <v>34.32</v>
      </c>
      <c r="K64">
        <v>226.8</v>
      </c>
      <c r="L64">
        <v>119</v>
      </c>
      <c r="M64">
        <v>19.28</v>
      </c>
      <c r="N64">
        <v>217.5</v>
      </c>
      <c r="O64">
        <v>80</v>
      </c>
      <c r="P64">
        <v>9.7899999999999991</v>
      </c>
      <c r="Q64">
        <v>13.7</v>
      </c>
      <c r="R64">
        <v>6</v>
      </c>
      <c r="S64">
        <v>3.7</v>
      </c>
      <c r="T64">
        <v>3</v>
      </c>
      <c r="V64" t="s">
        <v>23</v>
      </c>
      <c r="W64" t="str">
        <f t="shared" si="0"/>
        <v>yes</v>
      </c>
      <c r="X64">
        <f t="shared" si="1"/>
        <v>0</v>
      </c>
      <c r="Z64">
        <f t="shared" si="2"/>
        <v>1</v>
      </c>
    </row>
    <row r="65" spans="1:26" x14ac:dyDescent="0.45">
      <c r="A65">
        <v>110</v>
      </c>
      <c r="B65" t="s">
        <v>70</v>
      </c>
      <c r="C65">
        <v>153</v>
      </c>
      <c r="D65" t="s">
        <v>31</v>
      </c>
      <c r="E65" t="s">
        <v>22</v>
      </c>
      <c r="F65" t="s">
        <v>23</v>
      </c>
      <c r="G65">
        <v>28</v>
      </c>
      <c r="H65">
        <v>235.6</v>
      </c>
      <c r="I65">
        <v>74</v>
      </c>
      <c r="J65">
        <v>40.049999999999997</v>
      </c>
      <c r="K65">
        <v>227.9</v>
      </c>
      <c r="L65">
        <v>37</v>
      </c>
      <c r="M65">
        <v>19.37</v>
      </c>
      <c r="N65">
        <v>170.3</v>
      </c>
      <c r="O65">
        <v>103</v>
      </c>
      <c r="P65">
        <v>7.66</v>
      </c>
      <c r="Q65">
        <v>15.4</v>
      </c>
      <c r="R65">
        <v>9</v>
      </c>
      <c r="S65">
        <v>4.16</v>
      </c>
      <c r="T65">
        <v>0</v>
      </c>
      <c r="V65" t="s">
        <v>23</v>
      </c>
      <c r="W65" t="str">
        <f t="shared" si="0"/>
        <v>no</v>
      </c>
      <c r="X65">
        <f t="shared" si="1"/>
        <v>1</v>
      </c>
      <c r="Z65">
        <f t="shared" si="2"/>
        <v>1</v>
      </c>
    </row>
    <row r="66" spans="1:26" x14ac:dyDescent="0.45">
      <c r="A66">
        <v>151</v>
      </c>
      <c r="B66" t="s">
        <v>35</v>
      </c>
      <c r="C66">
        <v>105</v>
      </c>
      <c r="D66" t="s">
        <v>21</v>
      </c>
      <c r="E66" t="s">
        <v>22</v>
      </c>
      <c r="F66" t="s">
        <v>22</v>
      </c>
      <c r="G66">
        <v>0</v>
      </c>
      <c r="H66">
        <v>102.8</v>
      </c>
      <c r="I66">
        <v>74</v>
      </c>
      <c r="J66">
        <v>17.48</v>
      </c>
      <c r="K66">
        <v>281.7</v>
      </c>
      <c r="L66">
        <v>125</v>
      </c>
      <c r="M66">
        <v>23.94</v>
      </c>
      <c r="N66">
        <v>228.1</v>
      </c>
      <c r="O66">
        <v>113</v>
      </c>
      <c r="P66">
        <v>10.26</v>
      </c>
      <c r="Q66">
        <v>13.2</v>
      </c>
      <c r="R66">
        <v>5</v>
      </c>
      <c r="S66">
        <v>3.56</v>
      </c>
      <c r="T66">
        <v>2</v>
      </c>
      <c r="V66" t="s">
        <v>22</v>
      </c>
      <c r="W66" t="str">
        <f t="shared" si="0"/>
        <v>no</v>
      </c>
      <c r="X66">
        <f t="shared" si="1"/>
        <v>0</v>
      </c>
      <c r="Z66">
        <f t="shared" si="2"/>
        <v>0</v>
      </c>
    </row>
    <row r="67" spans="1:26" x14ac:dyDescent="0.45">
      <c r="A67">
        <v>340</v>
      </c>
      <c r="B67" t="s">
        <v>28</v>
      </c>
      <c r="C67">
        <v>34</v>
      </c>
      <c r="D67" t="s">
        <v>21</v>
      </c>
      <c r="E67" t="s">
        <v>22</v>
      </c>
      <c r="F67" t="s">
        <v>22</v>
      </c>
      <c r="G67">
        <v>0</v>
      </c>
      <c r="H67">
        <v>193.7</v>
      </c>
      <c r="I67">
        <v>74</v>
      </c>
      <c r="J67">
        <v>32.93</v>
      </c>
      <c r="K67">
        <v>126.9</v>
      </c>
      <c r="L67">
        <v>84</v>
      </c>
      <c r="M67">
        <v>10.79</v>
      </c>
      <c r="N67">
        <v>221.2</v>
      </c>
      <c r="O67">
        <v>166</v>
      </c>
      <c r="P67">
        <v>9.9499999999999993</v>
      </c>
      <c r="Q67">
        <v>8.8000000000000007</v>
      </c>
      <c r="R67">
        <v>4</v>
      </c>
      <c r="S67">
        <v>2.38</v>
      </c>
      <c r="T67">
        <v>0</v>
      </c>
      <c r="V67" t="s">
        <v>23</v>
      </c>
      <c r="W67" t="str">
        <f t="shared" ref="W67:W130" si="3">IF($T67 &gt;= 3, "yes", "no")</f>
        <v>no</v>
      </c>
      <c r="X67">
        <f t="shared" ref="X67:X130" si="4">IF($V67 =$W67, 0, 1)</f>
        <v>1</v>
      </c>
      <c r="Z67">
        <f t="shared" ref="Z67:Z130" si="5">IF($V67 = "yes", 1, 0)</f>
        <v>1</v>
      </c>
    </row>
    <row r="68" spans="1:26" x14ac:dyDescent="0.45">
      <c r="A68">
        <v>370</v>
      </c>
      <c r="B68" t="s">
        <v>40</v>
      </c>
      <c r="C68">
        <v>1</v>
      </c>
      <c r="D68" t="s">
        <v>31</v>
      </c>
      <c r="E68" t="s">
        <v>22</v>
      </c>
      <c r="F68" t="s">
        <v>22</v>
      </c>
      <c r="G68">
        <v>0</v>
      </c>
      <c r="H68">
        <v>175.2</v>
      </c>
      <c r="I68">
        <v>74</v>
      </c>
      <c r="J68">
        <v>29.78</v>
      </c>
      <c r="K68">
        <v>151.69999999999999</v>
      </c>
      <c r="L68">
        <v>79</v>
      </c>
      <c r="M68">
        <v>12.89</v>
      </c>
      <c r="N68">
        <v>230.5</v>
      </c>
      <c r="O68">
        <v>109</v>
      </c>
      <c r="P68">
        <v>10.37</v>
      </c>
      <c r="Q68">
        <v>5.3</v>
      </c>
      <c r="R68">
        <v>3</v>
      </c>
      <c r="S68">
        <v>1.43</v>
      </c>
      <c r="T68">
        <v>1</v>
      </c>
      <c r="V68" t="s">
        <v>22</v>
      </c>
      <c r="W68" t="str">
        <f t="shared" si="3"/>
        <v>no</v>
      </c>
      <c r="X68">
        <f t="shared" si="4"/>
        <v>0</v>
      </c>
      <c r="Z68">
        <f t="shared" si="5"/>
        <v>0</v>
      </c>
    </row>
    <row r="69" spans="1:26" x14ac:dyDescent="0.45">
      <c r="A69">
        <v>556</v>
      </c>
      <c r="B69" t="s">
        <v>50</v>
      </c>
      <c r="C69">
        <v>82</v>
      </c>
      <c r="D69" t="s">
        <v>21</v>
      </c>
      <c r="E69" t="s">
        <v>23</v>
      </c>
      <c r="F69" t="s">
        <v>23</v>
      </c>
      <c r="G69">
        <v>41</v>
      </c>
      <c r="H69">
        <v>116.9</v>
      </c>
      <c r="I69">
        <v>74</v>
      </c>
      <c r="J69">
        <v>19.87</v>
      </c>
      <c r="K69">
        <v>228.2</v>
      </c>
      <c r="L69">
        <v>115</v>
      </c>
      <c r="M69">
        <v>19.399999999999999</v>
      </c>
      <c r="N69">
        <v>251.4</v>
      </c>
      <c r="O69">
        <v>89</v>
      </c>
      <c r="P69">
        <v>11.31</v>
      </c>
      <c r="Q69">
        <v>9.9</v>
      </c>
      <c r="R69">
        <v>8</v>
      </c>
      <c r="S69">
        <v>2.67</v>
      </c>
      <c r="T69">
        <v>1</v>
      </c>
      <c r="V69" t="s">
        <v>22</v>
      </c>
      <c r="W69" t="str">
        <f t="shared" si="3"/>
        <v>no</v>
      </c>
      <c r="X69">
        <f t="shared" si="4"/>
        <v>0</v>
      </c>
      <c r="Z69">
        <f t="shared" si="5"/>
        <v>0</v>
      </c>
    </row>
    <row r="70" spans="1:26" x14ac:dyDescent="0.45">
      <c r="A70">
        <v>604</v>
      </c>
      <c r="B70" t="s">
        <v>29</v>
      </c>
      <c r="C70">
        <v>103</v>
      </c>
      <c r="D70" t="s">
        <v>31</v>
      </c>
      <c r="E70" t="s">
        <v>22</v>
      </c>
      <c r="F70" t="s">
        <v>22</v>
      </c>
      <c r="G70">
        <v>0</v>
      </c>
      <c r="H70">
        <v>205.2</v>
      </c>
      <c r="I70">
        <v>74</v>
      </c>
      <c r="J70">
        <v>34.880000000000003</v>
      </c>
      <c r="K70">
        <v>200.8</v>
      </c>
      <c r="L70">
        <v>97</v>
      </c>
      <c r="M70">
        <v>17.07</v>
      </c>
      <c r="N70">
        <v>251.1</v>
      </c>
      <c r="O70">
        <v>94</v>
      </c>
      <c r="P70">
        <v>11.3</v>
      </c>
      <c r="Q70">
        <v>11.2</v>
      </c>
      <c r="R70">
        <v>1</v>
      </c>
      <c r="S70">
        <v>3.02</v>
      </c>
      <c r="T70">
        <v>1</v>
      </c>
      <c r="V70" t="s">
        <v>23</v>
      </c>
      <c r="W70" t="str">
        <f t="shared" si="3"/>
        <v>no</v>
      </c>
      <c r="X70">
        <f t="shared" si="4"/>
        <v>1</v>
      </c>
      <c r="Z70">
        <f t="shared" si="5"/>
        <v>1</v>
      </c>
    </row>
    <row r="71" spans="1:26" x14ac:dyDescent="0.45">
      <c r="A71">
        <v>695</v>
      </c>
      <c r="B71" t="s">
        <v>37</v>
      </c>
      <c r="C71">
        <v>76</v>
      </c>
      <c r="D71" t="s">
        <v>21</v>
      </c>
      <c r="E71" t="s">
        <v>22</v>
      </c>
      <c r="F71" t="s">
        <v>22</v>
      </c>
      <c r="G71">
        <v>0</v>
      </c>
      <c r="H71">
        <v>168.4</v>
      </c>
      <c r="I71">
        <v>74</v>
      </c>
      <c r="J71">
        <v>28.63</v>
      </c>
      <c r="K71">
        <v>161</v>
      </c>
      <c r="L71">
        <v>83</v>
      </c>
      <c r="M71">
        <v>13.69</v>
      </c>
      <c r="N71">
        <v>147.4</v>
      </c>
      <c r="O71">
        <v>117</v>
      </c>
      <c r="P71">
        <v>6.63</v>
      </c>
      <c r="Q71">
        <v>8</v>
      </c>
      <c r="R71">
        <v>4</v>
      </c>
      <c r="S71">
        <v>2.16</v>
      </c>
      <c r="T71">
        <v>1</v>
      </c>
      <c r="V71" t="s">
        <v>22</v>
      </c>
      <c r="W71" t="str">
        <f t="shared" si="3"/>
        <v>no</v>
      </c>
      <c r="X71">
        <f t="shared" si="4"/>
        <v>0</v>
      </c>
      <c r="Z71">
        <f t="shared" si="5"/>
        <v>0</v>
      </c>
    </row>
    <row r="72" spans="1:26" x14ac:dyDescent="0.45">
      <c r="A72">
        <v>63</v>
      </c>
      <c r="B72" t="s">
        <v>38</v>
      </c>
      <c r="C72">
        <v>154</v>
      </c>
      <c r="D72" t="s">
        <v>21</v>
      </c>
      <c r="E72" t="s">
        <v>22</v>
      </c>
      <c r="F72" t="s">
        <v>22</v>
      </c>
      <c r="G72">
        <v>0</v>
      </c>
      <c r="H72">
        <v>350.8</v>
      </c>
      <c r="I72">
        <v>75</v>
      </c>
      <c r="J72">
        <v>59.64</v>
      </c>
      <c r="K72">
        <v>216.5</v>
      </c>
      <c r="L72">
        <v>94</v>
      </c>
      <c r="M72">
        <v>18.399999999999999</v>
      </c>
      <c r="N72">
        <v>253.9</v>
      </c>
      <c r="O72">
        <v>100</v>
      </c>
      <c r="P72">
        <v>11.43</v>
      </c>
      <c r="Q72">
        <v>10.1</v>
      </c>
      <c r="R72">
        <v>9</v>
      </c>
      <c r="S72">
        <v>2.73</v>
      </c>
      <c r="T72">
        <v>1</v>
      </c>
      <c r="V72" t="s">
        <v>22</v>
      </c>
      <c r="W72" t="str">
        <f t="shared" si="3"/>
        <v>no</v>
      </c>
      <c r="X72">
        <f t="shared" si="4"/>
        <v>0</v>
      </c>
      <c r="Z72">
        <f t="shared" si="5"/>
        <v>0</v>
      </c>
    </row>
    <row r="73" spans="1:26" x14ac:dyDescent="0.45">
      <c r="A73">
        <v>180</v>
      </c>
      <c r="B73" t="s">
        <v>62</v>
      </c>
      <c r="C73">
        <v>111</v>
      </c>
      <c r="D73" t="s">
        <v>31</v>
      </c>
      <c r="E73" t="s">
        <v>22</v>
      </c>
      <c r="F73" t="s">
        <v>22</v>
      </c>
      <c r="G73">
        <v>0</v>
      </c>
      <c r="H73">
        <v>142.30000000000001</v>
      </c>
      <c r="I73">
        <v>75</v>
      </c>
      <c r="J73">
        <v>24.19</v>
      </c>
      <c r="K73">
        <v>122.8</v>
      </c>
      <c r="L73">
        <v>106</v>
      </c>
      <c r="M73">
        <v>10.44</v>
      </c>
      <c r="N73">
        <v>229.5</v>
      </c>
      <c r="O73">
        <v>94</v>
      </c>
      <c r="P73">
        <v>10.33</v>
      </c>
      <c r="Q73">
        <v>12.8</v>
      </c>
      <c r="R73">
        <v>9</v>
      </c>
      <c r="S73">
        <v>3.46</v>
      </c>
      <c r="T73">
        <v>2</v>
      </c>
      <c r="V73" t="s">
        <v>23</v>
      </c>
      <c r="W73" t="str">
        <f t="shared" si="3"/>
        <v>no</v>
      </c>
      <c r="X73">
        <f t="shared" si="4"/>
        <v>1</v>
      </c>
      <c r="Z73">
        <f t="shared" si="5"/>
        <v>1</v>
      </c>
    </row>
    <row r="74" spans="1:26" x14ac:dyDescent="0.45">
      <c r="A74">
        <v>218</v>
      </c>
      <c r="B74" t="s">
        <v>74</v>
      </c>
      <c r="C74">
        <v>63</v>
      </c>
      <c r="D74" t="s">
        <v>21</v>
      </c>
      <c r="E74" t="s">
        <v>22</v>
      </c>
      <c r="F74" t="s">
        <v>22</v>
      </c>
      <c r="G74">
        <v>0</v>
      </c>
      <c r="H74">
        <v>164.5</v>
      </c>
      <c r="I74">
        <v>75</v>
      </c>
      <c r="J74">
        <v>27.97</v>
      </c>
      <c r="K74">
        <v>147.9</v>
      </c>
      <c r="L74">
        <v>118</v>
      </c>
      <c r="M74">
        <v>12.57</v>
      </c>
      <c r="N74">
        <v>252.7</v>
      </c>
      <c r="O74">
        <v>97</v>
      </c>
      <c r="P74">
        <v>11.37</v>
      </c>
      <c r="Q74">
        <v>11.2</v>
      </c>
      <c r="R74">
        <v>2</v>
      </c>
      <c r="S74">
        <v>3.02</v>
      </c>
      <c r="T74">
        <v>0</v>
      </c>
      <c r="V74" t="s">
        <v>22</v>
      </c>
      <c r="W74" t="str">
        <f t="shared" si="3"/>
        <v>no</v>
      </c>
      <c r="X74">
        <f t="shared" si="4"/>
        <v>0</v>
      </c>
      <c r="Z74">
        <f t="shared" si="5"/>
        <v>0</v>
      </c>
    </row>
    <row r="75" spans="1:26" x14ac:dyDescent="0.45">
      <c r="A75">
        <v>516</v>
      </c>
      <c r="B75" t="s">
        <v>24</v>
      </c>
      <c r="C75">
        <v>117</v>
      </c>
      <c r="D75" t="s">
        <v>21</v>
      </c>
      <c r="E75" t="s">
        <v>22</v>
      </c>
      <c r="F75" t="s">
        <v>22</v>
      </c>
      <c r="G75">
        <v>0</v>
      </c>
      <c r="H75">
        <v>198.5</v>
      </c>
      <c r="I75">
        <v>75</v>
      </c>
      <c r="J75">
        <v>33.75</v>
      </c>
      <c r="K75">
        <v>179.8</v>
      </c>
      <c r="L75">
        <v>92</v>
      </c>
      <c r="M75">
        <v>15.28</v>
      </c>
      <c r="N75">
        <v>234.1</v>
      </c>
      <c r="O75">
        <v>119</v>
      </c>
      <c r="P75">
        <v>10.53</v>
      </c>
      <c r="Q75">
        <v>10.6</v>
      </c>
      <c r="R75">
        <v>6</v>
      </c>
      <c r="S75">
        <v>2.86</v>
      </c>
      <c r="T75">
        <v>0</v>
      </c>
      <c r="V75" t="s">
        <v>23</v>
      </c>
      <c r="W75" t="str">
        <f t="shared" si="3"/>
        <v>no</v>
      </c>
      <c r="X75">
        <f t="shared" si="4"/>
        <v>1</v>
      </c>
      <c r="Z75">
        <f t="shared" si="5"/>
        <v>1</v>
      </c>
    </row>
    <row r="76" spans="1:26" x14ac:dyDescent="0.45">
      <c r="A76">
        <v>642</v>
      </c>
      <c r="B76" t="s">
        <v>75</v>
      </c>
      <c r="C76">
        <v>127</v>
      </c>
      <c r="D76" t="s">
        <v>21</v>
      </c>
      <c r="E76" t="s">
        <v>22</v>
      </c>
      <c r="F76" t="s">
        <v>22</v>
      </c>
      <c r="G76">
        <v>0</v>
      </c>
      <c r="H76">
        <v>264.5</v>
      </c>
      <c r="I76">
        <v>75</v>
      </c>
      <c r="J76">
        <v>44.97</v>
      </c>
      <c r="K76">
        <v>179.2</v>
      </c>
      <c r="L76">
        <v>91</v>
      </c>
      <c r="M76">
        <v>15.23</v>
      </c>
      <c r="N76">
        <v>141.9</v>
      </c>
      <c r="O76">
        <v>93</v>
      </c>
      <c r="P76">
        <v>6.39</v>
      </c>
      <c r="Q76">
        <v>8</v>
      </c>
      <c r="R76">
        <v>1</v>
      </c>
      <c r="S76">
        <v>2.16</v>
      </c>
      <c r="T76">
        <v>1</v>
      </c>
      <c r="V76" t="s">
        <v>22</v>
      </c>
      <c r="W76" t="str">
        <f t="shared" si="3"/>
        <v>no</v>
      </c>
      <c r="X76">
        <f t="shared" si="4"/>
        <v>0</v>
      </c>
      <c r="Z76">
        <f t="shared" si="5"/>
        <v>0</v>
      </c>
    </row>
    <row r="77" spans="1:26" x14ac:dyDescent="0.45">
      <c r="A77">
        <v>644</v>
      </c>
      <c r="B77" t="s">
        <v>61</v>
      </c>
      <c r="C77">
        <v>124</v>
      </c>
      <c r="D77" t="s">
        <v>31</v>
      </c>
      <c r="E77" t="s">
        <v>23</v>
      </c>
      <c r="F77" t="s">
        <v>23</v>
      </c>
      <c r="G77">
        <v>29</v>
      </c>
      <c r="H77">
        <v>187.1</v>
      </c>
      <c r="I77">
        <v>75</v>
      </c>
      <c r="J77">
        <v>31.81</v>
      </c>
      <c r="K77">
        <v>148.5</v>
      </c>
      <c r="L77">
        <v>142</v>
      </c>
      <c r="M77">
        <v>12.62</v>
      </c>
      <c r="N77">
        <v>214.4</v>
      </c>
      <c r="O77">
        <v>124</v>
      </c>
      <c r="P77">
        <v>9.65</v>
      </c>
      <c r="Q77">
        <v>5.5</v>
      </c>
      <c r="R77">
        <v>7</v>
      </c>
      <c r="S77">
        <v>1.49</v>
      </c>
      <c r="T77">
        <v>2</v>
      </c>
      <c r="V77" t="s">
        <v>22</v>
      </c>
      <c r="W77" t="str">
        <f t="shared" si="3"/>
        <v>no</v>
      </c>
      <c r="X77">
        <f t="shared" si="4"/>
        <v>0</v>
      </c>
      <c r="Z77">
        <f t="shared" si="5"/>
        <v>0</v>
      </c>
    </row>
    <row r="78" spans="1:26" x14ac:dyDescent="0.45">
      <c r="A78">
        <v>707</v>
      </c>
      <c r="B78" t="s">
        <v>60</v>
      </c>
      <c r="C78">
        <v>105</v>
      </c>
      <c r="D78" t="s">
        <v>31</v>
      </c>
      <c r="E78" t="s">
        <v>22</v>
      </c>
      <c r="F78" t="s">
        <v>22</v>
      </c>
      <c r="G78">
        <v>0</v>
      </c>
      <c r="H78">
        <v>104.2</v>
      </c>
      <c r="I78">
        <v>75</v>
      </c>
      <c r="J78">
        <v>17.71</v>
      </c>
      <c r="K78">
        <v>272.89999999999998</v>
      </c>
      <c r="L78">
        <v>91</v>
      </c>
      <c r="M78">
        <v>23.2</v>
      </c>
      <c r="N78">
        <v>187.2</v>
      </c>
      <c r="O78">
        <v>107</v>
      </c>
      <c r="P78">
        <v>8.42</v>
      </c>
      <c r="Q78">
        <v>9.1999999999999993</v>
      </c>
      <c r="R78">
        <v>2</v>
      </c>
      <c r="S78">
        <v>2.48</v>
      </c>
      <c r="T78">
        <v>1</v>
      </c>
      <c r="V78" t="s">
        <v>22</v>
      </c>
      <c r="W78" t="str">
        <f t="shared" si="3"/>
        <v>no</v>
      </c>
      <c r="X78">
        <f t="shared" si="4"/>
        <v>0</v>
      </c>
      <c r="Z78">
        <f t="shared" si="5"/>
        <v>0</v>
      </c>
    </row>
    <row r="79" spans="1:26" x14ac:dyDescent="0.45">
      <c r="A79">
        <v>5</v>
      </c>
      <c r="B79" t="s">
        <v>28</v>
      </c>
      <c r="C79">
        <v>174</v>
      </c>
      <c r="D79" t="s">
        <v>21</v>
      </c>
      <c r="E79" t="s">
        <v>22</v>
      </c>
      <c r="F79" t="s">
        <v>22</v>
      </c>
      <c r="G79">
        <v>0</v>
      </c>
      <c r="H79">
        <v>124.3</v>
      </c>
      <c r="I79">
        <v>76</v>
      </c>
      <c r="J79">
        <v>21.13</v>
      </c>
      <c r="K79">
        <v>277.10000000000002</v>
      </c>
      <c r="L79">
        <v>112</v>
      </c>
      <c r="M79">
        <v>23.55</v>
      </c>
      <c r="N79">
        <v>250.7</v>
      </c>
      <c r="O79">
        <v>115</v>
      </c>
      <c r="P79">
        <v>11.28</v>
      </c>
      <c r="Q79">
        <v>15.5</v>
      </c>
      <c r="R79">
        <v>5</v>
      </c>
      <c r="S79">
        <v>4.1900000000000004</v>
      </c>
      <c r="T79">
        <v>3</v>
      </c>
      <c r="V79" t="s">
        <v>22</v>
      </c>
      <c r="W79" t="str">
        <f t="shared" si="3"/>
        <v>yes</v>
      </c>
      <c r="X79">
        <f t="shared" si="4"/>
        <v>1</v>
      </c>
      <c r="Z79">
        <f t="shared" si="5"/>
        <v>0</v>
      </c>
    </row>
    <row r="80" spans="1:26" x14ac:dyDescent="0.45">
      <c r="A80">
        <v>126</v>
      </c>
      <c r="B80" t="s">
        <v>63</v>
      </c>
      <c r="C80">
        <v>69</v>
      </c>
      <c r="D80" t="s">
        <v>21</v>
      </c>
      <c r="E80" t="s">
        <v>22</v>
      </c>
      <c r="F80" t="s">
        <v>22</v>
      </c>
      <c r="G80">
        <v>0</v>
      </c>
      <c r="H80">
        <v>167.5</v>
      </c>
      <c r="I80">
        <v>76</v>
      </c>
      <c r="J80">
        <v>28.48</v>
      </c>
      <c r="K80">
        <v>242.1</v>
      </c>
      <c r="L80">
        <v>92</v>
      </c>
      <c r="M80">
        <v>20.58</v>
      </c>
      <c r="N80">
        <v>101.2</v>
      </c>
      <c r="O80">
        <v>103</v>
      </c>
      <c r="P80">
        <v>4.55</v>
      </c>
      <c r="Q80">
        <v>11.4</v>
      </c>
      <c r="R80">
        <v>4</v>
      </c>
      <c r="S80">
        <v>3.08</v>
      </c>
      <c r="T80">
        <v>2</v>
      </c>
      <c r="V80" t="s">
        <v>23</v>
      </c>
      <c r="W80" t="str">
        <f t="shared" si="3"/>
        <v>no</v>
      </c>
      <c r="X80">
        <f t="shared" si="4"/>
        <v>1</v>
      </c>
      <c r="Z80">
        <f t="shared" si="5"/>
        <v>1</v>
      </c>
    </row>
    <row r="81" spans="1:26" x14ac:dyDescent="0.45">
      <c r="A81">
        <v>133</v>
      </c>
      <c r="B81" t="s">
        <v>66</v>
      </c>
      <c r="C81">
        <v>61</v>
      </c>
      <c r="D81" t="s">
        <v>25</v>
      </c>
      <c r="E81" t="s">
        <v>23</v>
      </c>
      <c r="F81" t="s">
        <v>23</v>
      </c>
      <c r="G81">
        <v>16</v>
      </c>
      <c r="H81">
        <v>143.5</v>
      </c>
      <c r="I81">
        <v>76</v>
      </c>
      <c r="J81">
        <v>24.4</v>
      </c>
      <c r="K81">
        <v>242.6</v>
      </c>
      <c r="L81">
        <v>58</v>
      </c>
      <c r="M81">
        <v>20.62</v>
      </c>
      <c r="N81">
        <v>147.69999999999999</v>
      </c>
      <c r="O81">
        <v>95</v>
      </c>
      <c r="P81">
        <v>6.65</v>
      </c>
      <c r="Q81">
        <v>11.3</v>
      </c>
      <c r="R81">
        <v>3</v>
      </c>
      <c r="S81">
        <v>3.05</v>
      </c>
      <c r="T81">
        <v>0</v>
      </c>
      <c r="V81" t="s">
        <v>23</v>
      </c>
      <c r="W81" t="str">
        <f t="shared" si="3"/>
        <v>no</v>
      </c>
      <c r="X81">
        <f t="shared" si="4"/>
        <v>1</v>
      </c>
      <c r="Z81">
        <f t="shared" si="5"/>
        <v>1</v>
      </c>
    </row>
    <row r="82" spans="1:26" x14ac:dyDescent="0.45">
      <c r="A82">
        <v>186</v>
      </c>
      <c r="B82" t="s">
        <v>54</v>
      </c>
      <c r="C82">
        <v>37</v>
      </c>
      <c r="D82" t="s">
        <v>21</v>
      </c>
      <c r="E82" t="s">
        <v>23</v>
      </c>
      <c r="F82" t="s">
        <v>22</v>
      </c>
      <c r="G82">
        <v>0</v>
      </c>
      <c r="H82">
        <v>106.6</v>
      </c>
      <c r="I82">
        <v>76</v>
      </c>
      <c r="J82">
        <v>18.12</v>
      </c>
      <c r="K82">
        <v>147.4</v>
      </c>
      <c r="L82">
        <v>89</v>
      </c>
      <c r="M82">
        <v>12.53</v>
      </c>
      <c r="N82">
        <v>235.8</v>
      </c>
      <c r="O82">
        <v>113</v>
      </c>
      <c r="P82">
        <v>10.61</v>
      </c>
      <c r="Q82">
        <v>9.6</v>
      </c>
      <c r="R82">
        <v>8</v>
      </c>
      <c r="S82">
        <v>2.59</v>
      </c>
      <c r="T82">
        <v>2</v>
      </c>
      <c r="V82" t="s">
        <v>22</v>
      </c>
      <c r="W82" t="str">
        <f t="shared" si="3"/>
        <v>no</v>
      </c>
      <c r="X82">
        <f t="shared" si="4"/>
        <v>0</v>
      </c>
      <c r="Z82">
        <f t="shared" si="5"/>
        <v>0</v>
      </c>
    </row>
    <row r="83" spans="1:26" x14ac:dyDescent="0.45">
      <c r="A83">
        <v>477</v>
      </c>
      <c r="B83" t="s">
        <v>27</v>
      </c>
      <c r="C83">
        <v>107</v>
      </c>
      <c r="D83" t="s">
        <v>25</v>
      </c>
      <c r="E83" t="s">
        <v>22</v>
      </c>
      <c r="F83" t="s">
        <v>22</v>
      </c>
      <c r="G83">
        <v>0</v>
      </c>
      <c r="H83">
        <v>189.7</v>
      </c>
      <c r="I83">
        <v>76</v>
      </c>
      <c r="J83">
        <v>32.25</v>
      </c>
      <c r="K83">
        <v>156.1</v>
      </c>
      <c r="L83">
        <v>65</v>
      </c>
      <c r="M83">
        <v>13.27</v>
      </c>
      <c r="N83">
        <v>244</v>
      </c>
      <c r="O83">
        <v>91</v>
      </c>
      <c r="P83">
        <v>10.98</v>
      </c>
      <c r="Q83">
        <v>8.3000000000000007</v>
      </c>
      <c r="R83">
        <v>3</v>
      </c>
      <c r="S83">
        <v>2.2400000000000002</v>
      </c>
      <c r="T83">
        <v>5</v>
      </c>
      <c r="V83" t="s">
        <v>22</v>
      </c>
      <c r="W83" t="str">
        <f t="shared" si="3"/>
        <v>yes</v>
      </c>
      <c r="X83">
        <f t="shared" si="4"/>
        <v>1</v>
      </c>
      <c r="Z83">
        <f t="shared" si="5"/>
        <v>0</v>
      </c>
    </row>
    <row r="84" spans="1:26" x14ac:dyDescent="0.45">
      <c r="A84">
        <v>551</v>
      </c>
      <c r="B84" t="s">
        <v>46</v>
      </c>
      <c r="C84">
        <v>62</v>
      </c>
      <c r="D84" t="s">
        <v>21</v>
      </c>
      <c r="E84" t="s">
        <v>22</v>
      </c>
      <c r="F84" t="s">
        <v>22</v>
      </c>
      <c r="G84">
        <v>0</v>
      </c>
      <c r="H84">
        <v>166.9</v>
      </c>
      <c r="I84">
        <v>76</v>
      </c>
      <c r="J84">
        <v>28.37</v>
      </c>
      <c r="K84">
        <v>223.6</v>
      </c>
      <c r="L84">
        <v>113</v>
      </c>
      <c r="M84">
        <v>19.010000000000002</v>
      </c>
      <c r="N84">
        <v>188.9</v>
      </c>
      <c r="O84">
        <v>87</v>
      </c>
      <c r="P84">
        <v>8.5</v>
      </c>
      <c r="Q84">
        <v>14.2</v>
      </c>
      <c r="R84">
        <v>5</v>
      </c>
      <c r="S84">
        <v>3.83</v>
      </c>
      <c r="T84">
        <v>1</v>
      </c>
      <c r="V84" t="s">
        <v>23</v>
      </c>
      <c r="W84" t="str">
        <f t="shared" si="3"/>
        <v>no</v>
      </c>
      <c r="X84">
        <f t="shared" si="4"/>
        <v>1</v>
      </c>
      <c r="Z84">
        <f t="shared" si="5"/>
        <v>1</v>
      </c>
    </row>
    <row r="85" spans="1:26" x14ac:dyDescent="0.45">
      <c r="A85">
        <v>43</v>
      </c>
      <c r="B85" t="s">
        <v>56</v>
      </c>
      <c r="C85">
        <v>36</v>
      </c>
      <c r="D85" t="s">
        <v>21</v>
      </c>
      <c r="E85" t="s">
        <v>22</v>
      </c>
      <c r="F85" t="s">
        <v>22</v>
      </c>
      <c r="G85">
        <v>0</v>
      </c>
      <c r="H85">
        <v>253.4</v>
      </c>
      <c r="I85">
        <v>77</v>
      </c>
      <c r="J85">
        <v>43.08</v>
      </c>
      <c r="K85">
        <v>182.4</v>
      </c>
      <c r="L85">
        <v>151</v>
      </c>
      <c r="M85">
        <v>15.5</v>
      </c>
      <c r="N85">
        <v>275.8</v>
      </c>
      <c r="O85">
        <v>103</v>
      </c>
      <c r="P85">
        <v>12.41</v>
      </c>
      <c r="Q85">
        <v>8.4</v>
      </c>
      <c r="R85">
        <v>2</v>
      </c>
      <c r="S85">
        <v>2.27</v>
      </c>
      <c r="T85">
        <v>1</v>
      </c>
      <c r="V85" t="s">
        <v>23</v>
      </c>
      <c r="W85" t="str">
        <f t="shared" si="3"/>
        <v>no</v>
      </c>
      <c r="X85">
        <f t="shared" si="4"/>
        <v>1</v>
      </c>
      <c r="Z85">
        <f t="shared" si="5"/>
        <v>1</v>
      </c>
    </row>
    <row r="86" spans="1:26" x14ac:dyDescent="0.45">
      <c r="A86">
        <v>65</v>
      </c>
      <c r="B86" t="s">
        <v>53</v>
      </c>
      <c r="C86">
        <v>90</v>
      </c>
      <c r="D86" t="s">
        <v>21</v>
      </c>
      <c r="E86" t="s">
        <v>22</v>
      </c>
      <c r="F86" t="s">
        <v>22</v>
      </c>
      <c r="G86">
        <v>0</v>
      </c>
      <c r="H86">
        <v>179.2</v>
      </c>
      <c r="I86">
        <v>77</v>
      </c>
      <c r="J86">
        <v>30.46</v>
      </c>
      <c r="K86">
        <v>210.7</v>
      </c>
      <c r="L86">
        <v>99</v>
      </c>
      <c r="M86">
        <v>17.91</v>
      </c>
      <c r="N86">
        <v>276.89999999999998</v>
      </c>
      <c r="O86">
        <v>58</v>
      </c>
      <c r="P86">
        <v>12.46</v>
      </c>
      <c r="Q86">
        <v>9.1999999999999993</v>
      </c>
      <c r="R86">
        <v>6</v>
      </c>
      <c r="S86">
        <v>2.48</v>
      </c>
      <c r="T86">
        <v>2</v>
      </c>
      <c r="V86" t="s">
        <v>23</v>
      </c>
      <c r="W86" t="str">
        <f t="shared" si="3"/>
        <v>no</v>
      </c>
      <c r="X86">
        <f t="shared" si="4"/>
        <v>1</v>
      </c>
      <c r="Z86">
        <f t="shared" si="5"/>
        <v>1</v>
      </c>
    </row>
    <row r="87" spans="1:26" x14ac:dyDescent="0.45">
      <c r="A87">
        <v>91</v>
      </c>
      <c r="B87" t="s">
        <v>43</v>
      </c>
      <c r="C87">
        <v>47</v>
      </c>
      <c r="D87" t="s">
        <v>21</v>
      </c>
      <c r="E87" t="s">
        <v>22</v>
      </c>
      <c r="F87" t="s">
        <v>23</v>
      </c>
      <c r="G87">
        <v>37</v>
      </c>
      <c r="H87">
        <v>163.5</v>
      </c>
      <c r="I87">
        <v>77</v>
      </c>
      <c r="J87">
        <v>27.8</v>
      </c>
      <c r="K87">
        <v>203.1</v>
      </c>
      <c r="L87">
        <v>102</v>
      </c>
      <c r="M87">
        <v>17.260000000000002</v>
      </c>
      <c r="N87">
        <v>232</v>
      </c>
      <c r="O87">
        <v>87</v>
      </c>
      <c r="P87">
        <v>10.44</v>
      </c>
      <c r="Q87">
        <v>7.8</v>
      </c>
      <c r="R87">
        <v>4</v>
      </c>
      <c r="S87">
        <v>2.11</v>
      </c>
      <c r="T87">
        <v>2</v>
      </c>
      <c r="V87" t="s">
        <v>22</v>
      </c>
      <c r="W87" t="str">
        <f t="shared" si="3"/>
        <v>no</v>
      </c>
      <c r="X87">
        <f t="shared" si="4"/>
        <v>0</v>
      </c>
      <c r="Z87">
        <f t="shared" si="5"/>
        <v>0</v>
      </c>
    </row>
    <row r="88" spans="1:26" x14ac:dyDescent="0.45">
      <c r="A88">
        <v>98</v>
      </c>
      <c r="B88" t="s">
        <v>33</v>
      </c>
      <c r="C88">
        <v>123</v>
      </c>
      <c r="D88" t="s">
        <v>31</v>
      </c>
      <c r="E88" t="s">
        <v>22</v>
      </c>
      <c r="F88" t="s">
        <v>22</v>
      </c>
      <c r="G88">
        <v>0</v>
      </c>
      <c r="H88">
        <v>159.5</v>
      </c>
      <c r="I88">
        <v>77</v>
      </c>
      <c r="J88">
        <v>27.12</v>
      </c>
      <c r="K88">
        <v>303.8</v>
      </c>
      <c r="L88">
        <v>92</v>
      </c>
      <c r="M88">
        <v>25.82</v>
      </c>
      <c r="N88">
        <v>226.9</v>
      </c>
      <c r="O88">
        <v>120</v>
      </c>
      <c r="P88">
        <v>10.210000000000001</v>
      </c>
      <c r="Q88">
        <v>12</v>
      </c>
      <c r="R88">
        <v>4</v>
      </c>
      <c r="S88">
        <v>3.24</v>
      </c>
      <c r="T88">
        <v>0</v>
      </c>
      <c r="V88" t="s">
        <v>23</v>
      </c>
      <c r="W88" t="str">
        <f t="shared" si="3"/>
        <v>no</v>
      </c>
      <c r="X88">
        <f t="shared" si="4"/>
        <v>1</v>
      </c>
      <c r="Z88">
        <f t="shared" si="5"/>
        <v>1</v>
      </c>
    </row>
    <row r="89" spans="1:26" x14ac:dyDescent="0.45">
      <c r="A89">
        <v>176</v>
      </c>
      <c r="B89" t="s">
        <v>43</v>
      </c>
      <c r="C89">
        <v>44</v>
      </c>
      <c r="D89" t="s">
        <v>25</v>
      </c>
      <c r="E89" t="s">
        <v>22</v>
      </c>
      <c r="F89" t="s">
        <v>22</v>
      </c>
      <c r="G89">
        <v>0</v>
      </c>
      <c r="H89">
        <v>143.19999999999999</v>
      </c>
      <c r="I89">
        <v>77</v>
      </c>
      <c r="J89">
        <v>24.34</v>
      </c>
      <c r="K89">
        <v>169.8</v>
      </c>
      <c r="L89">
        <v>114</v>
      </c>
      <c r="M89">
        <v>14.43</v>
      </c>
      <c r="N89">
        <v>215.8</v>
      </c>
      <c r="O89">
        <v>77</v>
      </c>
      <c r="P89">
        <v>9.7100000000000009</v>
      </c>
      <c r="Q89">
        <v>7.6</v>
      </c>
      <c r="R89">
        <v>4</v>
      </c>
      <c r="S89">
        <v>2.0499999999999998</v>
      </c>
      <c r="T89">
        <v>1</v>
      </c>
      <c r="V89" t="s">
        <v>22</v>
      </c>
      <c r="W89" t="str">
        <f t="shared" si="3"/>
        <v>no</v>
      </c>
      <c r="X89">
        <f t="shared" si="4"/>
        <v>0</v>
      </c>
      <c r="Z89">
        <f t="shared" si="5"/>
        <v>0</v>
      </c>
    </row>
    <row r="90" spans="1:26" x14ac:dyDescent="0.45">
      <c r="A90">
        <v>299</v>
      </c>
      <c r="B90" t="s">
        <v>71</v>
      </c>
      <c r="C90">
        <v>124</v>
      </c>
      <c r="D90" t="s">
        <v>21</v>
      </c>
      <c r="E90" t="s">
        <v>22</v>
      </c>
      <c r="F90" t="s">
        <v>22</v>
      </c>
      <c r="G90">
        <v>0</v>
      </c>
      <c r="H90">
        <v>188.5</v>
      </c>
      <c r="I90">
        <v>77</v>
      </c>
      <c r="J90">
        <v>32.049999999999997</v>
      </c>
      <c r="K90">
        <v>182</v>
      </c>
      <c r="L90">
        <v>123</v>
      </c>
      <c r="M90">
        <v>15.47</v>
      </c>
      <c r="N90">
        <v>218.2</v>
      </c>
      <c r="O90">
        <v>127</v>
      </c>
      <c r="P90">
        <v>9.82</v>
      </c>
      <c r="Q90">
        <v>6.1</v>
      </c>
      <c r="R90">
        <v>6</v>
      </c>
      <c r="S90">
        <v>1.65</v>
      </c>
      <c r="T90">
        <v>1</v>
      </c>
      <c r="V90" t="s">
        <v>22</v>
      </c>
      <c r="W90" t="str">
        <f t="shared" si="3"/>
        <v>no</v>
      </c>
      <c r="X90">
        <f t="shared" si="4"/>
        <v>0</v>
      </c>
      <c r="Z90">
        <f t="shared" si="5"/>
        <v>0</v>
      </c>
    </row>
    <row r="91" spans="1:26" x14ac:dyDescent="0.45">
      <c r="A91">
        <v>505</v>
      </c>
      <c r="B91" t="s">
        <v>67</v>
      </c>
      <c r="C91">
        <v>113</v>
      </c>
      <c r="D91" t="s">
        <v>25</v>
      </c>
      <c r="E91" t="s">
        <v>22</v>
      </c>
      <c r="F91" t="s">
        <v>23</v>
      </c>
      <c r="G91">
        <v>39</v>
      </c>
      <c r="H91">
        <v>209.8</v>
      </c>
      <c r="I91">
        <v>77</v>
      </c>
      <c r="J91">
        <v>35.67</v>
      </c>
      <c r="K91">
        <v>164.1</v>
      </c>
      <c r="L91">
        <v>90</v>
      </c>
      <c r="M91">
        <v>13.95</v>
      </c>
      <c r="N91">
        <v>159.69999999999999</v>
      </c>
      <c r="O91">
        <v>100</v>
      </c>
      <c r="P91">
        <v>7.19</v>
      </c>
      <c r="Q91">
        <v>9</v>
      </c>
      <c r="R91">
        <v>4</v>
      </c>
      <c r="S91">
        <v>2.4300000000000002</v>
      </c>
      <c r="T91">
        <v>1</v>
      </c>
      <c r="V91" t="s">
        <v>22</v>
      </c>
      <c r="W91" t="str">
        <f t="shared" si="3"/>
        <v>no</v>
      </c>
      <c r="X91">
        <f t="shared" si="4"/>
        <v>0</v>
      </c>
      <c r="Z91">
        <f t="shared" si="5"/>
        <v>0</v>
      </c>
    </row>
    <row r="92" spans="1:26" x14ac:dyDescent="0.45">
      <c r="A92">
        <v>507</v>
      </c>
      <c r="B92" t="s">
        <v>50</v>
      </c>
      <c r="C92">
        <v>60</v>
      </c>
      <c r="D92" t="s">
        <v>31</v>
      </c>
      <c r="E92" t="s">
        <v>22</v>
      </c>
      <c r="F92" t="s">
        <v>22</v>
      </c>
      <c r="G92">
        <v>0</v>
      </c>
      <c r="H92">
        <v>207.3</v>
      </c>
      <c r="I92">
        <v>77</v>
      </c>
      <c r="J92">
        <v>35.24</v>
      </c>
      <c r="K92">
        <v>207.9</v>
      </c>
      <c r="L92">
        <v>105</v>
      </c>
      <c r="M92">
        <v>17.670000000000002</v>
      </c>
      <c r="N92">
        <v>108.2</v>
      </c>
      <c r="O92">
        <v>89</v>
      </c>
      <c r="P92">
        <v>4.87</v>
      </c>
      <c r="Q92">
        <v>12.9</v>
      </c>
      <c r="R92">
        <v>5</v>
      </c>
      <c r="S92">
        <v>3.48</v>
      </c>
      <c r="T92">
        <v>1</v>
      </c>
      <c r="V92" t="s">
        <v>23</v>
      </c>
      <c r="W92" t="str">
        <f t="shared" si="3"/>
        <v>no</v>
      </c>
      <c r="X92">
        <f t="shared" si="4"/>
        <v>1</v>
      </c>
      <c r="Z92">
        <f t="shared" si="5"/>
        <v>1</v>
      </c>
    </row>
    <row r="93" spans="1:26" x14ac:dyDescent="0.45">
      <c r="A93">
        <v>577</v>
      </c>
      <c r="B93" t="s">
        <v>68</v>
      </c>
      <c r="C93">
        <v>91</v>
      </c>
      <c r="D93" t="s">
        <v>31</v>
      </c>
      <c r="E93" t="s">
        <v>22</v>
      </c>
      <c r="F93" t="s">
        <v>22</v>
      </c>
      <c r="G93">
        <v>0</v>
      </c>
      <c r="H93">
        <v>167.5</v>
      </c>
      <c r="I93">
        <v>77</v>
      </c>
      <c r="J93">
        <v>28.48</v>
      </c>
      <c r="K93">
        <v>175.2</v>
      </c>
      <c r="L93">
        <v>113</v>
      </c>
      <c r="M93">
        <v>14.89</v>
      </c>
      <c r="N93">
        <v>233.5</v>
      </c>
      <c r="O93">
        <v>85</v>
      </c>
      <c r="P93">
        <v>10.51</v>
      </c>
      <c r="Q93">
        <v>16.100000000000001</v>
      </c>
      <c r="R93">
        <v>5</v>
      </c>
      <c r="S93">
        <v>4.3499999999999996</v>
      </c>
      <c r="T93">
        <v>2</v>
      </c>
      <c r="V93" t="s">
        <v>22</v>
      </c>
      <c r="W93" t="str">
        <f t="shared" si="3"/>
        <v>no</v>
      </c>
      <c r="X93">
        <f t="shared" si="4"/>
        <v>0</v>
      </c>
      <c r="Z93">
        <f t="shared" si="5"/>
        <v>0</v>
      </c>
    </row>
    <row r="94" spans="1:26" x14ac:dyDescent="0.45">
      <c r="A94">
        <v>137</v>
      </c>
      <c r="B94" t="s">
        <v>68</v>
      </c>
      <c r="C94">
        <v>88</v>
      </c>
      <c r="D94" t="s">
        <v>21</v>
      </c>
      <c r="E94" t="s">
        <v>22</v>
      </c>
      <c r="F94" t="s">
        <v>23</v>
      </c>
      <c r="G94">
        <v>17</v>
      </c>
      <c r="H94">
        <v>219.5</v>
      </c>
      <c r="I94">
        <v>78</v>
      </c>
      <c r="J94">
        <v>37.32</v>
      </c>
      <c r="K94">
        <v>222.1</v>
      </c>
      <c r="L94">
        <v>94</v>
      </c>
      <c r="M94">
        <v>18.88</v>
      </c>
      <c r="N94">
        <v>188.3</v>
      </c>
      <c r="O94">
        <v>92</v>
      </c>
      <c r="P94">
        <v>8.4700000000000006</v>
      </c>
      <c r="Q94">
        <v>16.100000000000001</v>
      </c>
      <c r="R94">
        <v>5</v>
      </c>
      <c r="S94">
        <v>4.3499999999999996</v>
      </c>
      <c r="T94">
        <v>1</v>
      </c>
      <c r="V94" t="s">
        <v>23</v>
      </c>
      <c r="W94" t="str">
        <f t="shared" si="3"/>
        <v>no</v>
      </c>
      <c r="X94">
        <f t="shared" si="4"/>
        <v>1</v>
      </c>
      <c r="Z94">
        <f t="shared" si="5"/>
        <v>1</v>
      </c>
    </row>
    <row r="95" spans="1:26" x14ac:dyDescent="0.45">
      <c r="A95">
        <v>286</v>
      </c>
      <c r="B95" t="s">
        <v>33</v>
      </c>
      <c r="C95">
        <v>147</v>
      </c>
      <c r="D95" t="s">
        <v>21</v>
      </c>
      <c r="E95" t="s">
        <v>22</v>
      </c>
      <c r="F95" t="s">
        <v>23</v>
      </c>
      <c r="G95">
        <v>36</v>
      </c>
      <c r="H95">
        <v>254.2</v>
      </c>
      <c r="I95">
        <v>78</v>
      </c>
      <c r="J95">
        <v>43.21</v>
      </c>
      <c r="K95">
        <v>228.1</v>
      </c>
      <c r="L95">
        <v>105</v>
      </c>
      <c r="M95">
        <v>19.39</v>
      </c>
      <c r="N95">
        <v>98</v>
      </c>
      <c r="O95">
        <v>125</v>
      </c>
      <c r="P95">
        <v>4.41</v>
      </c>
      <c r="Q95">
        <v>13.8</v>
      </c>
      <c r="R95">
        <v>7</v>
      </c>
      <c r="S95">
        <v>3.73</v>
      </c>
      <c r="T95">
        <v>5</v>
      </c>
      <c r="V95" t="s">
        <v>22</v>
      </c>
      <c r="W95" t="str">
        <f t="shared" si="3"/>
        <v>yes</v>
      </c>
      <c r="X95">
        <f t="shared" si="4"/>
        <v>1</v>
      </c>
      <c r="Z95">
        <f t="shared" si="5"/>
        <v>0</v>
      </c>
    </row>
    <row r="96" spans="1:26" x14ac:dyDescent="0.45">
      <c r="A96">
        <v>310</v>
      </c>
      <c r="B96" t="s">
        <v>61</v>
      </c>
      <c r="C96">
        <v>108</v>
      </c>
      <c r="D96" t="s">
        <v>21</v>
      </c>
      <c r="E96" t="s">
        <v>22</v>
      </c>
      <c r="F96" t="s">
        <v>22</v>
      </c>
      <c r="G96">
        <v>0</v>
      </c>
      <c r="H96">
        <v>240.2</v>
      </c>
      <c r="I96">
        <v>78</v>
      </c>
      <c r="J96">
        <v>40.83</v>
      </c>
      <c r="K96">
        <v>230.3</v>
      </c>
      <c r="L96">
        <v>109</v>
      </c>
      <c r="M96">
        <v>19.579999999999998</v>
      </c>
      <c r="N96">
        <v>217</v>
      </c>
      <c r="O96">
        <v>83</v>
      </c>
      <c r="P96">
        <v>9.76</v>
      </c>
      <c r="Q96">
        <v>5.2</v>
      </c>
      <c r="R96">
        <v>1</v>
      </c>
      <c r="S96">
        <v>1.4</v>
      </c>
      <c r="T96">
        <v>2</v>
      </c>
      <c r="V96" t="s">
        <v>23</v>
      </c>
      <c r="W96" t="str">
        <f t="shared" si="3"/>
        <v>no</v>
      </c>
      <c r="X96">
        <f t="shared" si="4"/>
        <v>1</v>
      </c>
      <c r="Z96">
        <f t="shared" si="5"/>
        <v>1</v>
      </c>
    </row>
    <row r="97" spans="1:26" x14ac:dyDescent="0.45">
      <c r="A97">
        <v>392</v>
      </c>
      <c r="B97" t="s">
        <v>49</v>
      </c>
      <c r="C97">
        <v>63</v>
      </c>
      <c r="D97" t="s">
        <v>21</v>
      </c>
      <c r="E97" t="s">
        <v>22</v>
      </c>
      <c r="F97" t="s">
        <v>22</v>
      </c>
      <c r="G97">
        <v>0</v>
      </c>
      <c r="H97">
        <v>128.69999999999999</v>
      </c>
      <c r="I97">
        <v>78</v>
      </c>
      <c r="J97">
        <v>21.88</v>
      </c>
      <c r="K97">
        <v>240.8</v>
      </c>
      <c r="L97">
        <v>133</v>
      </c>
      <c r="M97">
        <v>20.47</v>
      </c>
      <c r="N97">
        <v>237.7</v>
      </c>
      <c r="O97">
        <v>121</v>
      </c>
      <c r="P97">
        <v>10.7</v>
      </c>
      <c r="Q97">
        <v>12.8</v>
      </c>
      <c r="R97">
        <v>6</v>
      </c>
      <c r="S97">
        <v>3.46</v>
      </c>
      <c r="T97">
        <v>1</v>
      </c>
      <c r="V97" t="s">
        <v>22</v>
      </c>
      <c r="W97" t="str">
        <f t="shared" si="3"/>
        <v>no</v>
      </c>
      <c r="X97">
        <f t="shared" si="4"/>
        <v>0</v>
      </c>
      <c r="Z97">
        <f t="shared" si="5"/>
        <v>0</v>
      </c>
    </row>
    <row r="98" spans="1:26" x14ac:dyDescent="0.45">
      <c r="A98">
        <v>447</v>
      </c>
      <c r="B98" t="s">
        <v>70</v>
      </c>
      <c r="C98">
        <v>123</v>
      </c>
      <c r="D98" t="s">
        <v>21</v>
      </c>
      <c r="E98" t="s">
        <v>22</v>
      </c>
      <c r="F98" t="s">
        <v>22</v>
      </c>
      <c r="G98">
        <v>0</v>
      </c>
      <c r="H98">
        <v>175.7</v>
      </c>
      <c r="I98">
        <v>78</v>
      </c>
      <c r="J98">
        <v>29.87</v>
      </c>
      <c r="K98">
        <v>184.6</v>
      </c>
      <c r="L98">
        <v>96</v>
      </c>
      <c r="M98">
        <v>15.69</v>
      </c>
      <c r="N98">
        <v>156.9</v>
      </c>
      <c r="O98">
        <v>92</v>
      </c>
      <c r="P98">
        <v>7.06</v>
      </c>
      <c r="Q98">
        <v>9.1</v>
      </c>
      <c r="R98">
        <v>2</v>
      </c>
      <c r="S98">
        <v>2.46</v>
      </c>
      <c r="T98">
        <v>2</v>
      </c>
      <c r="V98" t="s">
        <v>23</v>
      </c>
      <c r="W98" t="str">
        <f t="shared" si="3"/>
        <v>no</v>
      </c>
      <c r="X98">
        <f t="shared" si="4"/>
        <v>1</v>
      </c>
      <c r="Z98">
        <f t="shared" si="5"/>
        <v>1</v>
      </c>
    </row>
    <row r="99" spans="1:26" x14ac:dyDescent="0.45">
      <c r="A99">
        <v>463</v>
      </c>
      <c r="B99" t="s">
        <v>60</v>
      </c>
      <c r="C99">
        <v>76</v>
      </c>
      <c r="D99" t="s">
        <v>21</v>
      </c>
      <c r="E99" t="s">
        <v>22</v>
      </c>
      <c r="F99" t="s">
        <v>22</v>
      </c>
      <c r="G99">
        <v>0</v>
      </c>
      <c r="H99">
        <v>171.1</v>
      </c>
      <c r="I99">
        <v>78</v>
      </c>
      <c r="J99">
        <v>29.09</v>
      </c>
      <c r="K99">
        <v>257.2</v>
      </c>
      <c r="L99">
        <v>83</v>
      </c>
      <c r="M99">
        <v>21.86</v>
      </c>
      <c r="N99">
        <v>91.6</v>
      </c>
      <c r="O99">
        <v>92</v>
      </c>
      <c r="P99">
        <v>4.12</v>
      </c>
      <c r="Q99">
        <v>16.2</v>
      </c>
      <c r="R99">
        <v>3</v>
      </c>
      <c r="S99">
        <v>4.37</v>
      </c>
      <c r="T99">
        <v>1</v>
      </c>
      <c r="V99" t="s">
        <v>23</v>
      </c>
      <c r="W99" t="str">
        <f t="shared" si="3"/>
        <v>no</v>
      </c>
      <c r="X99">
        <f t="shared" si="4"/>
        <v>1</v>
      </c>
      <c r="Z99">
        <f t="shared" si="5"/>
        <v>1</v>
      </c>
    </row>
    <row r="100" spans="1:26" x14ac:dyDescent="0.45">
      <c r="A100">
        <v>464</v>
      </c>
      <c r="B100" t="s">
        <v>38</v>
      </c>
      <c r="C100">
        <v>103</v>
      </c>
      <c r="D100" t="s">
        <v>21</v>
      </c>
      <c r="E100" t="s">
        <v>22</v>
      </c>
      <c r="F100" t="s">
        <v>23</v>
      </c>
      <c r="G100">
        <v>37</v>
      </c>
      <c r="H100">
        <v>153.5</v>
      </c>
      <c r="I100">
        <v>78</v>
      </c>
      <c r="J100">
        <v>26.1</v>
      </c>
      <c r="K100">
        <v>241.9</v>
      </c>
      <c r="L100">
        <v>108</v>
      </c>
      <c r="M100">
        <v>20.56</v>
      </c>
      <c r="N100">
        <v>244.7</v>
      </c>
      <c r="O100">
        <v>110</v>
      </c>
      <c r="P100">
        <v>11.01</v>
      </c>
      <c r="Q100">
        <v>10.6</v>
      </c>
      <c r="R100">
        <v>3</v>
      </c>
      <c r="S100">
        <v>2.86</v>
      </c>
      <c r="T100">
        <v>1</v>
      </c>
      <c r="V100" t="s">
        <v>23</v>
      </c>
      <c r="W100" t="str">
        <f t="shared" si="3"/>
        <v>no</v>
      </c>
      <c r="X100">
        <f t="shared" si="4"/>
        <v>1</v>
      </c>
      <c r="Z100">
        <f t="shared" si="5"/>
        <v>1</v>
      </c>
    </row>
    <row r="101" spans="1:26" x14ac:dyDescent="0.45">
      <c r="A101">
        <v>283</v>
      </c>
      <c r="B101" t="s">
        <v>69</v>
      </c>
      <c r="C101">
        <v>87</v>
      </c>
      <c r="D101" t="s">
        <v>21</v>
      </c>
      <c r="E101" t="s">
        <v>23</v>
      </c>
      <c r="F101" t="s">
        <v>23</v>
      </c>
      <c r="G101">
        <v>40</v>
      </c>
      <c r="H101">
        <v>221.6</v>
      </c>
      <c r="I101">
        <v>79</v>
      </c>
      <c r="J101">
        <v>37.67</v>
      </c>
      <c r="K101">
        <v>157.1</v>
      </c>
      <c r="L101">
        <v>74</v>
      </c>
      <c r="M101">
        <v>13.35</v>
      </c>
      <c r="N101">
        <v>222.4</v>
      </c>
      <c r="O101">
        <v>124</v>
      </c>
      <c r="P101">
        <v>10.01</v>
      </c>
      <c r="Q101">
        <v>11.5</v>
      </c>
      <c r="R101">
        <v>3</v>
      </c>
      <c r="S101">
        <v>3.11</v>
      </c>
      <c r="T101">
        <v>1</v>
      </c>
      <c r="V101" t="s">
        <v>22</v>
      </c>
      <c r="W101" t="str">
        <f t="shared" si="3"/>
        <v>no</v>
      </c>
      <c r="X101">
        <f t="shared" si="4"/>
        <v>0</v>
      </c>
      <c r="Z101">
        <f t="shared" si="5"/>
        <v>0</v>
      </c>
    </row>
    <row r="102" spans="1:26" x14ac:dyDescent="0.45">
      <c r="A102">
        <v>300</v>
      </c>
      <c r="B102" t="s">
        <v>57</v>
      </c>
      <c r="C102">
        <v>94</v>
      </c>
      <c r="D102" t="s">
        <v>21</v>
      </c>
      <c r="E102" t="s">
        <v>22</v>
      </c>
      <c r="F102" t="s">
        <v>22</v>
      </c>
      <c r="G102">
        <v>0</v>
      </c>
      <c r="H102">
        <v>108</v>
      </c>
      <c r="I102">
        <v>79</v>
      </c>
      <c r="J102">
        <v>18.36</v>
      </c>
      <c r="K102">
        <v>241.9</v>
      </c>
      <c r="L102">
        <v>152</v>
      </c>
      <c r="M102">
        <v>20.56</v>
      </c>
      <c r="N102">
        <v>252.1</v>
      </c>
      <c r="O102">
        <v>92</v>
      </c>
      <c r="P102">
        <v>11.34</v>
      </c>
      <c r="Q102">
        <v>10.4</v>
      </c>
      <c r="R102">
        <v>3</v>
      </c>
      <c r="S102">
        <v>2.81</v>
      </c>
      <c r="T102">
        <v>3</v>
      </c>
      <c r="V102" t="s">
        <v>22</v>
      </c>
      <c r="W102" t="str">
        <f t="shared" si="3"/>
        <v>yes</v>
      </c>
      <c r="X102">
        <f t="shared" si="4"/>
        <v>1</v>
      </c>
      <c r="Z102">
        <f t="shared" si="5"/>
        <v>0</v>
      </c>
    </row>
    <row r="103" spans="1:26" x14ac:dyDescent="0.45">
      <c r="A103">
        <v>365</v>
      </c>
      <c r="B103" t="s">
        <v>43</v>
      </c>
      <c r="C103">
        <v>112</v>
      </c>
      <c r="D103" t="s">
        <v>21</v>
      </c>
      <c r="E103" t="s">
        <v>22</v>
      </c>
      <c r="F103" t="s">
        <v>23</v>
      </c>
      <c r="G103">
        <v>23</v>
      </c>
      <c r="H103">
        <v>286.60000000000002</v>
      </c>
      <c r="I103">
        <v>79</v>
      </c>
      <c r="J103">
        <v>48.72</v>
      </c>
      <c r="K103">
        <v>315.3</v>
      </c>
      <c r="L103">
        <v>102</v>
      </c>
      <c r="M103">
        <v>26.8</v>
      </c>
      <c r="N103">
        <v>193.9</v>
      </c>
      <c r="O103">
        <v>101</v>
      </c>
      <c r="P103">
        <v>8.73</v>
      </c>
      <c r="Q103">
        <v>10.3</v>
      </c>
      <c r="R103">
        <v>6</v>
      </c>
      <c r="S103">
        <v>2.78</v>
      </c>
      <c r="T103">
        <v>1</v>
      </c>
      <c r="V103" t="s">
        <v>23</v>
      </c>
      <c r="W103" t="str">
        <f t="shared" si="3"/>
        <v>no</v>
      </c>
      <c r="X103">
        <f t="shared" si="4"/>
        <v>1</v>
      </c>
      <c r="Z103">
        <f t="shared" si="5"/>
        <v>1</v>
      </c>
    </row>
    <row r="104" spans="1:26" x14ac:dyDescent="0.45">
      <c r="A104">
        <v>422</v>
      </c>
      <c r="B104" t="s">
        <v>48</v>
      </c>
      <c r="C104">
        <v>107</v>
      </c>
      <c r="D104" t="s">
        <v>21</v>
      </c>
      <c r="E104" t="s">
        <v>22</v>
      </c>
      <c r="F104" t="s">
        <v>22</v>
      </c>
      <c r="G104">
        <v>0</v>
      </c>
      <c r="H104">
        <v>206.9</v>
      </c>
      <c r="I104">
        <v>79</v>
      </c>
      <c r="J104">
        <v>35.17</v>
      </c>
      <c r="K104">
        <v>262.39999999999998</v>
      </c>
      <c r="L104">
        <v>117</v>
      </c>
      <c r="M104">
        <v>22.3</v>
      </c>
      <c r="N104">
        <v>149.30000000000001</v>
      </c>
      <c r="O104">
        <v>69</v>
      </c>
      <c r="P104">
        <v>6.72</v>
      </c>
      <c r="Q104">
        <v>10.7</v>
      </c>
      <c r="R104">
        <v>3</v>
      </c>
      <c r="S104">
        <v>2.89</v>
      </c>
      <c r="T104">
        <v>0</v>
      </c>
      <c r="V104" t="s">
        <v>23</v>
      </c>
      <c r="W104" t="str">
        <f t="shared" si="3"/>
        <v>no</v>
      </c>
      <c r="X104">
        <f t="shared" si="4"/>
        <v>1</v>
      </c>
      <c r="Z104">
        <f t="shared" si="5"/>
        <v>1</v>
      </c>
    </row>
    <row r="105" spans="1:26" x14ac:dyDescent="0.45">
      <c r="A105">
        <v>540</v>
      </c>
      <c r="B105" t="s">
        <v>67</v>
      </c>
      <c r="C105">
        <v>97</v>
      </c>
      <c r="D105" t="s">
        <v>25</v>
      </c>
      <c r="E105" t="s">
        <v>22</v>
      </c>
      <c r="F105" t="s">
        <v>23</v>
      </c>
      <c r="G105">
        <v>32</v>
      </c>
      <c r="H105">
        <v>172.7</v>
      </c>
      <c r="I105">
        <v>79</v>
      </c>
      <c r="J105">
        <v>29.36</v>
      </c>
      <c r="K105">
        <v>217.4</v>
      </c>
      <c r="L105">
        <v>101</v>
      </c>
      <c r="M105">
        <v>18.48</v>
      </c>
      <c r="N105">
        <v>260.7</v>
      </c>
      <c r="O105">
        <v>88</v>
      </c>
      <c r="P105">
        <v>11.73</v>
      </c>
      <c r="Q105">
        <v>11.7</v>
      </c>
      <c r="R105">
        <v>5</v>
      </c>
      <c r="S105">
        <v>3.16</v>
      </c>
      <c r="T105">
        <v>1</v>
      </c>
      <c r="V105" t="s">
        <v>22</v>
      </c>
      <c r="W105" t="str">
        <f t="shared" si="3"/>
        <v>no</v>
      </c>
      <c r="X105">
        <f t="shared" si="4"/>
        <v>0</v>
      </c>
      <c r="Z105">
        <f t="shared" si="5"/>
        <v>0</v>
      </c>
    </row>
    <row r="106" spans="1:26" x14ac:dyDescent="0.45">
      <c r="A106">
        <v>563</v>
      </c>
      <c r="B106" t="s">
        <v>24</v>
      </c>
      <c r="C106">
        <v>130</v>
      </c>
      <c r="D106" t="s">
        <v>31</v>
      </c>
      <c r="E106" t="s">
        <v>22</v>
      </c>
      <c r="F106" t="s">
        <v>22</v>
      </c>
      <c r="G106">
        <v>0</v>
      </c>
      <c r="H106">
        <v>289.10000000000002</v>
      </c>
      <c r="I106">
        <v>79</v>
      </c>
      <c r="J106">
        <v>49.15</v>
      </c>
      <c r="K106">
        <v>150.1</v>
      </c>
      <c r="L106">
        <v>106</v>
      </c>
      <c r="M106">
        <v>12.76</v>
      </c>
      <c r="N106">
        <v>163.4</v>
      </c>
      <c r="O106">
        <v>98</v>
      </c>
      <c r="P106">
        <v>7.35</v>
      </c>
      <c r="Q106">
        <v>13.5</v>
      </c>
      <c r="R106">
        <v>4</v>
      </c>
      <c r="S106">
        <v>3.65</v>
      </c>
      <c r="T106">
        <v>1</v>
      </c>
      <c r="V106" t="s">
        <v>23</v>
      </c>
      <c r="W106" t="str">
        <f t="shared" si="3"/>
        <v>no</v>
      </c>
      <c r="X106">
        <f t="shared" si="4"/>
        <v>1</v>
      </c>
      <c r="Z106">
        <f t="shared" si="5"/>
        <v>1</v>
      </c>
    </row>
    <row r="107" spans="1:26" x14ac:dyDescent="0.45">
      <c r="A107">
        <v>632</v>
      </c>
      <c r="B107" t="s">
        <v>50</v>
      </c>
      <c r="C107">
        <v>67</v>
      </c>
      <c r="D107" t="s">
        <v>21</v>
      </c>
      <c r="E107" t="s">
        <v>22</v>
      </c>
      <c r="F107" t="s">
        <v>22</v>
      </c>
      <c r="G107">
        <v>0</v>
      </c>
      <c r="H107">
        <v>164.5</v>
      </c>
      <c r="I107">
        <v>79</v>
      </c>
      <c r="J107">
        <v>27.97</v>
      </c>
      <c r="K107">
        <v>110.3</v>
      </c>
      <c r="L107">
        <v>108</v>
      </c>
      <c r="M107">
        <v>9.3800000000000008</v>
      </c>
      <c r="N107">
        <v>203.9</v>
      </c>
      <c r="O107">
        <v>102</v>
      </c>
      <c r="P107">
        <v>9.18</v>
      </c>
      <c r="Q107">
        <v>9.8000000000000007</v>
      </c>
      <c r="R107">
        <v>2</v>
      </c>
      <c r="S107">
        <v>2.65</v>
      </c>
      <c r="T107">
        <v>1</v>
      </c>
      <c r="V107" t="s">
        <v>22</v>
      </c>
      <c r="W107" t="str">
        <f t="shared" si="3"/>
        <v>no</v>
      </c>
      <c r="X107">
        <f t="shared" si="4"/>
        <v>0</v>
      </c>
      <c r="Z107">
        <f t="shared" si="5"/>
        <v>0</v>
      </c>
    </row>
    <row r="108" spans="1:26" x14ac:dyDescent="0.45">
      <c r="A108">
        <v>641</v>
      </c>
      <c r="B108" t="s">
        <v>66</v>
      </c>
      <c r="C108">
        <v>141</v>
      </c>
      <c r="D108" t="s">
        <v>21</v>
      </c>
      <c r="E108" t="s">
        <v>22</v>
      </c>
      <c r="F108" t="s">
        <v>22</v>
      </c>
      <c r="G108">
        <v>0</v>
      </c>
      <c r="H108">
        <v>215.8</v>
      </c>
      <c r="I108">
        <v>79</v>
      </c>
      <c r="J108">
        <v>36.69</v>
      </c>
      <c r="K108">
        <v>112.7</v>
      </c>
      <c r="L108">
        <v>85</v>
      </c>
      <c r="M108">
        <v>9.58</v>
      </c>
      <c r="N108">
        <v>221.8</v>
      </c>
      <c r="O108">
        <v>109</v>
      </c>
      <c r="P108">
        <v>9.98</v>
      </c>
      <c r="Q108">
        <v>5.6</v>
      </c>
      <c r="R108">
        <v>4</v>
      </c>
      <c r="S108">
        <v>1.51</v>
      </c>
      <c r="T108">
        <v>2</v>
      </c>
      <c r="V108" t="s">
        <v>23</v>
      </c>
      <c r="W108" t="str">
        <f t="shared" si="3"/>
        <v>no</v>
      </c>
      <c r="X108">
        <f t="shared" si="4"/>
        <v>1</v>
      </c>
      <c r="Z108">
        <f t="shared" si="5"/>
        <v>1</v>
      </c>
    </row>
    <row r="109" spans="1:26" x14ac:dyDescent="0.45">
      <c r="A109">
        <v>721</v>
      </c>
      <c r="B109" t="s">
        <v>41</v>
      </c>
      <c r="C109">
        <v>103</v>
      </c>
      <c r="D109" t="s">
        <v>31</v>
      </c>
      <c r="E109" t="s">
        <v>22</v>
      </c>
      <c r="F109" t="s">
        <v>22</v>
      </c>
      <c r="G109">
        <v>0</v>
      </c>
      <c r="H109">
        <v>170.6</v>
      </c>
      <c r="I109">
        <v>79</v>
      </c>
      <c r="J109">
        <v>29</v>
      </c>
      <c r="K109">
        <v>144.80000000000001</v>
      </c>
      <c r="L109">
        <v>126</v>
      </c>
      <c r="M109">
        <v>12.31</v>
      </c>
      <c r="N109">
        <v>193.6</v>
      </c>
      <c r="O109">
        <v>102</v>
      </c>
      <c r="P109">
        <v>8.7100000000000009</v>
      </c>
      <c r="Q109">
        <v>6</v>
      </c>
      <c r="R109">
        <v>3</v>
      </c>
      <c r="S109">
        <v>1.62</v>
      </c>
      <c r="T109">
        <v>0</v>
      </c>
      <c r="V109" t="s">
        <v>22</v>
      </c>
      <c r="W109" t="str">
        <f t="shared" si="3"/>
        <v>no</v>
      </c>
      <c r="X109">
        <f t="shared" si="4"/>
        <v>0</v>
      </c>
      <c r="Z109">
        <f t="shared" si="5"/>
        <v>0</v>
      </c>
    </row>
    <row r="110" spans="1:26" x14ac:dyDescent="0.45">
      <c r="A110">
        <v>8</v>
      </c>
      <c r="B110" t="s">
        <v>32</v>
      </c>
      <c r="C110">
        <v>72</v>
      </c>
      <c r="D110" t="s">
        <v>21</v>
      </c>
      <c r="E110" t="s">
        <v>22</v>
      </c>
      <c r="F110" t="s">
        <v>23</v>
      </c>
      <c r="G110">
        <v>37</v>
      </c>
      <c r="H110">
        <v>220</v>
      </c>
      <c r="I110">
        <v>80</v>
      </c>
      <c r="J110">
        <v>37.4</v>
      </c>
      <c r="K110">
        <v>217.3</v>
      </c>
      <c r="L110">
        <v>102</v>
      </c>
      <c r="M110">
        <v>18.47</v>
      </c>
      <c r="N110">
        <v>152.80000000000001</v>
      </c>
      <c r="O110">
        <v>71</v>
      </c>
      <c r="P110">
        <v>6.88</v>
      </c>
      <c r="Q110">
        <v>14.7</v>
      </c>
      <c r="R110">
        <v>6</v>
      </c>
      <c r="S110">
        <v>3.97</v>
      </c>
      <c r="T110">
        <v>3</v>
      </c>
      <c r="V110" t="s">
        <v>23</v>
      </c>
      <c r="W110" t="str">
        <f t="shared" si="3"/>
        <v>yes</v>
      </c>
      <c r="X110">
        <f t="shared" si="4"/>
        <v>0</v>
      </c>
      <c r="Z110">
        <f t="shared" si="5"/>
        <v>1</v>
      </c>
    </row>
    <row r="111" spans="1:26" x14ac:dyDescent="0.45">
      <c r="A111">
        <v>71</v>
      </c>
      <c r="B111" t="s">
        <v>66</v>
      </c>
      <c r="C111">
        <v>73</v>
      </c>
      <c r="D111" t="s">
        <v>21</v>
      </c>
      <c r="E111" t="s">
        <v>22</v>
      </c>
      <c r="F111" t="s">
        <v>22</v>
      </c>
      <c r="G111">
        <v>0</v>
      </c>
      <c r="H111">
        <v>183.4</v>
      </c>
      <c r="I111">
        <v>80</v>
      </c>
      <c r="J111">
        <v>31.18</v>
      </c>
      <c r="K111">
        <v>242</v>
      </c>
      <c r="L111">
        <v>115</v>
      </c>
      <c r="M111">
        <v>20.57</v>
      </c>
      <c r="N111">
        <v>201.4</v>
      </c>
      <c r="O111">
        <v>100</v>
      </c>
      <c r="P111">
        <v>9.06</v>
      </c>
      <c r="Q111">
        <v>7.5</v>
      </c>
      <c r="R111">
        <v>3</v>
      </c>
      <c r="S111">
        <v>2.0299999999999998</v>
      </c>
      <c r="T111">
        <v>4</v>
      </c>
      <c r="V111" t="s">
        <v>22</v>
      </c>
      <c r="W111" t="str">
        <f t="shared" si="3"/>
        <v>yes</v>
      </c>
      <c r="X111">
        <f t="shared" si="4"/>
        <v>1</v>
      </c>
      <c r="Z111">
        <f t="shared" si="5"/>
        <v>0</v>
      </c>
    </row>
    <row r="112" spans="1:26" x14ac:dyDescent="0.45">
      <c r="A112">
        <v>97</v>
      </c>
      <c r="B112" t="s">
        <v>57</v>
      </c>
      <c r="C112">
        <v>65</v>
      </c>
      <c r="D112" t="s">
        <v>21</v>
      </c>
      <c r="E112" t="s">
        <v>22</v>
      </c>
      <c r="F112" t="s">
        <v>22</v>
      </c>
      <c r="G112">
        <v>0</v>
      </c>
      <c r="H112">
        <v>148.69999999999999</v>
      </c>
      <c r="I112">
        <v>80</v>
      </c>
      <c r="J112">
        <v>25.28</v>
      </c>
      <c r="K112">
        <v>259</v>
      </c>
      <c r="L112">
        <v>94</v>
      </c>
      <c r="M112">
        <v>22.02</v>
      </c>
      <c r="N112">
        <v>149.5</v>
      </c>
      <c r="O112">
        <v>107</v>
      </c>
      <c r="P112">
        <v>6.73</v>
      </c>
      <c r="Q112">
        <v>12.7</v>
      </c>
      <c r="R112">
        <v>6</v>
      </c>
      <c r="S112">
        <v>3.43</v>
      </c>
      <c r="T112">
        <v>2</v>
      </c>
      <c r="V112" t="s">
        <v>22</v>
      </c>
      <c r="W112" t="str">
        <f t="shared" si="3"/>
        <v>no</v>
      </c>
      <c r="X112">
        <f t="shared" si="4"/>
        <v>0</v>
      </c>
      <c r="Z112">
        <f t="shared" si="5"/>
        <v>0</v>
      </c>
    </row>
    <row r="113" spans="1:26" x14ac:dyDescent="0.45">
      <c r="A113">
        <v>104</v>
      </c>
      <c r="B113" t="s">
        <v>53</v>
      </c>
      <c r="C113">
        <v>84</v>
      </c>
      <c r="D113" t="s">
        <v>21</v>
      </c>
      <c r="E113" t="s">
        <v>22</v>
      </c>
      <c r="F113" t="s">
        <v>22</v>
      </c>
      <c r="G113">
        <v>0</v>
      </c>
      <c r="H113">
        <v>159</v>
      </c>
      <c r="I113">
        <v>80</v>
      </c>
      <c r="J113">
        <v>27.03</v>
      </c>
      <c r="K113">
        <v>167.9</v>
      </c>
      <c r="L113">
        <v>128</v>
      </c>
      <c r="M113">
        <v>14.27</v>
      </c>
      <c r="N113">
        <v>167.6</v>
      </c>
      <c r="O113">
        <v>101</v>
      </c>
      <c r="P113">
        <v>7.54</v>
      </c>
      <c r="Q113">
        <v>12.3</v>
      </c>
      <c r="R113">
        <v>5</v>
      </c>
      <c r="S113">
        <v>3.32</v>
      </c>
      <c r="T113">
        <v>1</v>
      </c>
      <c r="V113" t="s">
        <v>22</v>
      </c>
      <c r="W113" t="str">
        <f t="shared" si="3"/>
        <v>no</v>
      </c>
      <c r="X113">
        <f t="shared" si="4"/>
        <v>0</v>
      </c>
      <c r="Z113">
        <f t="shared" si="5"/>
        <v>0</v>
      </c>
    </row>
    <row r="114" spans="1:26" x14ac:dyDescent="0.45">
      <c r="A114">
        <v>112</v>
      </c>
      <c r="B114" t="s">
        <v>28</v>
      </c>
      <c r="C114">
        <v>63</v>
      </c>
      <c r="D114" t="s">
        <v>21</v>
      </c>
      <c r="E114" t="s">
        <v>22</v>
      </c>
      <c r="F114" t="s">
        <v>22</v>
      </c>
      <c r="G114">
        <v>0</v>
      </c>
      <c r="H114">
        <v>211.2</v>
      </c>
      <c r="I114">
        <v>80</v>
      </c>
      <c r="J114">
        <v>35.9</v>
      </c>
      <c r="K114">
        <v>237.7</v>
      </c>
      <c r="L114">
        <v>93</v>
      </c>
      <c r="M114">
        <v>20.2</v>
      </c>
      <c r="N114">
        <v>259.2</v>
      </c>
      <c r="O114">
        <v>58</v>
      </c>
      <c r="P114">
        <v>11.66</v>
      </c>
      <c r="Q114">
        <v>12.3</v>
      </c>
      <c r="R114">
        <v>2</v>
      </c>
      <c r="S114">
        <v>3.32</v>
      </c>
      <c r="T114">
        <v>0</v>
      </c>
      <c r="V114" t="s">
        <v>22</v>
      </c>
      <c r="W114" t="str">
        <f t="shared" si="3"/>
        <v>no</v>
      </c>
      <c r="X114">
        <f t="shared" si="4"/>
        <v>0</v>
      </c>
      <c r="Z114">
        <f t="shared" si="5"/>
        <v>0</v>
      </c>
    </row>
    <row r="115" spans="1:26" x14ac:dyDescent="0.45">
      <c r="A115">
        <v>260</v>
      </c>
      <c r="B115" t="s">
        <v>47</v>
      </c>
      <c r="C115">
        <v>111</v>
      </c>
      <c r="D115" t="s">
        <v>25</v>
      </c>
      <c r="E115" t="s">
        <v>22</v>
      </c>
      <c r="F115" t="s">
        <v>22</v>
      </c>
      <c r="G115">
        <v>0</v>
      </c>
      <c r="H115">
        <v>191.3</v>
      </c>
      <c r="I115">
        <v>80</v>
      </c>
      <c r="J115">
        <v>32.520000000000003</v>
      </c>
      <c r="K115">
        <v>138.5</v>
      </c>
      <c r="L115">
        <v>94</v>
      </c>
      <c r="M115">
        <v>11.77</v>
      </c>
      <c r="N115">
        <v>246</v>
      </c>
      <c r="O115">
        <v>107</v>
      </c>
      <c r="P115">
        <v>11.07</v>
      </c>
      <c r="Q115">
        <v>6.4</v>
      </c>
      <c r="R115">
        <v>3</v>
      </c>
      <c r="S115">
        <v>1.73</v>
      </c>
      <c r="T115">
        <v>2</v>
      </c>
      <c r="V115" t="s">
        <v>23</v>
      </c>
      <c r="W115" t="str">
        <f t="shared" si="3"/>
        <v>no</v>
      </c>
      <c r="X115">
        <f t="shared" si="4"/>
        <v>1</v>
      </c>
      <c r="Z115">
        <f t="shared" si="5"/>
        <v>1</v>
      </c>
    </row>
    <row r="116" spans="1:26" x14ac:dyDescent="0.45">
      <c r="A116">
        <v>266</v>
      </c>
      <c r="B116" t="s">
        <v>59</v>
      </c>
      <c r="C116">
        <v>90</v>
      </c>
      <c r="D116" t="s">
        <v>21</v>
      </c>
      <c r="E116" t="s">
        <v>22</v>
      </c>
      <c r="F116" t="s">
        <v>22</v>
      </c>
      <c r="G116">
        <v>0</v>
      </c>
      <c r="H116">
        <v>37.799999999999997</v>
      </c>
      <c r="I116">
        <v>80</v>
      </c>
      <c r="J116">
        <v>6.43</v>
      </c>
      <c r="K116">
        <v>155.30000000000001</v>
      </c>
      <c r="L116">
        <v>105</v>
      </c>
      <c r="M116">
        <v>13.2</v>
      </c>
      <c r="N116">
        <v>175</v>
      </c>
      <c r="O116">
        <v>111</v>
      </c>
      <c r="P116">
        <v>7.88</v>
      </c>
      <c r="Q116">
        <v>14.2</v>
      </c>
      <c r="R116">
        <v>5</v>
      </c>
      <c r="S116">
        <v>3.83</v>
      </c>
      <c r="T116">
        <v>3</v>
      </c>
      <c r="V116" t="s">
        <v>22</v>
      </c>
      <c r="W116" t="str">
        <f t="shared" si="3"/>
        <v>yes</v>
      </c>
      <c r="X116">
        <f t="shared" si="4"/>
        <v>1</v>
      </c>
      <c r="Z116">
        <f t="shared" si="5"/>
        <v>0</v>
      </c>
    </row>
    <row r="117" spans="1:26" x14ac:dyDescent="0.45">
      <c r="A117">
        <v>386</v>
      </c>
      <c r="B117" t="s">
        <v>46</v>
      </c>
      <c r="C117">
        <v>118</v>
      </c>
      <c r="D117" t="s">
        <v>25</v>
      </c>
      <c r="E117" t="s">
        <v>22</v>
      </c>
      <c r="F117" t="s">
        <v>22</v>
      </c>
      <c r="G117">
        <v>0</v>
      </c>
      <c r="H117">
        <v>113</v>
      </c>
      <c r="I117">
        <v>80</v>
      </c>
      <c r="J117">
        <v>19.21</v>
      </c>
      <c r="K117">
        <v>150.1</v>
      </c>
      <c r="L117">
        <v>87</v>
      </c>
      <c r="M117">
        <v>12.76</v>
      </c>
      <c r="N117">
        <v>204.3</v>
      </c>
      <c r="O117">
        <v>115</v>
      </c>
      <c r="P117">
        <v>9.19</v>
      </c>
      <c r="Q117">
        <v>10.8</v>
      </c>
      <c r="R117">
        <v>4</v>
      </c>
      <c r="S117">
        <v>2.92</v>
      </c>
      <c r="T117">
        <v>2</v>
      </c>
      <c r="V117" t="s">
        <v>22</v>
      </c>
      <c r="W117" t="str">
        <f t="shared" si="3"/>
        <v>no</v>
      </c>
      <c r="X117">
        <f t="shared" si="4"/>
        <v>0</v>
      </c>
      <c r="Z117">
        <f t="shared" si="5"/>
        <v>0</v>
      </c>
    </row>
    <row r="118" spans="1:26" x14ac:dyDescent="0.45">
      <c r="A118">
        <v>433</v>
      </c>
      <c r="B118" t="s">
        <v>56</v>
      </c>
      <c r="C118">
        <v>189</v>
      </c>
      <c r="D118" t="s">
        <v>25</v>
      </c>
      <c r="E118" t="s">
        <v>22</v>
      </c>
      <c r="F118" t="s">
        <v>22</v>
      </c>
      <c r="G118">
        <v>0</v>
      </c>
      <c r="H118">
        <v>219.9</v>
      </c>
      <c r="I118">
        <v>80</v>
      </c>
      <c r="J118">
        <v>37.380000000000003</v>
      </c>
      <c r="K118">
        <v>143.30000000000001</v>
      </c>
      <c r="L118">
        <v>117</v>
      </c>
      <c r="M118">
        <v>12.18</v>
      </c>
      <c r="N118">
        <v>130.6</v>
      </c>
      <c r="O118">
        <v>69</v>
      </c>
      <c r="P118">
        <v>5.88</v>
      </c>
      <c r="Q118">
        <v>11.7</v>
      </c>
      <c r="R118">
        <v>7</v>
      </c>
      <c r="S118">
        <v>3.16</v>
      </c>
      <c r="T118">
        <v>1</v>
      </c>
      <c r="V118" t="s">
        <v>22</v>
      </c>
      <c r="W118" t="str">
        <f t="shared" si="3"/>
        <v>no</v>
      </c>
      <c r="X118">
        <f t="shared" si="4"/>
        <v>0</v>
      </c>
      <c r="Z118">
        <f t="shared" si="5"/>
        <v>0</v>
      </c>
    </row>
    <row r="119" spans="1:26" x14ac:dyDescent="0.45">
      <c r="A119">
        <v>55</v>
      </c>
      <c r="B119" t="s">
        <v>61</v>
      </c>
      <c r="C119">
        <v>128</v>
      </c>
      <c r="D119" t="s">
        <v>25</v>
      </c>
      <c r="E119" t="s">
        <v>23</v>
      </c>
      <c r="F119" t="s">
        <v>23</v>
      </c>
      <c r="G119">
        <v>32</v>
      </c>
      <c r="H119">
        <v>223.5</v>
      </c>
      <c r="I119">
        <v>81</v>
      </c>
      <c r="J119">
        <v>38</v>
      </c>
      <c r="K119">
        <v>188.8</v>
      </c>
      <c r="L119">
        <v>74</v>
      </c>
      <c r="M119">
        <v>16.05</v>
      </c>
      <c r="N119">
        <v>154.9</v>
      </c>
      <c r="O119">
        <v>101</v>
      </c>
      <c r="P119">
        <v>6.97</v>
      </c>
      <c r="Q119">
        <v>9.4</v>
      </c>
      <c r="R119">
        <v>2</v>
      </c>
      <c r="S119">
        <v>2.54</v>
      </c>
      <c r="T119">
        <v>2</v>
      </c>
      <c r="V119" t="s">
        <v>22</v>
      </c>
      <c r="W119" t="str">
        <f t="shared" si="3"/>
        <v>no</v>
      </c>
      <c r="X119">
        <f t="shared" si="4"/>
        <v>0</v>
      </c>
      <c r="Z119">
        <f t="shared" si="5"/>
        <v>0</v>
      </c>
    </row>
    <row r="120" spans="1:26" x14ac:dyDescent="0.45">
      <c r="A120">
        <v>118</v>
      </c>
      <c r="B120" t="s">
        <v>72</v>
      </c>
      <c r="C120">
        <v>99</v>
      </c>
      <c r="D120" t="s">
        <v>21</v>
      </c>
      <c r="E120" t="s">
        <v>22</v>
      </c>
      <c r="F120" t="s">
        <v>22</v>
      </c>
      <c r="G120">
        <v>0</v>
      </c>
      <c r="H120">
        <v>62.9</v>
      </c>
      <c r="I120">
        <v>81</v>
      </c>
      <c r="J120">
        <v>10.69</v>
      </c>
      <c r="K120">
        <v>231</v>
      </c>
      <c r="L120">
        <v>64</v>
      </c>
      <c r="M120">
        <v>19.64</v>
      </c>
      <c r="N120">
        <v>168.9</v>
      </c>
      <c r="O120">
        <v>121</v>
      </c>
      <c r="P120">
        <v>7.6</v>
      </c>
      <c r="Q120">
        <v>8.5</v>
      </c>
      <c r="R120">
        <v>5</v>
      </c>
      <c r="S120">
        <v>2.2999999999999998</v>
      </c>
      <c r="T120">
        <v>1</v>
      </c>
      <c r="V120" t="s">
        <v>23</v>
      </c>
      <c r="W120" t="str">
        <f t="shared" si="3"/>
        <v>no</v>
      </c>
      <c r="X120">
        <f t="shared" si="4"/>
        <v>1</v>
      </c>
      <c r="Z120">
        <f t="shared" si="5"/>
        <v>1</v>
      </c>
    </row>
    <row r="121" spans="1:26" x14ac:dyDescent="0.45">
      <c r="A121">
        <v>494</v>
      </c>
      <c r="B121" t="s">
        <v>68</v>
      </c>
      <c r="C121">
        <v>130</v>
      </c>
      <c r="D121" t="s">
        <v>25</v>
      </c>
      <c r="E121" t="s">
        <v>22</v>
      </c>
      <c r="F121" t="s">
        <v>22</v>
      </c>
      <c r="G121">
        <v>0</v>
      </c>
      <c r="H121">
        <v>132.4</v>
      </c>
      <c r="I121">
        <v>81</v>
      </c>
      <c r="J121">
        <v>22.51</v>
      </c>
      <c r="K121">
        <v>200.3</v>
      </c>
      <c r="L121">
        <v>110</v>
      </c>
      <c r="M121">
        <v>17.03</v>
      </c>
      <c r="N121">
        <v>202.5</v>
      </c>
      <c r="O121">
        <v>103</v>
      </c>
      <c r="P121">
        <v>9.11</v>
      </c>
      <c r="Q121">
        <v>6</v>
      </c>
      <c r="R121">
        <v>1</v>
      </c>
      <c r="S121">
        <v>1.62</v>
      </c>
      <c r="T121">
        <v>2</v>
      </c>
      <c r="V121" t="s">
        <v>22</v>
      </c>
      <c r="W121" t="str">
        <f t="shared" si="3"/>
        <v>no</v>
      </c>
      <c r="X121">
        <f t="shared" si="4"/>
        <v>0</v>
      </c>
      <c r="Z121">
        <f t="shared" si="5"/>
        <v>0</v>
      </c>
    </row>
    <row r="122" spans="1:26" x14ac:dyDescent="0.45">
      <c r="A122">
        <v>522</v>
      </c>
      <c r="B122" t="s">
        <v>44</v>
      </c>
      <c r="C122">
        <v>119</v>
      </c>
      <c r="D122" t="s">
        <v>21</v>
      </c>
      <c r="E122" t="s">
        <v>22</v>
      </c>
      <c r="F122" t="s">
        <v>23</v>
      </c>
      <c r="G122">
        <v>37</v>
      </c>
      <c r="H122">
        <v>168.2</v>
      </c>
      <c r="I122">
        <v>81</v>
      </c>
      <c r="J122">
        <v>28.59</v>
      </c>
      <c r="K122">
        <v>283.3</v>
      </c>
      <c r="L122">
        <v>105</v>
      </c>
      <c r="M122">
        <v>24.08</v>
      </c>
      <c r="N122">
        <v>243.8</v>
      </c>
      <c r="O122">
        <v>136</v>
      </c>
      <c r="P122">
        <v>10.97</v>
      </c>
      <c r="Q122">
        <v>10.7</v>
      </c>
      <c r="R122">
        <v>3</v>
      </c>
      <c r="S122">
        <v>2.89</v>
      </c>
      <c r="T122">
        <v>1</v>
      </c>
      <c r="V122" t="s">
        <v>23</v>
      </c>
      <c r="W122" t="str">
        <f t="shared" si="3"/>
        <v>no</v>
      </c>
      <c r="X122">
        <f t="shared" si="4"/>
        <v>1</v>
      </c>
      <c r="Z122">
        <f t="shared" si="5"/>
        <v>1</v>
      </c>
    </row>
    <row r="123" spans="1:26" x14ac:dyDescent="0.45">
      <c r="A123">
        <v>688</v>
      </c>
      <c r="B123" t="s">
        <v>32</v>
      </c>
      <c r="C123">
        <v>84</v>
      </c>
      <c r="D123" t="s">
        <v>31</v>
      </c>
      <c r="E123" t="s">
        <v>22</v>
      </c>
      <c r="F123" t="s">
        <v>22</v>
      </c>
      <c r="G123">
        <v>0</v>
      </c>
      <c r="H123">
        <v>127.7</v>
      </c>
      <c r="I123">
        <v>81</v>
      </c>
      <c r="J123">
        <v>21.71</v>
      </c>
      <c r="K123">
        <v>188.4</v>
      </c>
      <c r="L123">
        <v>84</v>
      </c>
      <c r="M123">
        <v>16.010000000000002</v>
      </c>
      <c r="N123">
        <v>260</v>
      </c>
      <c r="O123">
        <v>125</v>
      </c>
      <c r="P123">
        <v>11.7</v>
      </c>
      <c r="Q123">
        <v>4.7</v>
      </c>
      <c r="R123">
        <v>6</v>
      </c>
      <c r="S123">
        <v>1.27</v>
      </c>
      <c r="T123">
        <v>1</v>
      </c>
      <c r="V123" t="s">
        <v>22</v>
      </c>
      <c r="W123" t="str">
        <f t="shared" si="3"/>
        <v>no</v>
      </c>
      <c r="X123">
        <f t="shared" si="4"/>
        <v>0</v>
      </c>
      <c r="Z123">
        <f t="shared" si="5"/>
        <v>0</v>
      </c>
    </row>
    <row r="124" spans="1:26" x14ac:dyDescent="0.45">
      <c r="A124">
        <v>17</v>
      </c>
      <c r="B124" t="s">
        <v>27</v>
      </c>
      <c r="C124">
        <v>135</v>
      </c>
      <c r="D124" t="s">
        <v>21</v>
      </c>
      <c r="E124" t="s">
        <v>22</v>
      </c>
      <c r="F124" t="s">
        <v>22</v>
      </c>
      <c r="G124">
        <v>0</v>
      </c>
      <c r="H124">
        <v>151.69999999999999</v>
      </c>
      <c r="I124">
        <v>82</v>
      </c>
      <c r="J124">
        <v>25.79</v>
      </c>
      <c r="K124">
        <v>119</v>
      </c>
      <c r="L124">
        <v>105</v>
      </c>
      <c r="M124">
        <v>10.119999999999999</v>
      </c>
      <c r="N124">
        <v>180</v>
      </c>
      <c r="O124">
        <v>100</v>
      </c>
      <c r="P124">
        <v>8.1</v>
      </c>
      <c r="Q124">
        <v>10.5</v>
      </c>
      <c r="R124">
        <v>6</v>
      </c>
      <c r="S124">
        <v>2.84</v>
      </c>
      <c r="T124">
        <v>0</v>
      </c>
      <c r="V124" t="s">
        <v>22</v>
      </c>
      <c r="W124" t="str">
        <f t="shared" si="3"/>
        <v>no</v>
      </c>
      <c r="X124">
        <f t="shared" si="4"/>
        <v>0</v>
      </c>
      <c r="Z124">
        <f t="shared" si="5"/>
        <v>0</v>
      </c>
    </row>
    <row r="125" spans="1:26" x14ac:dyDescent="0.45">
      <c r="A125">
        <v>130</v>
      </c>
      <c r="B125" t="s">
        <v>61</v>
      </c>
      <c r="C125">
        <v>85</v>
      </c>
      <c r="D125" t="s">
        <v>31</v>
      </c>
      <c r="E125" t="s">
        <v>22</v>
      </c>
      <c r="F125" t="s">
        <v>22</v>
      </c>
      <c r="G125">
        <v>0</v>
      </c>
      <c r="H125">
        <v>209.8</v>
      </c>
      <c r="I125">
        <v>82</v>
      </c>
      <c r="J125">
        <v>35.67</v>
      </c>
      <c r="K125">
        <v>194.5</v>
      </c>
      <c r="L125">
        <v>94</v>
      </c>
      <c r="M125">
        <v>16.53</v>
      </c>
      <c r="N125">
        <v>200.4</v>
      </c>
      <c r="O125">
        <v>85</v>
      </c>
      <c r="P125">
        <v>9.02</v>
      </c>
      <c r="Q125">
        <v>11.3</v>
      </c>
      <c r="R125">
        <v>3</v>
      </c>
      <c r="S125">
        <v>3.05</v>
      </c>
      <c r="T125">
        <v>0</v>
      </c>
      <c r="V125" t="s">
        <v>22</v>
      </c>
      <c r="W125" t="str">
        <f t="shared" si="3"/>
        <v>no</v>
      </c>
      <c r="X125">
        <f t="shared" si="4"/>
        <v>0</v>
      </c>
      <c r="Z125">
        <f t="shared" si="5"/>
        <v>0</v>
      </c>
    </row>
    <row r="126" spans="1:26" x14ac:dyDescent="0.45">
      <c r="A126">
        <v>136</v>
      </c>
      <c r="B126" t="s">
        <v>29</v>
      </c>
      <c r="C126">
        <v>138</v>
      </c>
      <c r="D126" t="s">
        <v>25</v>
      </c>
      <c r="E126" t="s">
        <v>23</v>
      </c>
      <c r="F126" t="s">
        <v>22</v>
      </c>
      <c r="G126">
        <v>0</v>
      </c>
      <c r="H126">
        <v>169.3</v>
      </c>
      <c r="I126">
        <v>82</v>
      </c>
      <c r="J126">
        <v>28.78</v>
      </c>
      <c r="K126">
        <v>217.9</v>
      </c>
      <c r="L126">
        <v>147</v>
      </c>
      <c r="M126">
        <v>18.52</v>
      </c>
      <c r="N126">
        <v>184.2</v>
      </c>
      <c r="O126">
        <v>77</v>
      </c>
      <c r="P126">
        <v>8.2899999999999991</v>
      </c>
      <c r="Q126">
        <v>9.4</v>
      </c>
      <c r="R126">
        <v>9</v>
      </c>
      <c r="S126">
        <v>2.54</v>
      </c>
      <c r="T126">
        <v>1</v>
      </c>
      <c r="V126" t="s">
        <v>22</v>
      </c>
      <c r="W126" t="str">
        <f t="shared" si="3"/>
        <v>no</v>
      </c>
      <c r="X126">
        <f t="shared" si="4"/>
        <v>0</v>
      </c>
      <c r="Z126">
        <f t="shared" si="5"/>
        <v>0</v>
      </c>
    </row>
    <row r="127" spans="1:26" x14ac:dyDescent="0.45">
      <c r="A127">
        <v>144</v>
      </c>
      <c r="B127" t="s">
        <v>32</v>
      </c>
      <c r="C127">
        <v>86</v>
      </c>
      <c r="D127" t="s">
        <v>25</v>
      </c>
      <c r="E127" t="s">
        <v>22</v>
      </c>
      <c r="F127" t="s">
        <v>22</v>
      </c>
      <c r="G127">
        <v>0</v>
      </c>
      <c r="H127">
        <v>124.1</v>
      </c>
      <c r="I127">
        <v>82</v>
      </c>
      <c r="J127">
        <v>21.1</v>
      </c>
      <c r="K127">
        <v>202.6</v>
      </c>
      <c r="L127">
        <v>120</v>
      </c>
      <c r="M127">
        <v>17.22</v>
      </c>
      <c r="N127">
        <v>289.60000000000002</v>
      </c>
      <c r="O127">
        <v>119</v>
      </c>
      <c r="P127">
        <v>13.03</v>
      </c>
      <c r="Q127">
        <v>6.7</v>
      </c>
      <c r="R127">
        <v>8</v>
      </c>
      <c r="S127">
        <v>1.81</v>
      </c>
      <c r="T127">
        <v>3</v>
      </c>
      <c r="V127" t="s">
        <v>23</v>
      </c>
      <c r="W127" t="str">
        <f t="shared" si="3"/>
        <v>yes</v>
      </c>
      <c r="X127">
        <f t="shared" si="4"/>
        <v>0</v>
      </c>
      <c r="Z127">
        <f t="shared" si="5"/>
        <v>1</v>
      </c>
    </row>
    <row r="128" spans="1:26" x14ac:dyDescent="0.45">
      <c r="A128">
        <v>166</v>
      </c>
      <c r="B128" t="s">
        <v>37</v>
      </c>
      <c r="C128">
        <v>116</v>
      </c>
      <c r="D128" t="s">
        <v>25</v>
      </c>
      <c r="E128" t="s">
        <v>22</v>
      </c>
      <c r="F128" t="s">
        <v>22</v>
      </c>
      <c r="G128">
        <v>0</v>
      </c>
      <c r="H128">
        <v>201.8</v>
      </c>
      <c r="I128">
        <v>82</v>
      </c>
      <c r="J128">
        <v>34.31</v>
      </c>
      <c r="K128">
        <v>231.5</v>
      </c>
      <c r="L128">
        <v>95</v>
      </c>
      <c r="M128">
        <v>19.68</v>
      </c>
      <c r="N128">
        <v>226.1</v>
      </c>
      <c r="O128">
        <v>130</v>
      </c>
      <c r="P128">
        <v>10.17</v>
      </c>
      <c r="Q128">
        <v>16.5</v>
      </c>
      <c r="R128">
        <v>5</v>
      </c>
      <c r="S128">
        <v>4.46</v>
      </c>
      <c r="T128">
        <v>0</v>
      </c>
      <c r="V128" t="s">
        <v>22</v>
      </c>
      <c r="W128" t="str">
        <f t="shared" si="3"/>
        <v>no</v>
      </c>
      <c r="X128">
        <f t="shared" si="4"/>
        <v>0</v>
      </c>
      <c r="Z128">
        <f t="shared" si="5"/>
        <v>0</v>
      </c>
    </row>
    <row r="129" spans="1:26" x14ac:dyDescent="0.45">
      <c r="A129">
        <v>223</v>
      </c>
      <c r="B129" t="s">
        <v>61</v>
      </c>
      <c r="C129">
        <v>113</v>
      </c>
      <c r="D129" t="s">
        <v>21</v>
      </c>
      <c r="E129" t="s">
        <v>23</v>
      </c>
      <c r="F129" t="s">
        <v>22</v>
      </c>
      <c r="G129">
        <v>0</v>
      </c>
      <c r="H129">
        <v>204.3</v>
      </c>
      <c r="I129">
        <v>82</v>
      </c>
      <c r="J129">
        <v>34.729999999999997</v>
      </c>
      <c r="K129">
        <v>188.8</v>
      </c>
      <c r="L129">
        <v>115</v>
      </c>
      <c r="M129">
        <v>16.05</v>
      </c>
      <c r="N129">
        <v>139.4</v>
      </c>
      <c r="O129">
        <v>97</v>
      </c>
      <c r="P129">
        <v>6.27</v>
      </c>
      <c r="Q129">
        <v>9.1999999999999993</v>
      </c>
      <c r="R129">
        <v>7</v>
      </c>
      <c r="S129">
        <v>2.48</v>
      </c>
      <c r="T129">
        <v>1</v>
      </c>
      <c r="V129" t="s">
        <v>22</v>
      </c>
      <c r="W129" t="str">
        <f t="shared" si="3"/>
        <v>no</v>
      </c>
      <c r="X129">
        <f t="shared" si="4"/>
        <v>0</v>
      </c>
      <c r="Z129">
        <f t="shared" si="5"/>
        <v>0</v>
      </c>
    </row>
    <row r="130" spans="1:26" x14ac:dyDescent="0.45">
      <c r="A130">
        <v>262</v>
      </c>
      <c r="B130" t="s">
        <v>75</v>
      </c>
      <c r="C130">
        <v>88</v>
      </c>
      <c r="D130" t="s">
        <v>21</v>
      </c>
      <c r="E130" t="s">
        <v>22</v>
      </c>
      <c r="F130" t="s">
        <v>22</v>
      </c>
      <c r="G130">
        <v>0</v>
      </c>
      <c r="H130">
        <v>148.19999999999999</v>
      </c>
      <c r="I130">
        <v>82</v>
      </c>
      <c r="J130">
        <v>25.19</v>
      </c>
      <c r="K130">
        <v>308.7</v>
      </c>
      <c r="L130">
        <v>67</v>
      </c>
      <c r="M130">
        <v>26.24</v>
      </c>
      <c r="N130">
        <v>235.4</v>
      </c>
      <c r="O130">
        <v>79</v>
      </c>
      <c r="P130">
        <v>10.59</v>
      </c>
      <c r="Q130">
        <v>6.4</v>
      </c>
      <c r="R130">
        <v>4</v>
      </c>
      <c r="S130">
        <v>1.73</v>
      </c>
      <c r="T130">
        <v>2</v>
      </c>
      <c r="V130" t="s">
        <v>22</v>
      </c>
      <c r="W130" t="str">
        <f t="shared" si="3"/>
        <v>no</v>
      </c>
      <c r="X130">
        <f t="shared" si="4"/>
        <v>0</v>
      </c>
      <c r="Z130">
        <f t="shared" si="5"/>
        <v>0</v>
      </c>
    </row>
    <row r="131" spans="1:26" x14ac:dyDescent="0.45">
      <c r="A131">
        <v>278</v>
      </c>
      <c r="B131" t="s">
        <v>62</v>
      </c>
      <c r="C131">
        <v>71</v>
      </c>
      <c r="D131" t="s">
        <v>25</v>
      </c>
      <c r="E131" t="s">
        <v>22</v>
      </c>
      <c r="F131" t="s">
        <v>23</v>
      </c>
      <c r="G131">
        <v>23</v>
      </c>
      <c r="H131">
        <v>175.7</v>
      </c>
      <c r="I131">
        <v>82</v>
      </c>
      <c r="J131">
        <v>29.87</v>
      </c>
      <c r="K131">
        <v>258.89999999999998</v>
      </c>
      <c r="L131">
        <v>136</v>
      </c>
      <c r="M131">
        <v>22.01</v>
      </c>
      <c r="N131">
        <v>268.39999999999998</v>
      </c>
      <c r="O131">
        <v>154</v>
      </c>
      <c r="P131">
        <v>12.08</v>
      </c>
      <c r="Q131">
        <v>14.1</v>
      </c>
      <c r="R131">
        <v>7</v>
      </c>
      <c r="S131">
        <v>3.81</v>
      </c>
      <c r="T131">
        <v>1</v>
      </c>
      <c r="V131" t="s">
        <v>23</v>
      </c>
      <c r="W131" t="str">
        <f t="shared" ref="W131:W194" si="6">IF($T131 &gt;= 3, "yes", "no")</f>
        <v>no</v>
      </c>
      <c r="X131">
        <f t="shared" ref="X131:X194" si="7">IF($V131 =$W131, 0, 1)</f>
        <v>1</v>
      </c>
      <c r="Z131">
        <f t="shared" ref="Z131:Z194" si="8">IF($V131 = "yes", 1, 0)</f>
        <v>1</v>
      </c>
    </row>
    <row r="132" spans="1:26" x14ac:dyDescent="0.45">
      <c r="A132">
        <v>287</v>
      </c>
      <c r="B132" t="s">
        <v>63</v>
      </c>
      <c r="C132">
        <v>117</v>
      </c>
      <c r="D132" t="s">
        <v>21</v>
      </c>
      <c r="E132" t="s">
        <v>22</v>
      </c>
      <c r="F132" t="s">
        <v>23</v>
      </c>
      <c r="G132">
        <v>17</v>
      </c>
      <c r="H132">
        <v>221.3</v>
      </c>
      <c r="I132">
        <v>82</v>
      </c>
      <c r="J132">
        <v>37.619999999999997</v>
      </c>
      <c r="K132">
        <v>167.6</v>
      </c>
      <c r="L132">
        <v>100</v>
      </c>
      <c r="M132">
        <v>14.25</v>
      </c>
      <c r="N132">
        <v>262.7</v>
      </c>
      <c r="O132">
        <v>87</v>
      </c>
      <c r="P132">
        <v>11.82</v>
      </c>
      <c r="Q132">
        <v>4.4000000000000004</v>
      </c>
      <c r="R132">
        <v>4</v>
      </c>
      <c r="S132">
        <v>1.19</v>
      </c>
      <c r="T132">
        <v>0</v>
      </c>
      <c r="V132" t="s">
        <v>23</v>
      </c>
      <c r="W132" t="str">
        <f t="shared" si="6"/>
        <v>no</v>
      </c>
      <c r="X132">
        <f t="shared" si="7"/>
        <v>1</v>
      </c>
      <c r="Z132">
        <f t="shared" si="8"/>
        <v>1</v>
      </c>
    </row>
    <row r="133" spans="1:26" x14ac:dyDescent="0.45">
      <c r="A133">
        <v>296</v>
      </c>
      <c r="B133" t="s">
        <v>59</v>
      </c>
      <c r="C133">
        <v>124</v>
      </c>
      <c r="D133" t="s">
        <v>21</v>
      </c>
      <c r="E133" t="s">
        <v>22</v>
      </c>
      <c r="F133" t="s">
        <v>22</v>
      </c>
      <c r="G133">
        <v>0</v>
      </c>
      <c r="H133">
        <v>131.80000000000001</v>
      </c>
      <c r="I133">
        <v>82</v>
      </c>
      <c r="J133">
        <v>22.41</v>
      </c>
      <c r="K133">
        <v>284.3</v>
      </c>
      <c r="L133">
        <v>119</v>
      </c>
      <c r="M133">
        <v>24.17</v>
      </c>
      <c r="N133">
        <v>305.5</v>
      </c>
      <c r="O133">
        <v>101</v>
      </c>
      <c r="P133">
        <v>13.75</v>
      </c>
      <c r="Q133">
        <v>11.3</v>
      </c>
      <c r="R133">
        <v>2</v>
      </c>
      <c r="S133">
        <v>3.05</v>
      </c>
      <c r="T133">
        <v>1</v>
      </c>
      <c r="V133" t="s">
        <v>22</v>
      </c>
      <c r="W133" t="str">
        <f t="shared" si="6"/>
        <v>no</v>
      </c>
      <c r="X133">
        <f t="shared" si="7"/>
        <v>0</v>
      </c>
      <c r="Z133">
        <f t="shared" si="8"/>
        <v>0</v>
      </c>
    </row>
    <row r="134" spans="1:26" x14ac:dyDescent="0.45">
      <c r="A134">
        <v>411</v>
      </c>
      <c r="B134" t="s">
        <v>45</v>
      </c>
      <c r="C134">
        <v>134</v>
      </c>
      <c r="D134" t="s">
        <v>21</v>
      </c>
      <c r="E134" t="s">
        <v>22</v>
      </c>
      <c r="F134" t="s">
        <v>23</v>
      </c>
      <c r="G134">
        <v>41</v>
      </c>
      <c r="H134">
        <v>162</v>
      </c>
      <c r="I134">
        <v>82</v>
      </c>
      <c r="J134">
        <v>27.54</v>
      </c>
      <c r="K134">
        <v>324.7</v>
      </c>
      <c r="L134">
        <v>77</v>
      </c>
      <c r="M134">
        <v>27.6</v>
      </c>
      <c r="N134">
        <v>160.1</v>
      </c>
      <c r="O134">
        <v>112</v>
      </c>
      <c r="P134">
        <v>7.2</v>
      </c>
      <c r="Q134">
        <v>11.9</v>
      </c>
      <c r="R134">
        <v>5</v>
      </c>
      <c r="S134">
        <v>3.21</v>
      </c>
      <c r="T134">
        <v>0</v>
      </c>
      <c r="V134" t="s">
        <v>23</v>
      </c>
      <c r="W134" t="str">
        <f t="shared" si="6"/>
        <v>no</v>
      </c>
      <c r="X134">
        <f t="shared" si="7"/>
        <v>1</v>
      </c>
      <c r="Z134">
        <f t="shared" si="8"/>
        <v>1</v>
      </c>
    </row>
    <row r="135" spans="1:26" x14ac:dyDescent="0.45">
      <c r="A135">
        <v>415</v>
      </c>
      <c r="B135" t="s">
        <v>30</v>
      </c>
      <c r="C135">
        <v>98</v>
      </c>
      <c r="D135" t="s">
        <v>31</v>
      </c>
      <c r="E135" t="s">
        <v>22</v>
      </c>
      <c r="F135" t="s">
        <v>22</v>
      </c>
      <c r="G135">
        <v>0</v>
      </c>
      <c r="H135">
        <v>136.1</v>
      </c>
      <c r="I135">
        <v>82</v>
      </c>
      <c r="J135">
        <v>23.14</v>
      </c>
      <c r="K135">
        <v>156.30000000000001</v>
      </c>
      <c r="L135">
        <v>118</v>
      </c>
      <c r="M135">
        <v>13.29</v>
      </c>
      <c r="N135">
        <v>158.80000000000001</v>
      </c>
      <c r="O135">
        <v>83</v>
      </c>
      <c r="P135">
        <v>7.15</v>
      </c>
      <c r="Q135">
        <v>10.1</v>
      </c>
      <c r="R135">
        <v>5</v>
      </c>
      <c r="S135">
        <v>2.73</v>
      </c>
      <c r="T135">
        <v>2</v>
      </c>
      <c r="V135" t="s">
        <v>23</v>
      </c>
      <c r="W135" t="str">
        <f t="shared" si="6"/>
        <v>no</v>
      </c>
      <c r="X135">
        <f t="shared" si="7"/>
        <v>1</v>
      </c>
      <c r="Z135">
        <f t="shared" si="8"/>
        <v>1</v>
      </c>
    </row>
    <row r="136" spans="1:26" x14ac:dyDescent="0.45">
      <c r="A136">
        <v>606</v>
      </c>
      <c r="B136" t="s">
        <v>75</v>
      </c>
      <c r="C136">
        <v>70</v>
      </c>
      <c r="D136" t="s">
        <v>31</v>
      </c>
      <c r="E136" t="s">
        <v>22</v>
      </c>
      <c r="F136" t="s">
        <v>22</v>
      </c>
      <c r="G136">
        <v>0</v>
      </c>
      <c r="H136">
        <v>156.6</v>
      </c>
      <c r="I136">
        <v>82</v>
      </c>
      <c r="J136">
        <v>26.62</v>
      </c>
      <c r="K136">
        <v>193.1</v>
      </c>
      <c r="L136">
        <v>112</v>
      </c>
      <c r="M136">
        <v>16.41</v>
      </c>
      <c r="N136">
        <v>179.8</v>
      </c>
      <c r="O136">
        <v>108</v>
      </c>
      <c r="P136">
        <v>8.09</v>
      </c>
      <c r="Q136">
        <v>12.6</v>
      </c>
      <c r="R136">
        <v>1</v>
      </c>
      <c r="S136">
        <v>3.4</v>
      </c>
      <c r="T136">
        <v>1</v>
      </c>
      <c r="V136" t="s">
        <v>22</v>
      </c>
      <c r="W136" t="str">
        <f t="shared" si="6"/>
        <v>no</v>
      </c>
      <c r="X136">
        <f t="shared" si="7"/>
        <v>0</v>
      </c>
      <c r="Z136">
        <f t="shared" si="8"/>
        <v>0</v>
      </c>
    </row>
    <row r="137" spans="1:26" x14ac:dyDescent="0.45">
      <c r="A137">
        <v>672</v>
      </c>
      <c r="B137" t="s">
        <v>62</v>
      </c>
      <c r="C137">
        <v>111</v>
      </c>
      <c r="D137" t="s">
        <v>21</v>
      </c>
      <c r="E137" t="s">
        <v>22</v>
      </c>
      <c r="F137" t="s">
        <v>22</v>
      </c>
      <c r="G137">
        <v>0</v>
      </c>
      <c r="H137">
        <v>226.3</v>
      </c>
      <c r="I137">
        <v>82</v>
      </c>
      <c r="J137">
        <v>38.47</v>
      </c>
      <c r="K137">
        <v>178.9</v>
      </c>
      <c r="L137">
        <v>101</v>
      </c>
      <c r="M137">
        <v>15.21</v>
      </c>
      <c r="N137">
        <v>181.5</v>
      </c>
      <c r="O137">
        <v>90</v>
      </c>
      <c r="P137">
        <v>8.17</v>
      </c>
      <c r="Q137">
        <v>8.9</v>
      </c>
      <c r="R137">
        <v>4</v>
      </c>
      <c r="S137">
        <v>2.4</v>
      </c>
      <c r="T137">
        <v>0</v>
      </c>
      <c r="V137" t="s">
        <v>22</v>
      </c>
      <c r="W137" t="str">
        <f t="shared" si="6"/>
        <v>no</v>
      </c>
      <c r="X137">
        <f t="shared" si="7"/>
        <v>0</v>
      </c>
      <c r="Z137">
        <f t="shared" si="8"/>
        <v>0</v>
      </c>
    </row>
    <row r="138" spans="1:26" x14ac:dyDescent="0.45">
      <c r="A138">
        <v>11</v>
      </c>
      <c r="B138" t="s">
        <v>35</v>
      </c>
      <c r="C138">
        <v>87</v>
      </c>
      <c r="D138" t="s">
        <v>21</v>
      </c>
      <c r="E138" t="s">
        <v>22</v>
      </c>
      <c r="F138" t="s">
        <v>22</v>
      </c>
      <c r="G138">
        <v>0</v>
      </c>
      <c r="H138">
        <v>151</v>
      </c>
      <c r="I138">
        <v>83</v>
      </c>
      <c r="J138">
        <v>25.67</v>
      </c>
      <c r="K138">
        <v>219.7</v>
      </c>
      <c r="L138">
        <v>116</v>
      </c>
      <c r="M138">
        <v>18.670000000000002</v>
      </c>
      <c r="N138">
        <v>203.9</v>
      </c>
      <c r="O138">
        <v>127</v>
      </c>
      <c r="P138">
        <v>9.18</v>
      </c>
      <c r="Q138">
        <v>9.6999999999999993</v>
      </c>
      <c r="R138">
        <v>3</v>
      </c>
      <c r="S138">
        <v>2.62</v>
      </c>
      <c r="T138">
        <v>5</v>
      </c>
      <c r="V138" t="s">
        <v>22</v>
      </c>
      <c r="W138" t="str">
        <f t="shared" si="6"/>
        <v>yes</v>
      </c>
      <c r="X138">
        <f t="shared" si="7"/>
        <v>1</v>
      </c>
      <c r="Z138">
        <f t="shared" si="8"/>
        <v>0</v>
      </c>
    </row>
    <row r="139" spans="1:26" x14ac:dyDescent="0.45">
      <c r="A139">
        <v>440</v>
      </c>
      <c r="B139" t="s">
        <v>36</v>
      </c>
      <c r="C139">
        <v>95</v>
      </c>
      <c r="D139" t="s">
        <v>31</v>
      </c>
      <c r="E139" t="s">
        <v>22</v>
      </c>
      <c r="F139" t="s">
        <v>22</v>
      </c>
      <c r="G139">
        <v>0</v>
      </c>
      <c r="H139">
        <v>237.3</v>
      </c>
      <c r="I139">
        <v>83</v>
      </c>
      <c r="J139">
        <v>40.340000000000003</v>
      </c>
      <c r="K139">
        <v>154</v>
      </c>
      <c r="L139">
        <v>65</v>
      </c>
      <c r="M139">
        <v>13.09</v>
      </c>
      <c r="N139">
        <v>237</v>
      </c>
      <c r="O139">
        <v>105</v>
      </c>
      <c r="P139">
        <v>10.67</v>
      </c>
      <c r="Q139">
        <v>11.2</v>
      </c>
      <c r="R139">
        <v>6</v>
      </c>
      <c r="S139">
        <v>3.02</v>
      </c>
      <c r="T139">
        <v>1</v>
      </c>
      <c r="V139" t="s">
        <v>23</v>
      </c>
      <c r="W139" t="str">
        <f t="shared" si="6"/>
        <v>no</v>
      </c>
      <c r="X139">
        <f t="shared" si="7"/>
        <v>1</v>
      </c>
      <c r="Z139">
        <f t="shared" si="8"/>
        <v>1</v>
      </c>
    </row>
    <row r="140" spans="1:26" x14ac:dyDescent="0.45">
      <c r="A140">
        <v>514</v>
      </c>
      <c r="B140" t="s">
        <v>54</v>
      </c>
      <c r="C140">
        <v>106</v>
      </c>
      <c r="D140" t="s">
        <v>31</v>
      </c>
      <c r="E140" t="s">
        <v>22</v>
      </c>
      <c r="F140" t="s">
        <v>23</v>
      </c>
      <c r="G140">
        <v>22</v>
      </c>
      <c r="H140">
        <v>218.6</v>
      </c>
      <c r="I140">
        <v>83</v>
      </c>
      <c r="J140">
        <v>37.159999999999997</v>
      </c>
      <c r="K140">
        <v>244.4</v>
      </c>
      <c r="L140">
        <v>70</v>
      </c>
      <c r="M140">
        <v>20.77</v>
      </c>
      <c r="N140">
        <v>132.4</v>
      </c>
      <c r="O140">
        <v>99</v>
      </c>
      <c r="P140">
        <v>5.96</v>
      </c>
      <c r="Q140">
        <v>9.1</v>
      </c>
      <c r="R140">
        <v>6</v>
      </c>
      <c r="S140">
        <v>2.46</v>
      </c>
      <c r="T140">
        <v>1</v>
      </c>
      <c r="V140" t="s">
        <v>22</v>
      </c>
      <c r="W140" t="str">
        <f t="shared" si="6"/>
        <v>no</v>
      </c>
      <c r="X140">
        <f t="shared" si="7"/>
        <v>0</v>
      </c>
      <c r="Z140">
        <f t="shared" si="8"/>
        <v>0</v>
      </c>
    </row>
    <row r="141" spans="1:26" x14ac:dyDescent="0.45">
      <c r="A141">
        <v>558</v>
      </c>
      <c r="B141" t="s">
        <v>68</v>
      </c>
      <c r="C141">
        <v>41</v>
      </c>
      <c r="D141" t="s">
        <v>25</v>
      </c>
      <c r="E141" t="s">
        <v>22</v>
      </c>
      <c r="F141" t="s">
        <v>22</v>
      </c>
      <c r="G141">
        <v>0</v>
      </c>
      <c r="H141">
        <v>208</v>
      </c>
      <c r="I141">
        <v>83</v>
      </c>
      <c r="J141">
        <v>35.36</v>
      </c>
      <c r="K141">
        <v>199.4</v>
      </c>
      <c r="L141">
        <v>110</v>
      </c>
      <c r="M141">
        <v>16.95</v>
      </c>
      <c r="N141">
        <v>173.5</v>
      </c>
      <c r="O141">
        <v>91</v>
      </c>
      <c r="P141">
        <v>7.81</v>
      </c>
      <c r="Q141">
        <v>14.9</v>
      </c>
      <c r="R141">
        <v>3</v>
      </c>
      <c r="S141">
        <v>4.0199999999999996</v>
      </c>
      <c r="T141">
        <v>1</v>
      </c>
      <c r="V141" t="s">
        <v>22</v>
      </c>
      <c r="W141" t="str">
        <f t="shared" si="6"/>
        <v>no</v>
      </c>
      <c r="X141">
        <f t="shared" si="7"/>
        <v>0</v>
      </c>
      <c r="Z141">
        <f t="shared" si="8"/>
        <v>0</v>
      </c>
    </row>
    <row r="142" spans="1:26" x14ac:dyDescent="0.45">
      <c r="A142">
        <v>600</v>
      </c>
      <c r="B142" t="s">
        <v>41</v>
      </c>
      <c r="C142">
        <v>192</v>
      </c>
      <c r="D142" t="s">
        <v>25</v>
      </c>
      <c r="E142" t="s">
        <v>22</v>
      </c>
      <c r="F142" t="s">
        <v>22</v>
      </c>
      <c r="G142">
        <v>0</v>
      </c>
      <c r="H142">
        <v>174.5</v>
      </c>
      <c r="I142">
        <v>83</v>
      </c>
      <c r="J142">
        <v>29.67</v>
      </c>
      <c r="K142">
        <v>232.7</v>
      </c>
      <c r="L142">
        <v>102</v>
      </c>
      <c r="M142">
        <v>19.78</v>
      </c>
      <c r="N142">
        <v>101.5</v>
      </c>
      <c r="O142">
        <v>68</v>
      </c>
      <c r="P142">
        <v>4.57</v>
      </c>
      <c r="Q142">
        <v>12.4</v>
      </c>
      <c r="R142">
        <v>4</v>
      </c>
      <c r="S142">
        <v>3.35</v>
      </c>
      <c r="T142">
        <v>1</v>
      </c>
      <c r="V142" t="s">
        <v>22</v>
      </c>
      <c r="W142" t="str">
        <f t="shared" si="6"/>
        <v>no</v>
      </c>
      <c r="X142">
        <f t="shared" si="7"/>
        <v>0</v>
      </c>
      <c r="Z142">
        <f t="shared" si="8"/>
        <v>0</v>
      </c>
    </row>
    <row r="143" spans="1:26" x14ac:dyDescent="0.45">
      <c r="A143">
        <v>639</v>
      </c>
      <c r="B143" t="s">
        <v>62</v>
      </c>
      <c r="C143">
        <v>149</v>
      </c>
      <c r="D143" t="s">
        <v>21</v>
      </c>
      <c r="E143" t="s">
        <v>22</v>
      </c>
      <c r="F143" t="s">
        <v>22</v>
      </c>
      <c r="G143">
        <v>0</v>
      </c>
      <c r="H143">
        <v>244.2</v>
      </c>
      <c r="I143">
        <v>83</v>
      </c>
      <c r="J143">
        <v>41.51</v>
      </c>
      <c r="K143">
        <v>262</v>
      </c>
      <c r="L143">
        <v>72</v>
      </c>
      <c r="M143">
        <v>22.27</v>
      </c>
      <c r="N143">
        <v>144.5</v>
      </c>
      <c r="O143">
        <v>113</v>
      </c>
      <c r="P143">
        <v>6.5</v>
      </c>
      <c r="Q143">
        <v>7</v>
      </c>
      <c r="R143">
        <v>4</v>
      </c>
      <c r="S143">
        <v>1.89</v>
      </c>
      <c r="T143">
        <v>1</v>
      </c>
      <c r="V143" t="s">
        <v>23</v>
      </c>
      <c r="W143" t="str">
        <f t="shared" si="6"/>
        <v>no</v>
      </c>
      <c r="X143">
        <f t="shared" si="7"/>
        <v>1</v>
      </c>
      <c r="Z143">
        <f t="shared" si="8"/>
        <v>1</v>
      </c>
    </row>
    <row r="144" spans="1:26" x14ac:dyDescent="0.45">
      <c r="A144">
        <v>669</v>
      </c>
      <c r="B144" t="s">
        <v>46</v>
      </c>
      <c r="C144">
        <v>60</v>
      </c>
      <c r="D144" t="s">
        <v>21</v>
      </c>
      <c r="E144" t="s">
        <v>22</v>
      </c>
      <c r="F144" t="s">
        <v>23</v>
      </c>
      <c r="G144">
        <v>31</v>
      </c>
      <c r="H144">
        <v>223.6</v>
      </c>
      <c r="I144">
        <v>83</v>
      </c>
      <c r="J144">
        <v>38.01</v>
      </c>
      <c r="K144">
        <v>235.6</v>
      </c>
      <c r="L144">
        <v>77</v>
      </c>
      <c r="M144">
        <v>20.03</v>
      </c>
      <c r="N144">
        <v>153</v>
      </c>
      <c r="O144">
        <v>119</v>
      </c>
      <c r="P144">
        <v>6.89</v>
      </c>
      <c r="Q144">
        <v>4.7</v>
      </c>
      <c r="R144">
        <v>8</v>
      </c>
      <c r="S144">
        <v>1.27</v>
      </c>
      <c r="T144">
        <v>4</v>
      </c>
      <c r="V144" t="s">
        <v>22</v>
      </c>
      <c r="W144" t="str">
        <f t="shared" si="6"/>
        <v>yes</v>
      </c>
      <c r="X144">
        <f t="shared" si="7"/>
        <v>1</v>
      </c>
      <c r="Z144">
        <f t="shared" si="8"/>
        <v>0</v>
      </c>
    </row>
    <row r="145" spans="1:26" x14ac:dyDescent="0.45">
      <c r="A145">
        <v>683</v>
      </c>
      <c r="B145" t="s">
        <v>33</v>
      </c>
      <c r="C145">
        <v>126</v>
      </c>
      <c r="D145" t="s">
        <v>21</v>
      </c>
      <c r="E145" t="s">
        <v>22</v>
      </c>
      <c r="F145" t="s">
        <v>22</v>
      </c>
      <c r="G145">
        <v>0</v>
      </c>
      <c r="H145">
        <v>261.60000000000002</v>
      </c>
      <c r="I145">
        <v>83</v>
      </c>
      <c r="J145">
        <v>44.47</v>
      </c>
      <c r="K145">
        <v>192.9</v>
      </c>
      <c r="L145">
        <v>133</v>
      </c>
      <c r="M145">
        <v>16.399999999999999</v>
      </c>
      <c r="N145">
        <v>246.9</v>
      </c>
      <c r="O145">
        <v>50</v>
      </c>
      <c r="P145">
        <v>11.11</v>
      </c>
      <c r="Q145">
        <v>7.3</v>
      </c>
      <c r="R145">
        <v>3</v>
      </c>
      <c r="S145">
        <v>1.97</v>
      </c>
      <c r="T145">
        <v>4</v>
      </c>
      <c r="V145" t="s">
        <v>22</v>
      </c>
      <c r="W145" t="str">
        <f t="shared" si="6"/>
        <v>yes</v>
      </c>
      <c r="X145">
        <f t="shared" si="7"/>
        <v>1</v>
      </c>
      <c r="Z145">
        <f t="shared" si="8"/>
        <v>0</v>
      </c>
    </row>
    <row r="146" spans="1:26" x14ac:dyDescent="0.45">
      <c r="A146">
        <v>725</v>
      </c>
      <c r="B146" t="s">
        <v>58</v>
      </c>
      <c r="C146">
        <v>90</v>
      </c>
      <c r="D146" t="s">
        <v>21</v>
      </c>
      <c r="E146" t="s">
        <v>22</v>
      </c>
      <c r="F146" t="s">
        <v>23</v>
      </c>
      <c r="G146">
        <v>32</v>
      </c>
      <c r="H146">
        <v>194</v>
      </c>
      <c r="I146">
        <v>83</v>
      </c>
      <c r="J146">
        <v>32.979999999999997</v>
      </c>
      <c r="K146">
        <v>151.69999999999999</v>
      </c>
      <c r="L146">
        <v>111</v>
      </c>
      <c r="M146">
        <v>12.89</v>
      </c>
      <c r="N146">
        <v>205.8</v>
      </c>
      <c r="O146">
        <v>111</v>
      </c>
      <c r="P146">
        <v>9.26</v>
      </c>
      <c r="Q146">
        <v>9.3000000000000007</v>
      </c>
      <c r="R146">
        <v>4</v>
      </c>
      <c r="S146">
        <v>2.5099999999999998</v>
      </c>
      <c r="T146">
        <v>1</v>
      </c>
      <c r="V146" t="s">
        <v>22</v>
      </c>
      <c r="W146" t="str">
        <f t="shared" si="6"/>
        <v>no</v>
      </c>
      <c r="X146">
        <f t="shared" si="7"/>
        <v>0</v>
      </c>
      <c r="Z146">
        <f t="shared" si="8"/>
        <v>0</v>
      </c>
    </row>
    <row r="147" spans="1:26" x14ac:dyDescent="0.45">
      <c r="A147">
        <v>183</v>
      </c>
      <c r="B147" t="s">
        <v>74</v>
      </c>
      <c r="C147">
        <v>105</v>
      </c>
      <c r="D147" t="s">
        <v>31</v>
      </c>
      <c r="E147" t="s">
        <v>22</v>
      </c>
      <c r="F147" t="s">
        <v>22</v>
      </c>
      <c r="G147">
        <v>0</v>
      </c>
      <c r="H147">
        <v>206.2</v>
      </c>
      <c r="I147">
        <v>84</v>
      </c>
      <c r="J147">
        <v>35.049999999999997</v>
      </c>
      <c r="K147">
        <v>256.39999999999998</v>
      </c>
      <c r="L147">
        <v>138</v>
      </c>
      <c r="M147">
        <v>21.79</v>
      </c>
      <c r="N147">
        <v>117.1</v>
      </c>
      <c r="O147">
        <v>91</v>
      </c>
      <c r="P147">
        <v>5.27</v>
      </c>
      <c r="Q147">
        <v>9</v>
      </c>
      <c r="R147">
        <v>3</v>
      </c>
      <c r="S147">
        <v>2.4300000000000002</v>
      </c>
      <c r="T147">
        <v>1</v>
      </c>
      <c r="V147" t="s">
        <v>23</v>
      </c>
      <c r="W147" t="str">
        <f t="shared" si="6"/>
        <v>no</v>
      </c>
      <c r="X147">
        <f t="shared" si="7"/>
        <v>1</v>
      </c>
      <c r="Z147">
        <f t="shared" si="8"/>
        <v>1</v>
      </c>
    </row>
    <row r="148" spans="1:26" x14ac:dyDescent="0.45">
      <c r="A148">
        <v>232</v>
      </c>
      <c r="B148" t="s">
        <v>32</v>
      </c>
      <c r="C148">
        <v>189</v>
      </c>
      <c r="D148" t="s">
        <v>31</v>
      </c>
      <c r="E148" t="s">
        <v>22</v>
      </c>
      <c r="F148" t="s">
        <v>22</v>
      </c>
      <c r="G148">
        <v>0</v>
      </c>
      <c r="H148">
        <v>227.4</v>
      </c>
      <c r="I148">
        <v>84</v>
      </c>
      <c r="J148">
        <v>38.659999999999997</v>
      </c>
      <c r="K148">
        <v>176</v>
      </c>
      <c r="L148">
        <v>81</v>
      </c>
      <c r="M148">
        <v>14.96</v>
      </c>
      <c r="N148">
        <v>206.1</v>
      </c>
      <c r="O148">
        <v>120</v>
      </c>
      <c r="P148">
        <v>9.27</v>
      </c>
      <c r="Q148">
        <v>6.3</v>
      </c>
      <c r="R148">
        <v>4</v>
      </c>
      <c r="S148">
        <v>1.7</v>
      </c>
      <c r="T148">
        <v>2</v>
      </c>
      <c r="V148" t="s">
        <v>22</v>
      </c>
      <c r="W148" t="str">
        <f t="shared" si="6"/>
        <v>no</v>
      </c>
      <c r="X148">
        <f t="shared" si="7"/>
        <v>0</v>
      </c>
      <c r="Z148">
        <f t="shared" si="8"/>
        <v>0</v>
      </c>
    </row>
    <row r="149" spans="1:26" x14ac:dyDescent="0.45">
      <c r="A149">
        <v>335</v>
      </c>
      <c r="B149" t="s">
        <v>20</v>
      </c>
      <c r="C149">
        <v>148</v>
      </c>
      <c r="D149" t="s">
        <v>25</v>
      </c>
      <c r="E149" t="s">
        <v>22</v>
      </c>
      <c r="F149" t="s">
        <v>22</v>
      </c>
      <c r="G149">
        <v>0</v>
      </c>
      <c r="H149">
        <v>239.3</v>
      </c>
      <c r="I149">
        <v>84</v>
      </c>
      <c r="J149">
        <v>40.68</v>
      </c>
      <c r="K149">
        <v>195.7</v>
      </c>
      <c r="L149">
        <v>85</v>
      </c>
      <c r="M149">
        <v>16.63</v>
      </c>
      <c r="N149">
        <v>232.6</v>
      </c>
      <c r="O149">
        <v>104</v>
      </c>
      <c r="P149">
        <v>10.47</v>
      </c>
      <c r="Q149">
        <v>10.9</v>
      </c>
      <c r="R149">
        <v>3</v>
      </c>
      <c r="S149">
        <v>2.94</v>
      </c>
      <c r="T149">
        <v>1</v>
      </c>
      <c r="V149" t="s">
        <v>22</v>
      </c>
      <c r="W149" t="str">
        <f t="shared" si="6"/>
        <v>no</v>
      </c>
      <c r="X149">
        <f t="shared" si="7"/>
        <v>0</v>
      </c>
      <c r="Z149">
        <f t="shared" si="8"/>
        <v>0</v>
      </c>
    </row>
    <row r="150" spans="1:26" x14ac:dyDescent="0.45">
      <c r="A150">
        <v>420</v>
      </c>
      <c r="B150" t="s">
        <v>24</v>
      </c>
      <c r="C150">
        <v>117</v>
      </c>
      <c r="D150" t="s">
        <v>25</v>
      </c>
      <c r="E150" t="s">
        <v>22</v>
      </c>
      <c r="F150" t="s">
        <v>22</v>
      </c>
      <c r="G150">
        <v>0</v>
      </c>
      <c r="H150">
        <v>158.69999999999999</v>
      </c>
      <c r="I150">
        <v>84</v>
      </c>
      <c r="J150">
        <v>26.98</v>
      </c>
      <c r="K150">
        <v>181.7</v>
      </c>
      <c r="L150">
        <v>91</v>
      </c>
      <c r="M150">
        <v>15.44</v>
      </c>
      <c r="N150">
        <v>177.3</v>
      </c>
      <c r="O150">
        <v>67</v>
      </c>
      <c r="P150">
        <v>7.98</v>
      </c>
      <c r="Q150">
        <v>7.7</v>
      </c>
      <c r="R150">
        <v>10</v>
      </c>
      <c r="S150">
        <v>2.08</v>
      </c>
      <c r="T150">
        <v>2</v>
      </c>
      <c r="V150" t="s">
        <v>22</v>
      </c>
      <c r="W150" t="str">
        <f t="shared" si="6"/>
        <v>no</v>
      </c>
      <c r="X150">
        <f t="shared" si="7"/>
        <v>0</v>
      </c>
      <c r="Z150">
        <f t="shared" si="8"/>
        <v>0</v>
      </c>
    </row>
    <row r="151" spans="1:26" x14ac:dyDescent="0.45">
      <c r="A151">
        <v>645</v>
      </c>
      <c r="B151" t="s">
        <v>43</v>
      </c>
      <c r="C151">
        <v>148</v>
      </c>
      <c r="D151" t="s">
        <v>31</v>
      </c>
      <c r="E151" t="s">
        <v>22</v>
      </c>
      <c r="F151" t="s">
        <v>22</v>
      </c>
      <c r="G151">
        <v>0</v>
      </c>
      <c r="H151">
        <v>236.5</v>
      </c>
      <c r="I151">
        <v>84</v>
      </c>
      <c r="J151">
        <v>40.21</v>
      </c>
      <c r="K151">
        <v>236</v>
      </c>
      <c r="L151">
        <v>95</v>
      </c>
      <c r="M151">
        <v>20.059999999999999</v>
      </c>
      <c r="N151">
        <v>228.6</v>
      </c>
      <c r="O151">
        <v>124</v>
      </c>
      <c r="P151">
        <v>10.29</v>
      </c>
      <c r="Q151">
        <v>8.3000000000000007</v>
      </c>
      <c r="R151">
        <v>6</v>
      </c>
      <c r="S151">
        <v>2.2400000000000002</v>
      </c>
      <c r="T151">
        <v>2</v>
      </c>
      <c r="V151" t="s">
        <v>22</v>
      </c>
      <c r="W151" t="str">
        <f t="shared" si="6"/>
        <v>no</v>
      </c>
      <c r="X151">
        <f t="shared" si="7"/>
        <v>0</v>
      </c>
      <c r="Z151">
        <f t="shared" si="8"/>
        <v>0</v>
      </c>
    </row>
    <row r="152" spans="1:26" x14ac:dyDescent="0.45">
      <c r="A152">
        <v>35</v>
      </c>
      <c r="B152" t="s">
        <v>38</v>
      </c>
      <c r="C152">
        <v>107</v>
      </c>
      <c r="D152" t="s">
        <v>21</v>
      </c>
      <c r="E152" t="s">
        <v>22</v>
      </c>
      <c r="F152" t="s">
        <v>22</v>
      </c>
      <c r="G152">
        <v>0</v>
      </c>
      <c r="H152">
        <v>133.80000000000001</v>
      </c>
      <c r="I152">
        <v>85</v>
      </c>
      <c r="J152">
        <v>22.75</v>
      </c>
      <c r="K152">
        <v>180.5</v>
      </c>
      <c r="L152">
        <v>94</v>
      </c>
      <c r="M152">
        <v>15.34</v>
      </c>
      <c r="N152">
        <v>112.2</v>
      </c>
      <c r="O152">
        <v>115</v>
      </c>
      <c r="P152">
        <v>5.05</v>
      </c>
      <c r="Q152">
        <v>8.9</v>
      </c>
      <c r="R152">
        <v>4</v>
      </c>
      <c r="S152">
        <v>2.4</v>
      </c>
      <c r="T152">
        <v>0</v>
      </c>
      <c r="V152" t="s">
        <v>23</v>
      </c>
      <c r="W152" t="str">
        <f t="shared" si="6"/>
        <v>no</v>
      </c>
      <c r="X152">
        <f t="shared" si="7"/>
        <v>1</v>
      </c>
      <c r="Z152">
        <f t="shared" si="8"/>
        <v>1</v>
      </c>
    </row>
    <row r="153" spans="1:26" x14ac:dyDescent="0.45">
      <c r="A153">
        <v>79</v>
      </c>
      <c r="B153" t="s">
        <v>69</v>
      </c>
      <c r="C153">
        <v>105</v>
      </c>
      <c r="D153" t="s">
        <v>21</v>
      </c>
      <c r="E153" t="s">
        <v>22</v>
      </c>
      <c r="F153" t="s">
        <v>23</v>
      </c>
      <c r="G153">
        <v>23</v>
      </c>
      <c r="H153">
        <v>193.5</v>
      </c>
      <c r="I153">
        <v>85</v>
      </c>
      <c r="J153">
        <v>32.9</v>
      </c>
      <c r="K153">
        <v>220.2</v>
      </c>
      <c r="L153">
        <v>90</v>
      </c>
      <c r="M153">
        <v>18.72</v>
      </c>
      <c r="N153">
        <v>272.39999999999998</v>
      </c>
      <c r="O153">
        <v>111</v>
      </c>
      <c r="P153">
        <v>12.26</v>
      </c>
      <c r="Q153">
        <v>8.5</v>
      </c>
      <c r="R153">
        <v>5</v>
      </c>
      <c r="S153">
        <v>2.2999999999999998</v>
      </c>
      <c r="T153">
        <v>0</v>
      </c>
      <c r="V153" t="s">
        <v>22</v>
      </c>
      <c r="W153" t="str">
        <f t="shared" si="6"/>
        <v>no</v>
      </c>
      <c r="X153">
        <f t="shared" si="7"/>
        <v>0</v>
      </c>
      <c r="Z153">
        <f t="shared" si="8"/>
        <v>0</v>
      </c>
    </row>
    <row r="154" spans="1:26" x14ac:dyDescent="0.45">
      <c r="A154">
        <v>167</v>
      </c>
      <c r="B154" t="s">
        <v>56</v>
      </c>
      <c r="C154">
        <v>87</v>
      </c>
      <c r="D154" t="s">
        <v>25</v>
      </c>
      <c r="E154" t="s">
        <v>22</v>
      </c>
      <c r="F154" t="s">
        <v>22</v>
      </c>
      <c r="G154">
        <v>0</v>
      </c>
      <c r="H154">
        <v>234.8</v>
      </c>
      <c r="I154">
        <v>85</v>
      </c>
      <c r="J154">
        <v>39.92</v>
      </c>
      <c r="K154">
        <v>140.9</v>
      </c>
      <c r="L154">
        <v>91</v>
      </c>
      <c r="M154">
        <v>11.98</v>
      </c>
      <c r="N154">
        <v>204.3</v>
      </c>
      <c r="O154">
        <v>93</v>
      </c>
      <c r="P154">
        <v>9.19</v>
      </c>
      <c r="Q154">
        <v>9.5</v>
      </c>
      <c r="R154">
        <v>5</v>
      </c>
      <c r="S154">
        <v>2.57</v>
      </c>
      <c r="T154">
        <v>1</v>
      </c>
      <c r="V154" t="s">
        <v>23</v>
      </c>
      <c r="W154" t="str">
        <f t="shared" si="6"/>
        <v>no</v>
      </c>
      <c r="X154">
        <f t="shared" si="7"/>
        <v>1</v>
      </c>
      <c r="Z154">
        <f t="shared" si="8"/>
        <v>1</v>
      </c>
    </row>
    <row r="155" spans="1:26" x14ac:dyDescent="0.45">
      <c r="A155">
        <v>226</v>
      </c>
      <c r="B155" t="s">
        <v>24</v>
      </c>
      <c r="C155">
        <v>69</v>
      </c>
      <c r="D155" t="s">
        <v>21</v>
      </c>
      <c r="E155" t="s">
        <v>22</v>
      </c>
      <c r="F155" t="s">
        <v>22</v>
      </c>
      <c r="G155">
        <v>0</v>
      </c>
      <c r="H155">
        <v>183.4</v>
      </c>
      <c r="I155">
        <v>85</v>
      </c>
      <c r="J155">
        <v>31.18</v>
      </c>
      <c r="K155">
        <v>237.6</v>
      </c>
      <c r="L155">
        <v>100</v>
      </c>
      <c r="M155">
        <v>20.2</v>
      </c>
      <c r="N155">
        <v>228</v>
      </c>
      <c r="O155">
        <v>94</v>
      </c>
      <c r="P155">
        <v>10.26</v>
      </c>
      <c r="Q155">
        <v>9</v>
      </c>
      <c r="R155">
        <v>5</v>
      </c>
      <c r="S155">
        <v>2.4300000000000002</v>
      </c>
      <c r="T155">
        <v>3</v>
      </c>
      <c r="V155" t="s">
        <v>22</v>
      </c>
      <c r="W155" t="str">
        <f t="shared" si="6"/>
        <v>yes</v>
      </c>
      <c r="X155">
        <f t="shared" si="7"/>
        <v>1</v>
      </c>
      <c r="Z155">
        <f t="shared" si="8"/>
        <v>0</v>
      </c>
    </row>
    <row r="156" spans="1:26" x14ac:dyDescent="0.45">
      <c r="A156">
        <v>404</v>
      </c>
      <c r="B156" t="s">
        <v>24</v>
      </c>
      <c r="C156">
        <v>76</v>
      </c>
      <c r="D156" t="s">
        <v>21</v>
      </c>
      <c r="E156" t="s">
        <v>22</v>
      </c>
      <c r="F156" t="s">
        <v>22</v>
      </c>
      <c r="G156">
        <v>0</v>
      </c>
      <c r="H156">
        <v>179.2</v>
      </c>
      <c r="I156">
        <v>85</v>
      </c>
      <c r="J156">
        <v>30.46</v>
      </c>
      <c r="K156">
        <v>222.9</v>
      </c>
      <c r="L156">
        <v>66</v>
      </c>
      <c r="M156">
        <v>18.95</v>
      </c>
      <c r="N156">
        <v>188.2</v>
      </c>
      <c r="O156">
        <v>113</v>
      </c>
      <c r="P156">
        <v>8.4700000000000006</v>
      </c>
      <c r="Q156">
        <v>12.4</v>
      </c>
      <c r="R156">
        <v>2</v>
      </c>
      <c r="S156">
        <v>3.35</v>
      </c>
      <c r="T156">
        <v>0</v>
      </c>
      <c r="V156" t="s">
        <v>22</v>
      </c>
      <c r="W156" t="str">
        <f t="shared" si="6"/>
        <v>no</v>
      </c>
      <c r="X156">
        <f t="shared" si="7"/>
        <v>0</v>
      </c>
      <c r="Z156">
        <f t="shared" si="8"/>
        <v>0</v>
      </c>
    </row>
    <row r="157" spans="1:26" x14ac:dyDescent="0.45">
      <c r="A157">
        <v>483</v>
      </c>
      <c r="B157" t="s">
        <v>67</v>
      </c>
      <c r="C157">
        <v>54</v>
      </c>
      <c r="D157" t="s">
        <v>21</v>
      </c>
      <c r="E157" t="s">
        <v>22</v>
      </c>
      <c r="F157" t="s">
        <v>22</v>
      </c>
      <c r="G157">
        <v>0</v>
      </c>
      <c r="H157">
        <v>247.5</v>
      </c>
      <c r="I157">
        <v>85</v>
      </c>
      <c r="J157">
        <v>42.08</v>
      </c>
      <c r="K157">
        <v>225.4</v>
      </c>
      <c r="L157">
        <v>93</v>
      </c>
      <c r="M157">
        <v>19.16</v>
      </c>
      <c r="N157">
        <v>244.3</v>
      </c>
      <c r="O157">
        <v>132</v>
      </c>
      <c r="P157">
        <v>10.99</v>
      </c>
      <c r="Q157">
        <v>10.199999999999999</v>
      </c>
      <c r="R157">
        <v>2</v>
      </c>
      <c r="S157">
        <v>2.75</v>
      </c>
      <c r="T157">
        <v>2</v>
      </c>
      <c r="V157" t="s">
        <v>22</v>
      </c>
      <c r="W157" t="str">
        <f t="shared" si="6"/>
        <v>no</v>
      </c>
      <c r="X157">
        <f t="shared" si="7"/>
        <v>0</v>
      </c>
      <c r="Z157">
        <f t="shared" si="8"/>
        <v>0</v>
      </c>
    </row>
    <row r="158" spans="1:26" x14ac:dyDescent="0.45">
      <c r="A158">
        <v>499</v>
      </c>
      <c r="B158" t="s">
        <v>56</v>
      </c>
      <c r="C158">
        <v>114</v>
      </c>
      <c r="D158" t="s">
        <v>31</v>
      </c>
      <c r="E158" t="s">
        <v>22</v>
      </c>
      <c r="F158" t="s">
        <v>22</v>
      </c>
      <c r="G158">
        <v>0</v>
      </c>
      <c r="H158">
        <v>203.8</v>
      </c>
      <c r="I158">
        <v>85</v>
      </c>
      <c r="J158">
        <v>34.65</v>
      </c>
      <c r="K158">
        <v>87.8</v>
      </c>
      <c r="L158">
        <v>110</v>
      </c>
      <c r="M158">
        <v>7.46</v>
      </c>
      <c r="N158">
        <v>166.2</v>
      </c>
      <c r="O158">
        <v>122</v>
      </c>
      <c r="P158">
        <v>7.48</v>
      </c>
      <c r="Q158">
        <v>11.7</v>
      </c>
      <c r="R158">
        <v>4</v>
      </c>
      <c r="S158">
        <v>3.16</v>
      </c>
      <c r="T158">
        <v>1</v>
      </c>
      <c r="V158" t="s">
        <v>23</v>
      </c>
      <c r="W158" t="str">
        <f t="shared" si="6"/>
        <v>no</v>
      </c>
      <c r="X158">
        <f t="shared" si="7"/>
        <v>1</v>
      </c>
      <c r="Z158">
        <f t="shared" si="8"/>
        <v>1</v>
      </c>
    </row>
    <row r="159" spans="1:26" x14ac:dyDescent="0.45">
      <c r="A159">
        <v>531</v>
      </c>
      <c r="B159" t="s">
        <v>59</v>
      </c>
      <c r="C159">
        <v>101</v>
      </c>
      <c r="D159" t="s">
        <v>21</v>
      </c>
      <c r="E159" t="s">
        <v>22</v>
      </c>
      <c r="F159" t="s">
        <v>22</v>
      </c>
      <c r="G159">
        <v>0</v>
      </c>
      <c r="H159">
        <v>164.6</v>
      </c>
      <c r="I159">
        <v>85</v>
      </c>
      <c r="J159">
        <v>27.98</v>
      </c>
      <c r="K159">
        <v>204.9</v>
      </c>
      <c r="L159">
        <v>72</v>
      </c>
      <c r="M159">
        <v>17.420000000000002</v>
      </c>
      <c r="N159">
        <v>136.4</v>
      </c>
      <c r="O159">
        <v>104</v>
      </c>
      <c r="P159">
        <v>6.14</v>
      </c>
      <c r="Q159">
        <v>11.5</v>
      </c>
      <c r="R159">
        <v>5</v>
      </c>
      <c r="S159">
        <v>3.11</v>
      </c>
      <c r="T159">
        <v>0</v>
      </c>
      <c r="V159" t="s">
        <v>23</v>
      </c>
      <c r="W159" t="str">
        <f t="shared" si="6"/>
        <v>no</v>
      </c>
      <c r="X159">
        <f t="shared" si="7"/>
        <v>1</v>
      </c>
      <c r="Z159">
        <f t="shared" si="8"/>
        <v>1</v>
      </c>
    </row>
    <row r="160" spans="1:26" x14ac:dyDescent="0.45">
      <c r="A160">
        <v>579</v>
      </c>
      <c r="B160" t="s">
        <v>51</v>
      </c>
      <c r="C160">
        <v>15</v>
      </c>
      <c r="D160" t="s">
        <v>21</v>
      </c>
      <c r="E160" t="s">
        <v>23</v>
      </c>
      <c r="F160" t="s">
        <v>22</v>
      </c>
      <c r="G160">
        <v>0</v>
      </c>
      <c r="H160">
        <v>224.3</v>
      </c>
      <c r="I160">
        <v>85</v>
      </c>
      <c r="J160">
        <v>38.130000000000003</v>
      </c>
      <c r="K160">
        <v>166.3</v>
      </c>
      <c r="L160">
        <v>79</v>
      </c>
      <c r="M160">
        <v>14.14</v>
      </c>
      <c r="N160">
        <v>187</v>
      </c>
      <c r="O160">
        <v>117</v>
      </c>
      <c r="P160">
        <v>8.41</v>
      </c>
      <c r="Q160">
        <v>11.7</v>
      </c>
      <c r="R160">
        <v>3</v>
      </c>
      <c r="S160">
        <v>3.16</v>
      </c>
      <c r="T160">
        <v>1</v>
      </c>
      <c r="V160" t="s">
        <v>22</v>
      </c>
      <c r="W160" t="str">
        <f t="shared" si="6"/>
        <v>no</v>
      </c>
      <c r="X160">
        <f t="shared" si="7"/>
        <v>0</v>
      </c>
      <c r="Z160">
        <f t="shared" si="8"/>
        <v>0</v>
      </c>
    </row>
    <row r="161" spans="1:26" x14ac:dyDescent="0.45">
      <c r="A161">
        <v>581</v>
      </c>
      <c r="B161" t="s">
        <v>74</v>
      </c>
      <c r="C161">
        <v>53</v>
      </c>
      <c r="D161" t="s">
        <v>25</v>
      </c>
      <c r="E161" t="s">
        <v>22</v>
      </c>
      <c r="F161" t="s">
        <v>22</v>
      </c>
      <c r="G161">
        <v>0</v>
      </c>
      <c r="H161">
        <v>100.2</v>
      </c>
      <c r="I161">
        <v>85</v>
      </c>
      <c r="J161">
        <v>17.03</v>
      </c>
      <c r="K161">
        <v>213.8</v>
      </c>
      <c r="L161">
        <v>90</v>
      </c>
      <c r="M161">
        <v>18.170000000000002</v>
      </c>
      <c r="N161">
        <v>299.8</v>
      </c>
      <c r="O161">
        <v>67</v>
      </c>
      <c r="P161">
        <v>13.49</v>
      </c>
      <c r="Q161">
        <v>7.7</v>
      </c>
      <c r="R161">
        <v>4</v>
      </c>
      <c r="S161">
        <v>2.08</v>
      </c>
      <c r="T161">
        <v>3</v>
      </c>
      <c r="V161" t="s">
        <v>22</v>
      </c>
      <c r="W161" t="str">
        <f t="shared" si="6"/>
        <v>yes</v>
      </c>
      <c r="X161">
        <f t="shared" si="7"/>
        <v>1</v>
      </c>
      <c r="Z161">
        <f t="shared" si="8"/>
        <v>0</v>
      </c>
    </row>
    <row r="162" spans="1:26" x14ac:dyDescent="0.45">
      <c r="A162">
        <v>675</v>
      </c>
      <c r="B162" t="s">
        <v>60</v>
      </c>
      <c r="C162">
        <v>76</v>
      </c>
      <c r="D162" t="s">
        <v>25</v>
      </c>
      <c r="E162" t="s">
        <v>22</v>
      </c>
      <c r="F162" t="s">
        <v>23</v>
      </c>
      <c r="G162">
        <v>40</v>
      </c>
      <c r="H162">
        <v>177.9</v>
      </c>
      <c r="I162">
        <v>85</v>
      </c>
      <c r="J162">
        <v>30.24</v>
      </c>
      <c r="K162">
        <v>119.3</v>
      </c>
      <c r="L162">
        <v>95</v>
      </c>
      <c r="M162">
        <v>10.14</v>
      </c>
      <c r="N162">
        <v>140.5</v>
      </c>
      <c r="O162">
        <v>83</v>
      </c>
      <c r="P162">
        <v>6.32</v>
      </c>
      <c r="Q162">
        <v>10.3</v>
      </c>
      <c r="R162">
        <v>1</v>
      </c>
      <c r="S162">
        <v>2.78</v>
      </c>
      <c r="T162">
        <v>2</v>
      </c>
      <c r="V162" t="s">
        <v>22</v>
      </c>
      <c r="W162" t="str">
        <f t="shared" si="6"/>
        <v>no</v>
      </c>
      <c r="X162">
        <f t="shared" si="7"/>
        <v>0</v>
      </c>
      <c r="Z162">
        <f t="shared" si="8"/>
        <v>0</v>
      </c>
    </row>
    <row r="163" spans="1:26" x14ac:dyDescent="0.45">
      <c r="A163">
        <v>42</v>
      </c>
      <c r="B163" t="s">
        <v>24</v>
      </c>
      <c r="C163">
        <v>73</v>
      </c>
      <c r="D163" t="s">
        <v>21</v>
      </c>
      <c r="E163" t="s">
        <v>22</v>
      </c>
      <c r="F163" t="s">
        <v>22</v>
      </c>
      <c r="G163">
        <v>0</v>
      </c>
      <c r="H163">
        <v>192.2</v>
      </c>
      <c r="I163">
        <v>86</v>
      </c>
      <c r="J163">
        <v>32.67</v>
      </c>
      <c r="K163">
        <v>168.6</v>
      </c>
      <c r="L163">
        <v>116</v>
      </c>
      <c r="M163">
        <v>14.33</v>
      </c>
      <c r="N163">
        <v>139.80000000000001</v>
      </c>
      <c r="O163">
        <v>87</v>
      </c>
      <c r="P163">
        <v>6.29</v>
      </c>
      <c r="Q163">
        <v>9.4</v>
      </c>
      <c r="R163">
        <v>6</v>
      </c>
      <c r="S163">
        <v>2.54</v>
      </c>
      <c r="T163">
        <v>1</v>
      </c>
      <c r="V163" t="s">
        <v>23</v>
      </c>
      <c r="W163" t="str">
        <f t="shared" si="6"/>
        <v>no</v>
      </c>
      <c r="X163">
        <f t="shared" si="7"/>
        <v>1</v>
      </c>
      <c r="Z163">
        <f t="shared" si="8"/>
        <v>1</v>
      </c>
    </row>
    <row r="164" spans="1:26" x14ac:dyDescent="0.45">
      <c r="A164">
        <v>78</v>
      </c>
      <c r="B164" t="s">
        <v>68</v>
      </c>
      <c r="C164">
        <v>11</v>
      </c>
      <c r="D164" t="s">
        <v>21</v>
      </c>
      <c r="E164" t="s">
        <v>22</v>
      </c>
      <c r="F164" t="s">
        <v>23</v>
      </c>
      <c r="G164">
        <v>28</v>
      </c>
      <c r="H164">
        <v>190.6</v>
      </c>
      <c r="I164">
        <v>86</v>
      </c>
      <c r="J164">
        <v>32.4</v>
      </c>
      <c r="K164">
        <v>220.1</v>
      </c>
      <c r="L164">
        <v>122</v>
      </c>
      <c r="M164">
        <v>18.71</v>
      </c>
      <c r="N164">
        <v>180.3</v>
      </c>
      <c r="O164">
        <v>80</v>
      </c>
      <c r="P164">
        <v>8.11</v>
      </c>
      <c r="Q164">
        <v>6</v>
      </c>
      <c r="R164">
        <v>3</v>
      </c>
      <c r="S164">
        <v>1.62</v>
      </c>
      <c r="T164">
        <v>3</v>
      </c>
      <c r="V164" t="s">
        <v>22</v>
      </c>
      <c r="W164" t="str">
        <f t="shared" si="6"/>
        <v>yes</v>
      </c>
      <c r="X164">
        <f t="shared" si="7"/>
        <v>1</v>
      </c>
      <c r="Z164">
        <f t="shared" si="8"/>
        <v>0</v>
      </c>
    </row>
    <row r="165" spans="1:26" x14ac:dyDescent="0.45">
      <c r="A165">
        <v>105</v>
      </c>
      <c r="B165" t="s">
        <v>41</v>
      </c>
      <c r="C165">
        <v>62</v>
      </c>
      <c r="D165" t="s">
        <v>21</v>
      </c>
      <c r="E165" t="s">
        <v>23</v>
      </c>
      <c r="F165" t="s">
        <v>22</v>
      </c>
      <c r="G165">
        <v>0</v>
      </c>
      <c r="H165">
        <v>159.69999999999999</v>
      </c>
      <c r="I165">
        <v>86</v>
      </c>
      <c r="J165">
        <v>27.15</v>
      </c>
      <c r="K165">
        <v>197.5</v>
      </c>
      <c r="L165">
        <v>76</v>
      </c>
      <c r="M165">
        <v>16.79</v>
      </c>
      <c r="N165">
        <v>121.6</v>
      </c>
      <c r="O165">
        <v>105</v>
      </c>
      <c r="P165">
        <v>5.47</v>
      </c>
      <c r="Q165">
        <v>13.9</v>
      </c>
      <c r="R165">
        <v>6</v>
      </c>
      <c r="S165">
        <v>3.75</v>
      </c>
      <c r="T165">
        <v>0</v>
      </c>
      <c r="V165" t="s">
        <v>22</v>
      </c>
      <c r="W165" t="str">
        <f t="shared" si="6"/>
        <v>no</v>
      </c>
      <c r="X165">
        <f t="shared" si="7"/>
        <v>0</v>
      </c>
      <c r="Z165">
        <f t="shared" si="8"/>
        <v>0</v>
      </c>
    </row>
    <row r="166" spans="1:26" x14ac:dyDescent="0.45">
      <c r="A166">
        <v>122</v>
      </c>
      <c r="B166" t="s">
        <v>47</v>
      </c>
      <c r="C166">
        <v>68</v>
      </c>
      <c r="D166" t="s">
        <v>21</v>
      </c>
      <c r="E166" t="s">
        <v>22</v>
      </c>
      <c r="F166" t="s">
        <v>22</v>
      </c>
      <c r="G166">
        <v>0</v>
      </c>
      <c r="H166">
        <v>162.1</v>
      </c>
      <c r="I166">
        <v>86</v>
      </c>
      <c r="J166">
        <v>27.56</v>
      </c>
      <c r="K166">
        <v>155</v>
      </c>
      <c r="L166">
        <v>86</v>
      </c>
      <c r="M166">
        <v>13.18</v>
      </c>
      <c r="N166">
        <v>189.7</v>
      </c>
      <c r="O166">
        <v>87</v>
      </c>
      <c r="P166">
        <v>8.5399999999999991</v>
      </c>
      <c r="Q166">
        <v>11</v>
      </c>
      <c r="R166">
        <v>9</v>
      </c>
      <c r="S166">
        <v>2.97</v>
      </c>
      <c r="T166">
        <v>5</v>
      </c>
      <c r="V166" t="s">
        <v>23</v>
      </c>
      <c r="W166" t="str">
        <f t="shared" si="6"/>
        <v>yes</v>
      </c>
      <c r="X166">
        <f t="shared" si="7"/>
        <v>0</v>
      </c>
      <c r="Z166">
        <f t="shared" si="8"/>
        <v>1</v>
      </c>
    </row>
    <row r="167" spans="1:26" x14ac:dyDescent="0.45">
      <c r="A167">
        <v>178</v>
      </c>
      <c r="B167" t="s">
        <v>24</v>
      </c>
      <c r="C167">
        <v>131</v>
      </c>
      <c r="D167" t="s">
        <v>25</v>
      </c>
      <c r="E167" t="s">
        <v>22</v>
      </c>
      <c r="F167" t="s">
        <v>22</v>
      </c>
      <c r="G167">
        <v>0</v>
      </c>
      <c r="H167">
        <v>153.4</v>
      </c>
      <c r="I167">
        <v>86</v>
      </c>
      <c r="J167">
        <v>26.08</v>
      </c>
      <c r="K167">
        <v>198.5</v>
      </c>
      <c r="L167">
        <v>81</v>
      </c>
      <c r="M167">
        <v>16.87</v>
      </c>
      <c r="N167">
        <v>164.4</v>
      </c>
      <c r="O167">
        <v>83</v>
      </c>
      <c r="P167">
        <v>7.4</v>
      </c>
      <c r="Q167">
        <v>10.4</v>
      </c>
      <c r="R167">
        <v>3</v>
      </c>
      <c r="S167">
        <v>2.81</v>
      </c>
      <c r="T167">
        <v>0</v>
      </c>
      <c r="V167" t="s">
        <v>23</v>
      </c>
      <c r="W167" t="str">
        <f t="shared" si="6"/>
        <v>no</v>
      </c>
      <c r="X167">
        <f t="shared" si="7"/>
        <v>1</v>
      </c>
      <c r="Z167">
        <f t="shared" si="8"/>
        <v>1</v>
      </c>
    </row>
    <row r="168" spans="1:26" x14ac:dyDescent="0.45">
      <c r="A168">
        <v>195</v>
      </c>
      <c r="B168" t="s">
        <v>44</v>
      </c>
      <c r="C168">
        <v>75</v>
      </c>
      <c r="D168" t="s">
        <v>25</v>
      </c>
      <c r="E168" t="s">
        <v>22</v>
      </c>
      <c r="F168" t="s">
        <v>23</v>
      </c>
      <c r="G168">
        <v>26</v>
      </c>
      <c r="H168">
        <v>118.5</v>
      </c>
      <c r="I168">
        <v>86</v>
      </c>
      <c r="J168">
        <v>20.149999999999999</v>
      </c>
      <c r="K168">
        <v>213.9</v>
      </c>
      <c r="L168">
        <v>118</v>
      </c>
      <c r="M168">
        <v>18.18</v>
      </c>
      <c r="N168">
        <v>132.6</v>
      </c>
      <c r="O168">
        <v>99</v>
      </c>
      <c r="P168">
        <v>5.97</v>
      </c>
      <c r="Q168">
        <v>13.4</v>
      </c>
      <c r="R168">
        <v>3</v>
      </c>
      <c r="S168">
        <v>3.62</v>
      </c>
      <c r="T168">
        <v>2</v>
      </c>
      <c r="V168" t="s">
        <v>22</v>
      </c>
      <c r="W168" t="str">
        <f t="shared" si="6"/>
        <v>no</v>
      </c>
      <c r="X168">
        <f t="shared" si="7"/>
        <v>0</v>
      </c>
      <c r="Z168">
        <f t="shared" si="8"/>
        <v>0</v>
      </c>
    </row>
    <row r="169" spans="1:26" x14ac:dyDescent="0.45">
      <c r="A169">
        <v>306</v>
      </c>
      <c r="B169" t="s">
        <v>65</v>
      </c>
      <c r="C169">
        <v>77</v>
      </c>
      <c r="D169" t="s">
        <v>25</v>
      </c>
      <c r="E169" t="s">
        <v>22</v>
      </c>
      <c r="F169" t="s">
        <v>22</v>
      </c>
      <c r="G169">
        <v>0</v>
      </c>
      <c r="H169">
        <v>175.5</v>
      </c>
      <c r="I169">
        <v>86</v>
      </c>
      <c r="J169">
        <v>29.84</v>
      </c>
      <c r="K169">
        <v>205.1</v>
      </c>
      <c r="L169">
        <v>78</v>
      </c>
      <c r="M169">
        <v>17.43</v>
      </c>
      <c r="N169">
        <v>245.2</v>
      </c>
      <c r="O169">
        <v>100</v>
      </c>
      <c r="P169">
        <v>11.03</v>
      </c>
      <c r="Q169">
        <v>17.8</v>
      </c>
      <c r="R169">
        <v>3</v>
      </c>
      <c r="S169">
        <v>4.8099999999999996</v>
      </c>
      <c r="T169">
        <v>4</v>
      </c>
      <c r="V169" t="s">
        <v>23</v>
      </c>
      <c r="W169" t="str">
        <f t="shared" si="6"/>
        <v>yes</v>
      </c>
      <c r="X169">
        <f t="shared" si="7"/>
        <v>0</v>
      </c>
      <c r="Z169">
        <f t="shared" si="8"/>
        <v>1</v>
      </c>
    </row>
    <row r="170" spans="1:26" x14ac:dyDescent="0.45">
      <c r="A170">
        <v>338</v>
      </c>
      <c r="B170" t="s">
        <v>40</v>
      </c>
      <c r="C170">
        <v>146</v>
      </c>
      <c r="D170" t="s">
        <v>21</v>
      </c>
      <c r="E170" t="s">
        <v>22</v>
      </c>
      <c r="F170" t="s">
        <v>22</v>
      </c>
      <c r="G170">
        <v>0</v>
      </c>
      <c r="H170">
        <v>195.9</v>
      </c>
      <c r="I170">
        <v>86</v>
      </c>
      <c r="J170">
        <v>33.299999999999997</v>
      </c>
      <c r="K170">
        <v>228.6</v>
      </c>
      <c r="L170">
        <v>82</v>
      </c>
      <c r="M170">
        <v>19.43</v>
      </c>
      <c r="N170">
        <v>303.5</v>
      </c>
      <c r="O170">
        <v>94</v>
      </c>
      <c r="P170">
        <v>13.66</v>
      </c>
      <c r="Q170">
        <v>12.2</v>
      </c>
      <c r="R170">
        <v>4</v>
      </c>
      <c r="S170">
        <v>3.29</v>
      </c>
      <c r="T170">
        <v>3</v>
      </c>
      <c r="V170" t="s">
        <v>23</v>
      </c>
      <c r="W170" t="str">
        <f t="shared" si="6"/>
        <v>yes</v>
      </c>
      <c r="X170">
        <f t="shared" si="7"/>
        <v>0</v>
      </c>
      <c r="Z170">
        <f t="shared" si="8"/>
        <v>1</v>
      </c>
    </row>
    <row r="171" spans="1:26" x14ac:dyDescent="0.45">
      <c r="A171">
        <v>410</v>
      </c>
      <c r="B171" t="s">
        <v>45</v>
      </c>
      <c r="C171">
        <v>74</v>
      </c>
      <c r="D171" t="s">
        <v>21</v>
      </c>
      <c r="E171" t="s">
        <v>22</v>
      </c>
      <c r="F171" t="s">
        <v>22</v>
      </c>
      <c r="G171">
        <v>0</v>
      </c>
      <c r="H171">
        <v>314.10000000000002</v>
      </c>
      <c r="I171">
        <v>86</v>
      </c>
      <c r="J171">
        <v>53.4</v>
      </c>
      <c r="K171">
        <v>222.4</v>
      </c>
      <c r="L171">
        <v>99</v>
      </c>
      <c r="M171">
        <v>18.899999999999999</v>
      </c>
      <c r="N171">
        <v>259</v>
      </c>
      <c r="O171">
        <v>121</v>
      </c>
      <c r="P171">
        <v>11.66</v>
      </c>
      <c r="Q171">
        <v>12.3</v>
      </c>
      <c r="R171">
        <v>5</v>
      </c>
      <c r="S171">
        <v>3.32</v>
      </c>
      <c r="T171">
        <v>3</v>
      </c>
      <c r="V171" t="s">
        <v>23</v>
      </c>
      <c r="W171" t="str">
        <f t="shared" si="6"/>
        <v>yes</v>
      </c>
      <c r="X171">
        <f t="shared" si="7"/>
        <v>0</v>
      </c>
      <c r="Z171">
        <f t="shared" si="8"/>
        <v>1</v>
      </c>
    </row>
    <row r="172" spans="1:26" x14ac:dyDescent="0.45">
      <c r="A172">
        <v>487</v>
      </c>
      <c r="B172" t="s">
        <v>28</v>
      </c>
      <c r="C172">
        <v>67</v>
      </c>
      <c r="D172" t="s">
        <v>21</v>
      </c>
      <c r="E172" t="s">
        <v>22</v>
      </c>
      <c r="F172" t="s">
        <v>23</v>
      </c>
      <c r="G172">
        <v>41</v>
      </c>
      <c r="H172">
        <v>174.7</v>
      </c>
      <c r="I172">
        <v>86</v>
      </c>
      <c r="J172">
        <v>29.7</v>
      </c>
      <c r="K172">
        <v>160.6</v>
      </c>
      <c r="L172">
        <v>93</v>
      </c>
      <c r="M172">
        <v>13.65</v>
      </c>
      <c r="N172">
        <v>155.30000000000001</v>
      </c>
      <c r="O172">
        <v>108</v>
      </c>
      <c r="P172">
        <v>6.99</v>
      </c>
      <c r="Q172">
        <v>13.4</v>
      </c>
      <c r="R172">
        <v>1</v>
      </c>
      <c r="S172">
        <v>3.62</v>
      </c>
      <c r="T172">
        <v>0</v>
      </c>
      <c r="V172" t="s">
        <v>22</v>
      </c>
      <c r="W172" t="str">
        <f t="shared" si="6"/>
        <v>no</v>
      </c>
      <c r="X172">
        <f t="shared" si="7"/>
        <v>0</v>
      </c>
      <c r="Z172">
        <f t="shared" si="8"/>
        <v>0</v>
      </c>
    </row>
    <row r="173" spans="1:26" x14ac:dyDescent="0.45">
      <c r="A173">
        <v>491</v>
      </c>
      <c r="B173" t="s">
        <v>70</v>
      </c>
      <c r="C173">
        <v>144</v>
      </c>
      <c r="D173" t="s">
        <v>25</v>
      </c>
      <c r="E173" t="s">
        <v>22</v>
      </c>
      <c r="F173" t="s">
        <v>23</v>
      </c>
      <c r="G173">
        <v>38</v>
      </c>
      <c r="H173">
        <v>105</v>
      </c>
      <c r="I173">
        <v>86</v>
      </c>
      <c r="J173">
        <v>17.850000000000001</v>
      </c>
      <c r="K173">
        <v>121.8</v>
      </c>
      <c r="L173">
        <v>123</v>
      </c>
      <c r="M173">
        <v>10.35</v>
      </c>
      <c r="N173">
        <v>221.5</v>
      </c>
      <c r="O173">
        <v>122</v>
      </c>
      <c r="P173">
        <v>9.9700000000000006</v>
      </c>
      <c r="Q173">
        <v>3.7</v>
      </c>
      <c r="R173">
        <v>4</v>
      </c>
      <c r="S173">
        <v>1</v>
      </c>
      <c r="T173">
        <v>0</v>
      </c>
      <c r="V173" t="s">
        <v>22</v>
      </c>
      <c r="W173" t="str">
        <f t="shared" si="6"/>
        <v>no</v>
      </c>
      <c r="X173">
        <f t="shared" si="7"/>
        <v>0</v>
      </c>
      <c r="Z173">
        <f t="shared" si="8"/>
        <v>0</v>
      </c>
    </row>
    <row r="174" spans="1:26" x14ac:dyDescent="0.45">
      <c r="A174">
        <v>506</v>
      </c>
      <c r="B174" t="s">
        <v>69</v>
      </c>
      <c r="C174">
        <v>108</v>
      </c>
      <c r="D174" t="s">
        <v>21</v>
      </c>
      <c r="E174" t="s">
        <v>22</v>
      </c>
      <c r="F174" t="s">
        <v>22</v>
      </c>
      <c r="G174">
        <v>0</v>
      </c>
      <c r="H174">
        <v>112.6</v>
      </c>
      <c r="I174">
        <v>86</v>
      </c>
      <c r="J174">
        <v>19.14</v>
      </c>
      <c r="K174">
        <v>114.9</v>
      </c>
      <c r="L174">
        <v>101</v>
      </c>
      <c r="M174">
        <v>9.77</v>
      </c>
      <c r="N174">
        <v>177.8</v>
      </c>
      <c r="O174">
        <v>119</v>
      </c>
      <c r="P174">
        <v>8</v>
      </c>
      <c r="Q174">
        <v>7.2</v>
      </c>
      <c r="R174">
        <v>6</v>
      </c>
      <c r="S174">
        <v>1.94</v>
      </c>
      <c r="T174">
        <v>3</v>
      </c>
      <c r="V174" t="s">
        <v>22</v>
      </c>
      <c r="W174" t="str">
        <f t="shared" si="6"/>
        <v>yes</v>
      </c>
      <c r="X174">
        <f t="shared" si="7"/>
        <v>1</v>
      </c>
      <c r="Z174">
        <f t="shared" si="8"/>
        <v>0</v>
      </c>
    </row>
    <row r="175" spans="1:26" x14ac:dyDescent="0.45">
      <c r="A175">
        <v>586</v>
      </c>
      <c r="B175" t="s">
        <v>75</v>
      </c>
      <c r="C175">
        <v>158</v>
      </c>
      <c r="D175" t="s">
        <v>25</v>
      </c>
      <c r="E175" t="s">
        <v>22</v>
      </c>
      <c r="F175" t="s">
        <v>23</v>
      </c>
      <c r="G175">
        <v>22</v>
      </c>
      <c r="H175">
        <v>192.9</v>
      </c>
      <c r="I175">
        <v>86</v>
      </c>
      <c r="J175">
        <v>32.79</v>
      </c>
      <c r="K175">
        <v>219.7</v>
      </c>
      <c r="L175">
        <v>104</v>
      </c>
      <c r="M175">
        <v>18.670000000000002</v>
      </c>
      <c r="N175">
        <v>169.3</v>
      </c>
      <c r="O175">
        <v>92</v>
      </c>
      <c r="P175">
        <v>7.62</v>
      </c>
      <c r="Q175">
        <v>10.9</v>
      </c>
      <c r="R175">
        <v>3</v>
      </c>
      <c r="S175">
        <v>2.94</v>
      </c>
      <c r="T175">
        <v>2</v>
      </c>
      <c r="V175" t="s">
        <v>22</v>
      </c>
      <c r="W175" t="str">
        <f t="shared" si="6"/>
        <v>no</v>
      </c>
      <c r="X175">
        <f t="shared" si="7"/>
        <v>0</v>
      </c>
      <c r="Z175">
        <f t="shared" si="8"/>
        <v>0</v>
      </c>
    </row>
    <row r="176" spans="1:26" x14ac:dyDescent="0.45">
      <c r="A176">
        <v>27</v>
      </c>
      <c r="B176" t="s">
        <v>47</v>
      </c>
      <c r="C176">
        <v>83</v>
      </c>
      <c r="D176" t="s">
        <v>31</v>
      </c>
      <c r="E176" t="s">
        <v>23</v>
      </c>
      <c r="F176" t="s">
        <v>22</v>
      </c>
      <c r="G176">
        <v>0</v>
      </c>
      <c r="H176">
        <v>271.5</v>
      </c>
      <c r="I176">
        <v>87</v>
      </c>
      <c r="J176">
        <v>46.16</v>
      </c>
      <c r="K176">
        <v>216.3</v>
      </c>
      <c r="L176">
        <v>126</v>
      </c>
      <c r="M176">
        <v>18.39</v>
      </c>
      <c r="N176">
        <v>121.1</v>
      </c>
      <c r="O176">
        <v>105</v>
      </c>
      <c r="P176">
        <v>5.45</v>
      </c>
      <c r="Q176">
        <v>11.7</v>
      </c>
      <c r="R176">
        <v>4</v>
      </c>
      <c r="S176">
        <v>3.16</v>
      </c>
      <c r="T176">
        <v>1</v>
      </c>
      <c r="V176" t="s">
        <v>23</v>
      </c>
      <c r="W176" t="str">
        <f t="shared" si="6"/>
        <v>no</v>
      </c>
      <c r="X176">
        <f t="shared" si="7"/>
        <v>1</v>
      </c>
      <c r="Z176">
        <f t="shared" si="8"/>
        <v>1</v>
      </c>
    </row>
    <row r="177" spans="1:26" x14ac:dyDescent="0.45">
      <c r="A177">
        <v>253</v>
      </c>
      <c r="B177" t="s">
        <v>57</v>
      </c>
      <c r="C177">
        <v>141</v>
      </c>
      <c r="D177" t="s">
        <v>21</v>
      </c>
      <c r="E177" t="s">
        <v>22</v>
      </c>
      <c r="F177" t="s">
        <v>22</v>
      </c>
      <c r="G177">
        <v>0</v>
      </c>
      <c r="H177">
        <v>160.1</v>
      </c>
      <c r="I177">
        <v>87</v>
      </c>
      <c r="J177">
        <v>27.22</v>
      </c>
      <c r="K177">
        <v>256.7</v>
      </c>
      <c r="L177">
        <v>120</v>
      </c>
      <c r="M177">
        <v>21.82</v>
      </c>
      <c r="N177">
        <v>270</v>
      </c>
      <c r="O177">
        <v>107</v>
      </c>
      <c r="P177">
        <v>12.15</v>
      </c>
      <c r="Q177">
        <v>7</v>
      </c>
      <c r="R177">
        <v>1</v>
      </c>
      <c r="S177">
        <v>1.89</v>
      </c>
      <c r="T177">
        <v>2</v>
      </c>
      <c r="V177" t="s">
        <v>23</v>
      </c>
      <c r="W177" t="str">
        <f t="shared" si="6"/>
        <v>no</v>
      </c>
      <c r="X177">
        <f t="shared" si="7"/>
        <v>1</v>
      </c>
      <c r="Z177">
        <f t="shared" si="8"/>
        <v>1</v>
      </c>
    </row>
    <row r="178" spans="1:26" x14ac:dyDescent="0.45">
      <c r="A178">
        <v>288</v>
      </c>
      <c r="B178" t="s">
        <v>42</v>
      </c>
      <c r="C178">
        <v>138</v>
      </c>
      <c r="D178" t="s">
        <v>21</v>
      </c>
      <c r="E178" t="s">
        <v>22</v>
      </c>
      <c r="F178" t="s">
        <v>23</v>
      </c>
      <c r="G178">
        <v>29</v>
      </c>
      <c r="H178">
        <v>190.1</v>
      </c>
      <c r="I178">
        <v>87</v>
      </c>
      <c r="J178">
        <v>32.32</v>
      </c>
      <c r="K178">
        <v>223.2</v>
      </c>
      <c r="L178">
        <v>123</v>
      </c>
      <c r="M178">
        <v>18.97</v>
      </c>
      <c r="N178">
        <v>256.2</v>
      </c>
      <c r="O178">
        <v>130</v>
      </c>
      <c r="P178">
        <v>11.53</v>
      </c>
      <c r="Q178">
        <v>14.2</v>
      </c>
      <c r="R178">
        <v>6</v>
      </c>
      <c r="S178">
        <v>3.83</v>
      </c>
      <c r="T178">
        <v>0</v>
      </c>
      <c r="V178" t="s">
        <v>22</v>
      </c>
      <c r="W178" t="str">
        <f t="shared" si="6"/>
        <v>no</v>
      </c>
      <c r="X178">
        <f t="shared" si="7"/>
        <v>0</v>
      </c>
      <c r="Z178">
        <f t="shared" si="8"/>
        <v>0</v>
      </c>
    </row>
    <row r="179" spans="1:26" x14ac:dyDescent="0.45">
      <c r="A179">
        <v>369</v>
      </c>
      <c r="B179" t="s">
        <v>66</v>
      </c>
      <c r="C179">
        <v>95</v>
      </c>
      <c r="D179" t="s">
        <v>21</v>
      </c>
      <c r="E179" t="s">
        <v>22</v>
      </c>
      <c r="F179" t="s">
        <v>23</v>
      </c>
      <c r="G179">
        <v>23</v>
      </c>
      <c r="H179">
        <v>160.30000000000001</v>
      </c>
      <c r="I179">
        <v>87</v>
      </c>
      <c r="J179">
        <v>27.25</v>
      </c>
      <c r="K179">
        <v>202.4</v>
      </c>
      <c r="L179">
        <v>101</v>
      </c>
      <c r="M179">
        <v>17.2</v>
      </c>
      <c r="N179">
        <v>191.1</v>
      </c>
      <c r="O179">
        <v>122</v>
      </c>
      <c r="P179">
        <v>8.6</v>
      </c>
      <c r="Q179">
        <v>7.4</v>
      </c>
      <c r="R179">
        <v>3</v>
      </c>
      <c r="S179">
        <v>2</v>
      </c>
      <c r="T179">
        <v>0</v>
      </c>
      <c r="V179" t="s">
        <v>22</v>
      </c>
      <c r="W179" t="str">
        <f t="shared" si="6"/>
        <v>no</v>
      </c>
      <c r="X179">
        <f t="shared" si="7"/>
        <v>0</v>
      </c>
      <c r="Z179">
        <f t="shared" si="8"/>
        <v>0</v>
      </c>
    </row>
    <row r="180" spans="1:26" x14ac:dyDescent="0.45">
      <c r="A180">
        <v>438</v>
      </c>
      <c r="B180" t="s">
        <v>51</v>
      </c>
      <c r="C180">
        <v>97</v>
      </c>
      <c r="D180" t="s">
        <v>31</v>
      </c>
      <c r="E180" t="s">
        <v>22</v>
      </c>
      <c r="F180" t="s">
        <v>23</v>
      </c>
      <c r="G180">
        <v>32</v>
      </c>
      <c r="H180">
        <v>90</v>
      </c>
      <c r="I180">
        <v>87</v>
      </c>
      <c r="J180">
        <v>15.3</v>
      </c>
      <c r="K180">
        <v>276.3</v>
      </c>
      <c r="L180">
        <v>113</v>
      </c>
      <c r="M180">
        <v>23.49</v>
      </c>
      <c r="N180">
        <v>185.2</v>
      </c>
      <c r="O180">
        <v>107</v>
      </c>
      <c r="P180">
        <v>8.33</v>
      </c>
      <c r="Q180">
        <v>8.6</v>
      </c>
      <c r="R180">
        <v>6</v>
      </c>
      <c r="S180">
        <v>2.3199999999999998</v>
      </c>
      <c r="T180">
        <v>2</v>
      </c>
      <c r="V180" t="s">
        <v>23</v>
      </c>
      <c r="W180" t="str">
        <f t="shared" si="6"/>
        <v>no</v>
      </c>
      <c r="X180">
        <f t="shared" si="7"/>
        <v>1</v>
      </c>
      <c r="Z180">
        <f t="shared" si="8"/>
        <v>1</v>
      </c>
    </row>
    <row r="181" spans="1:26" x14ac:dyDescent="0.45">
      <c r="A181">
        <v>448</v>
      </c>
      <c r="B181" t="s">
        <v>49</v>
      </c>
      <c r="C181">
        <v>104</v>
      </c>
      <c r="D181" t="s">
        <v>21</v>
      </c>
      <c r="E181" t="s">
        <v>22</v>
      </c>
      <c r="F181" t="s">
        <v>22</v>
      </c>
      <c r="G181">
        <v>0</v>
      </c>
      <c r="H181">
        <v>113.6</v>
      </c>
      <c r="I181">
        <v>87</v>
      </c>
      <c r="J181">
        <v>19.309999999999999</v>
      </c>
      <c r="K181">
        <v>158.6</v>
      </c>
      <c r="L181">
        <v>98</v>
      </c>
      <c r="M181">
        <v>13.48</v>
      </c>
      <c r="N181">
        <v>187.7</v>
      </c>
      <c r="O181">
        <v>87</v>
      </c>
      <c r="P181">
        <v>8.4499999999999993</v>
      </c>
      <c r="Q181">
        <v>10.5</v>
      </c>
      <c r="R181">
        <v>6</v>
      </c>
      <c r="S181">
        <v>2.84</v>
      </c>
      <c r="T181">
        <v>2</v>
      </c>
      <c r="V181" t="s">
        <v>22</v>
      </c>
      <c r="W181" t="str">
        <f t="shared" si="6"/>
        <v>no</v>
      </c>
      <c r="X181">
        <f t="shared" si="7"/>
        <v>0</v>
      </c>
      <c r="Z181">
        <f t="shared" si="8"/>
        <v>0</v>
      </c>
    </row>
    <row r="182" spans="1:26" x14ac:dyDescent="0.45">
      <c r="A182">
        <v>519</v>
      </c>
      <c r="B182" t="s">
        <v>69</v>
      </c>
      <c r="C182">
        <v>128</v>
      </c>
      <c r="D182" t="s">
        <v>31</v>
      </c>
      <c r="E182" t="s">
        <v>22</v>
      </c>
      <c r="F182" t="s">
        <v>22</v>
      </c>
      <c r="G182">
        <v>0</v>
      </c>
      <c r="H182">
        <v>102.5</v>
      </c>
      <c r="I182">
        <v>87</v>
      </c>
      <c r="J182">
        <v>17.43</v>
      </c>
      <c r="K182">
        <v>177.2</v>
      </c>
      <c r="L182">
        <v>97</v>
      </c>
      <c r="M182">
        <v>15.06</v>
      </c>
      <c r="N182">
        <v>226</v>
      </c>
      <c r="O182">
        <v>119</v>
      </c>
      <c r="P182">
        <v>10.17</v>
      </c>
      <c r="Q182">
        <v>8.6999999999999993</v>
      </c>
      <c r="R182">
        <v>5</v>
      </c>
      <c r="S182">
        <v>2.35</v>
      </c>
      <c r="T182">
        <v>1</v>
      </c>
      <c r="V182" t="s">
        <v>23</v>
      </c>
      <c r="W182" t="str">
        <f t="shared" si="6"/>
        <v>no</v>
      </c>
      <c r="X182">
        <f t="shared" si="7"/>
        <v>1</v>
      </c>
      <c r="Z182">
        <f t="shared" si="8"/>
        <v>1</v>
      </c>
    </row>
    <row r="183" spans="1:26" x14ac:dyDescent="0.45">
      <c r="A183">
        <v>706</v>
      </c>
      <c r="B183" t="s">
        <v>35</v>
      </c>
      <c r="C183">
        <v>120</v>
      </c>
      <c r="D183" t="s">
        <v>31</v>
      </c>
      <c r="E183" t="s">
        <v>22</v>
      </c>
      <c r="F183" t="s">
        <v>22</v>
      </c>
      <c r="G183">
        <v>0</v>
      </c>
      <c r="H183">
        <v>169</v>
      </c>
      <c r="I183">
        <v>87</v>
      </c>
      <c r="J183">
        <v>28.73</v>
      </c>
      <c r="K183">
        <v>111.1</v>
      </c>
      <c r="L183">
        <v>93</v>
      </c>
      <c r="M183">
        <v>9.44</v>
      </c>
      <c r="N183">
        <v>118.7</v>
      </c>
      <c r="O183">
        <v>102</v>
      </c>
      <c r="P183">
        <v>5.34</v>
      </c>
      <c r="Q183">
        <v>12.2</v>
      </c>
      <c r="R183">
        <v>3</v>
      </c>
      <c r="S183">
        <v>3.29</v>
      </c>
      <c r="T183">
        <v>3</v>
      </c>
      <c r="V183" t="s">
        <v>22</v>
      </c>
      <c r="W183" t="str">
        <f t="shared" si="6"/>
        <v>yes</v>
      </c>
      <c r="X183">
        <f t="shared" si="7"/>
        <v>1</v>
      </c>
      <c r="Z183">
        <f t="shared" si="8"/>
        <v>0</v>
      </c>
    </row>
    <row r="184" spans="1:26" x14ac:dyDescent="0.45">
      <c r="A184">
        <v>741</v>
      </c>
      <c r="B184" t="s">
        <v>49</v>
      </c>
      <c r="C184">
        <v>122</v>
      </c>
      <c r="D184" t="s">
        <v>31</v>
      </c>
      <c r="E184" t="s">
        <v>22</v>
      </c>
      <c r="F184" t="s">
        <v>22</v>
      </c>
      <c r="G184">
        <v>0</v>
      </c>
      <c r="H184">
        <v>189.9</v>
      </c>
      <c r="I184">
        <v>87</v>
      </c>
      <c r="J184">
        <v>32.28</v>
      </c>
      <c r="K184">
        <v>193.9</v>
      </c>
      <c r="L184">
        <v>118</v>
      </c>
      <c r="M184">
        <v>16.48</v>
      </c>
      <c r="N184">
        <v>177.4</v>
      </c>
      <c r="O184">
        <v>114</v>
      </c>
      <c r="P184">
        <v>7.98</v>
      </c>
      <c r="Q184">
        <v>15.6</v>
      </c>
      <c r="R184">
        <v>2</v>
      </c>
      <c r="S184">
        <v>4.21</v>
      </c>
      <c r="T184">
        <v>0</v>
      </c>
      <c r="V184" t="s">
        <v>22</v>
      </c>
      <c r="W184" t="str">
        <f t="shared" si="6"/>
        <v>no</v>
      </c>
      <c r="X184">
        <f t="shared" si="7"/>
        <v>0</v>
      </c>
      <c r="Z184">
        <f t="shared" si="8"/>
        <v>0</v>
      </c>
    </row>
    <row r="185" spans="1:26" x14ac:dyDescent="0.45">
      <c r="A185">
        <v>93</v>
      </c>
      <c r="B185" t="s">
        <v>39</v>
      </c>
      <c r="C185">
        <v>128</v>
      </c>
      <c r="D185" t="s">
        <v>21</v>
      </c>
      <c r="E185" t="s">
        <v>22</v>
      </c>
      <c r="F185" t="s">
        <v>23</v>
      </c>
      <c r="G185">
        <v>40</v>
      </c>
      <c r="H185">
        <v>171.2</v>
      </c>
      <c r="I185">
        <v>88</v>
      </c>
      <c r="J185">
        <v>29.1</v>
      </c>
      <c r="K185">
        <v>145.69999999999999</v>
      </c>
      <c r="L185">
        <v>109</v>
      </c>
      <c r="M185">
        <v>12.38</v>
      </c>
      <c r="N185">
        <v>196.8</v>
      </c>
      <c r="O185">
        <v>93</v>
      </c>
      <c r="P185">
        <v>8.86</v>
      </c>
      <c r="Q185">
        <v>14</v>
      </c>
      <c r="R185">
        <v>6</v>
      </c>
      <c r="S185">
        <v>3.78</v>
      </c>
      <c r="T185">
        <v>1</v>
      </c>
      <c r="V185" t="s">
        <v>22</v>
      </c>
      <c r="W185" t="str">
        <f t="shared" si="6"/>
        <v>no</v>
      </c>
      <c r="X185">
        <f t="shared" si="7"/>
        <v>0</v>
      </c>
      <c r="Z185">
        <f t="shared" si="8"/>
        <v>0</v>
      </c>
    </row>
    <row r="186" spans="1:26" x14ac:dyDescent="0.45">
      <c r="A186">
        <v>108</v>
      </c>
      <c r="B186" t="s">
        <v>68</v>
      </c>
      <c r="C186">
        <v>126</v>
      </c>
      <c r="D186" t="s">
        <v>25</v>
      </c>
      <c r="E186" t="s">
        <v>22</v>
      </c>
      <c r="F186" t="s">
        <v>22</v>
      </c>
      <c r="G186">
        <v>0</v>
      </c>
      <c r="H186">
        <v>122.4</v>
      </c>
      <c r="I186">
        <v>88</v>
      </c>
      <c r="J186">
        <v>20.81</v>
      </c>
      <c r="K186">
        <v>143.80000000000001</v>
      </c>
      <c r="L186">
        <v>111</v>
      </c>
      <c r="M186">
        <v>12.22</v>
      </c>
      <c r="N186">
        <v>157</v>
      </c>
      <c r="O186">
        <v>106</v>
      </c>
      <c r="P186">
        <v>7.07</v>
      </c>
      <c r="Q186">
        <v>11.5</v>
      </c>
      <c r="R186">
        <v>3</v>
      </c>
      <c r="S186">
        <v>3.11</v>
      </c>
      <c r="T186">
        <v>1</v>
      </c>
      <c r="V186" t="s">
        <v>23</v>
      </c>
      <c r="W186" t="str">
        <f t="shared" si="6"/>
        <v>no</v>
      </c>
      <c r="X186">
        <f t="shared" si="7"/>
        <v>1</v>
      </c>
      <c r="Z186">
        <f t="shared" si="8"/>
        <v>1</v>
      </c>
    </row>
    <row r="187" spans="1:26" x14ac:dyDescent="0.45">
      <c r="A187">
        <v>215</v>
      </c>
      <c r="B187" t="s">
        <v>36</v>
      </c>
      <c r="C187">
        <v>112</v>
      </c>
      <c r="D187" t="s">
        <v>31</v>
      </c>
      <c r="E187" t="s">
        <v>22</v>
      </c>
      <c r="F187" t="s">
        <v>22</v>
      </c>
      <c r="G187">
        <v>0</v>
      </c>
      <c r="H187">
        <v>167.8</v>
      </c>
      <c r="I187">
        <v>88</v>
      </c>
      <c r="J187">
        <v>28.53</v>
      </c>
      <c r="K187">
        <v>247.9</v>
      </c>
      <c r="L187">
        <v>81</v>
      </c>
      <c r="M187">
        <v>21.07</v>
      </c>
      <c r="N187">
        <v>155.1</v>
      </c>
      <c r="O187">
        <v>108</v>
      </c>
      <c r="P187">
        <v>6.98</v>
      </c>
      <c r="Q187">
        <v>11.9</v>
      </c>
      <c r="R187">
        <v>4</v>
      </c>
      <c r="S187">
        <v>3.21</v>
      </c>
      <c r="T187">
        <v>0</v>
      </c>
      <c r="V187" t="s">
        <v>23</v>
      </c>
      <c r="W187" t="str">
        <f t="shared" si="6"/>
        <v>no</v>
      </c>
      <c r="X187">
        <f t="shared" si="7"/>
        <v>1</v>
      </c>
      <c r="Z187">
        <f t="shared" si="8"/>
        <v>1</v>
      </c>
    </row>
    <row r="188" spans="1:26" x14ac:dyDescent="0.45">
      <c r="A188">
        <v>304</v>
      </c>
      <c r="B188" t="s">
        <v>50</v>
      </c>
      <c r="C188">
        <v>99</v>
      </c>
      <c r="D188" t="s">
        <v>21</v>
      </c>
      <c r="E188" t="s">
        <v>22</v>
      </c>
      <c r="F188" t="s">
        <v>22</v>
      </c>
      <c r="G188">
        <v>0</v>
      </c>
      <c r="H188">
        <v>140.69999999999999</v>
      </c>
      <c r="I188">
        <v>88</v>
      </c>
      <c r="J188">
        <v>23.92</v>
      </c>
      <c r="K188">
        <v>210.9</v>
      </c>
      <c r="L188">
        <v>98</v>
      </c>
      <c r="M188">
        <v>17.93</v>
      </c>
      <c r="N188">
        <v>229.9</v>
      </c>
      <c r="O188">
        <v>125</v>
      </c>
      <c r="P188">
        <v>10.35</v>
      </c>
      <c r="Q188">
        <v>12.4</v>
      </c>
      <c r="R188">
        <v>4</v>
      </c>
      <c r="S188">
        <v>3.35</v>
      </c>
      <c r="T188">
        <v>2</v>
      </c>
      <c r="V188" t="s">
        <v>23</v>
      </c>
      <c r="W188" t="str">
        <f t="shared" si="6"/>
        <v>no</v>
      </c>
      <c r="X188">
        <f t="shared" si="7"/>
        <v>1</v>
      </c>
      <c r="Z188">
        <f t="shared" si="8"/>
        <v>1</v>
      </c>
    </row>
    <row r="189" spans="1:26" x14ac:dyDescent="0.45">
      <c r="A189">
        <v>396</v>
      </c>
      <c r="B189" t="s">
        <v>45</v>
      </c>
      <c r="C189">
        <v>48</v>
      </c>
      <c r="D189" t="s">
        <v>21</v>
      </c>
      <c r="E189" t="s">
        <v>22</v>
      </c>
      <c r="F189" t="s">
        <v>22</v>
      </c>
      <c r="G189">
        <v>0</v>
      </c>
      <c r="H189">
        <v>240</v>
      </c>
      <c r="I189">
        <v>88</v>
      </c>
      <c r="J189">
        <v>40.799999999999997</v>
      </c>
      <c r="K189">
        <v>141</v>
      </c>
      <c r="L189">
        <v>117</v>
      </c>
      <c r="M189">
        <v>11.99</v>
      </c>
      <c r="N189">
        <v>128.9</v>
      </c>
      <c r="O189">
        <v>137</v>
      </c>
      <c r="P189">
        <v>5.8</v>
      </c>
      <c r="Q189">
        <v>7.1</v>
      </c>
      <c r="R189">
        <v>9</v>
      </c>
      <c r="S189">
        <v>1.92</v>
      </c>
      <c r="T189">
        <v>1</v>
      </c>
      <c r="V189" t="s">
        <v>22</v>
      </c>
      <c r="W189" t="str">
        <f t="shared" si="6"/>
        <v>no</v>
      </c>
      <c r="X189">
        <f t="shared" si="7"/>
        <v>0</v>
      </c>
      <c r="Z189">
        <f t="shared" si="8"/>
        <v>0</v>
      </c>
    </row>
    <row r="190" spans="1:26" x14ac:dyDescent="0.45">
      <c r="A190">
        <v>437</v>
      </c>
      <c r="B190" t="s">
        <v>26</v>
      </c>
      <c r="C190">
        <v>123</v>
      </c>
      <c r="D190" t="s">
        <v>21</v>
      </c>
      <c r="E190" t="s">
        <v>22</v>
      </c>
      <c r="F190" t="s">
        <v>22</v>
      </c>
      <c r="G190">
        <v>0</v>
      </c>
      <c r="H190">
        <v>204.4</v>
      </c>
      <c r="I190">
        <v>88</v>
      </c>
      <c r="J190">
        <v>34.75</v>
      </c>
      <c r="K190">
        <v>137.5</v>
      </c>
      <c r="L190">
        <v>111</v>
      </c>
      <c r="M190">
        <v>11.69</v>
      </c>
      <c r="N190">
        <v>226</v>
      </c>
      <c r="O190">
        <v>100</v>
      </c>
      <c r="P190">
        <v>10.17</v>
      </c>
      <c r="Q190">
        <v>10</v>
      </c>
      <c r="R190">
        <v>4</v>
      </c>
      <c r="S190">
        <v>2.7</v>
      </c>
      <c r="T190">
        <v>0</v>
      </c>
      <c r="V190" t="s">
        <v>22</v>
      </c>
      <c r="W190" t="str">
        <f t="shared" si="6"/>
        <v>no</v>
      </c>
      <c r="X190">
        <f t="shared" si="7"/>
        <v>0</v>
      </c>
      <c r="Z190">
        <f t="shared" si="8"/>
        <v>0</v>
      </c>
    </row>
    <row r="191" spans="1:26" x14ac:dyDescent="0.45">
      <c r="A191">
        <v>444</v>
      </c>
      <c r="B191" t="s">
        <v>52</v>
      </c>
      <c r="C191">
        <v>85</v>
      </c>
      <c r="D191" t="s">
        <v>31</v>
      </c>
      <c r="E191" t="s">
        <v>22</v>
      </c>
      <c r="F191" t="s">
        <v>22</v>
      </c>
      <c r="G191">
        <v>0</v>
      </c>
      <c r="H191">
        <v>144.4</v>
      </c>
      <c r="I191">
        <v>88</v>
      </c>
      <c r="J191">
        <v>24.55</v>
      </c>
      <c r="K191">
        <v>264.60000000000002</v>
      </c>
      <c r="L191">
        <v>105</v>
      </c>
      <c r="M191">
        <v>22.49</v>
      </c>
      <c r="N191">
        <v>185.4</v>
      </c>
      <c r="O191">
        <v>94</v>
      </c>
      <c r="P191">
        <v>8.34</v>
      </c>
      <c r="Q191">
        <v>9.9</v>
      </c>
      <c r="R191">
        <v>3</v>
      </c>
      <c r="S191">
        <v>2.67</v>
      </c>
      <c r="T191">
        <v>1</v>
      </c>
      <c r="V191" t="s">
        <v>22</v>
      </c>
      <c r="W191" t="str">
        <f t="shared" si="6"/>
        <v>no</v>
      </c>
      <c r="X191">
        <f t="shared" si="7"/>
        <v>0</v>
      </c>
      <c r="Z191">
        <f t="shared" si="8"/>
        <v>0</v>
      </c>
    </row>
    <row r="192" spans="1:26" x14ac:dyDescent="0.45">
      <c r="A192">
        <v>445</v>
      </c>
      <c r="B192" t="s">
        <v>62</v>
      </c>
      <c r="C192">
        <v>85</v>
      </c>
      <c r="D192" t="s">
        <v>31</v>
      </c>
      <c r="E192" t="s">
        <v>22</v>
      </c>
      <c r="F192" t="s">
        <v>23</v>
      </c>
      <c r="G192">
        <v>17</v>
      </c>
      <c r="H192">
        <v>89.8</v>
      </c>
      <c r="I192">
        <v>88</v>
      </c>
      <c r="J192">
        <v>15.27</v>
      </c>
      <c r="K192">
        <v>233.2</v>
      </c>
      <c r="L192">
        <v>75</v>
      </c>
      <c r="M192">
        <v>19.82</v>
      </c>
      <c r="N192">
        <v>165.7</v>
      </c>
      <c r="O192">
        <v>116</v>
      </c>
      <c r="P192">
        <v>7.46</v>
      </c>
      <c r="Q192">
        <v>9.3000000000000007</v>
      </c>
      <c r="R192">
        <v>7</v>
      </c>
      <c r="S192">
        <v>2.5099999999999998</v>
      </c>
      <c r="T192">
        <v>4</v>
      </c>
      <c r="V192" t="s">
        <v>22</v>
      </c>
      <c r="W192" t="str">
        <f t="shared" si="6"/>
        <v>yes</v>
      </c>
      <c r="X192">
        <f t="shared" si="7"/>
        <v>1</v>
      </c>
      <c r="Z192">
        <f t="shared" si="8"/>
        <v>0</v>
      </c>
    </row>
    <row r="193" spans="1:26" x14ac:dyDescent="0.45">
      <c r="A193">
        <v>512</v>
      </c>
      <c r="B193" t="s">
        <v>27</v>
      </c>
      <c r="C193">
        <v>77</v>
      </c>
      <c r="D193" t="s">
        <v>31</v>
      </c>
      <c r="E193" t="s">
        <v>22</v>
      </c>
      <c r="F193" t="s">
        <v>23</v>
      </c>
      <c r="G193">
        <v>36</v>
      </c>
      <c r="H193">
        <v>172.2</v>
      </c>
      <c r="I193">
        <v>88</v>
      </c>
      <c r="J193">
        <v>29.27</v>
      </c>
      <c r="K193">
        <v>161.6</v>
      </c>
      <c r="L193">
        <v>112</v>
      </c>
      <c r="M193">
        <v>13.74</v>
      </c>
      <c r="N193">
        <v>259.7</v>
      </c>
      <c r="O193">
        <v>115</v>
      </c>
      <c r="P193">
        <v>11.69</v>
      </c>
      <c r="Q193">
        <v>11.8</v>
      </c>
      <c r="R193">
        <v>4</v>
      </c>
      <c r="S193">
        <v>3.19</v>
      </c>
      <c r="T193">
        <v>2</v>
      </c>
      <c r="V193" t="s">
        <v>22</v>
      </c>
      <c r="W193" t="str">
        <f t="shared" si="6"/>
        <v>no</v>
      </c>
      <c r="X193">
        <f t="shared" si="7"/>
        <v>0</v>
      </c>
      <c r="Z193">
        <f t="shared" si="8"/>
        <v>0</v>
      </c>
    </row>
    <row r="194" spans="1:26" x14ac:dyDescent="0.45">
      <c r="A194">
        <v>635</v>
      </c>
      <c r="B194" t="s">
        <v>50</v>
      </c>
      <c r="C194">
        <v>122</v>
      </c>
      <c r="D194" t="s">
        <v>21</v>
      </c>
      <c r="E194" t="s">
        <v>22</v>
      </c>
      <c r="F194" t="s">
        <v>22</v>
      </c>
      <c r="G194">
        <v>0</v>
      </c>
      <c r="H194">
        <v>184.6</v>
      </c>
      <c r="I194">
        <v>88</v>
      </c>
      <c r="J194">
        <v>31.38</v>
      </c>
      <c r="K194">
        <v>148.80000000000001</v>
      </c>
      <c r="L194">
        <v>98</v>
      </c>
      <c r="M194">
        <v>12.65</v>
      </c>
      <c r="N194">
        <v>309.7</v>
      </c>
      <c r="O194">
        <v>58</v>
      </c>
      <c r="P194">
        <v>13.94</v>
      </c>
      <c r="Q194">
        <v>14.3</v>
      </c>
      <c r="R194">
        <v>2</v>
      </c>
      <c r="S194">
        <v>3.86</v>
      </c>
      <c r="T194">
        <v>3</v>
      </c>
      <c r="V194" t="s">
        <v>22</v>
      </c>
      <c r="W194" t="str">
        <f t="shared" si="6"/>
        <v>yes</v>
      </c>
      <c r="X194">
        <f t="shared" si="7"/>
        <v>1</v>
      </c>
      <c r="Z194">
        <f t="shared" si="8"/>
        <v>0</v>
      </c>
    </row>
    <row r="195" spans="1:26" x14ac:dyDescent="0.45">
      <c r="A195">
        <v>661</v>
      </c>
      <c r="B195" t="s">
        <v>61</v>
      </c>
      <c r="C195">
        <v>39</v>
      </c>
      <c r="D195" t="s">
        <v>31</v>
      </c>
      <c r="E195" t="s">
        <v>22</v>
      </c>
      <c r="F195" t="s">
        <v>22</v>
      </c>
      <c r="G195">
        <v>0</v>
      </c>
      <c r="H195">
        <v>179</v>
      </c>
      <c r="I195">
        <v>88</v>
      </c>
      <c r="J195">
        <v>30.43</v>
      </c>
      <c r="K195">
        <v>148.19999999999999</v>
      </c>
      <c r="L195">
        <v>124</v>
      </c>
      <c r="M195">
        <v>12.6</v>
      </c>
      <c r="N195">
        <v>146.80000000000001</v>
      </c>
      <c r="O195">
        <v>116</v>
      </c>
      <c r="P195">
        <v>6.61</v>
      </c>
      <c r="Q195">
        <v>8.8000000000000007</v>
      </c>
      <c r="R195">
        <v>4</v>
      </c>
      <c r="S195">
        <v>2.38</v>
      </c>
      <c r="T195">
        <v>2</v>
      </c>
      <c r="V195" t="s">
        <v>23</v>
      </c>
      <c r="W195" t="str">
        <f t="shared" ref="W195:W258" si="9">IF($T195 &gt;= 3, "yes", "no")</f>
        <v>no</v>
      </c>
      <c r="X195">
        <f t="shared" ref="X195:X258" si="10">IF($V195 =$W195, 0, 1)</f>
        <v>1</v>
      </c>
      <c r="Z195">
        <f t="shared" ref="Z195:Z258" si="11">IF($V195 = "yes", 1, 0)</f>
        <v>1</v>
      </c>
    </row>
    <row r="196" spans="1:26" x14ac:dyDescent="0.45">
      <c r="A196">
        <v>39</v>
      </c>
      <c r="B196" t="s">
        <v>44</v>
      </c>
      <c r="C196">
        <v>93</v>
      </c>
      <c r="D196" t="s">
        <v>21</v>
      </c>
      <c r="E196" t="s">
        <v>22</v>
      </c>
      <c r="F196" t="s">
        <v>22</v>
      </c>
      <c r="G196">
        <v>0</v>
      </c>
      <c r="H196">
        <v>151.4</v>
      </c>
      <c r="I196">
        <v>89</v>
      </c>
      <c r="J196">
        <v>25.74</v>
      </c>
      <c r="K196">
        <v>186.4</v>
      </c>
      <c r="L196">
        <v>76</v>
      </c>
      <c r="M196">
        <v>15.84</v>
      </c>
      <c r="N196">
        <v>172.5</v>
      </c>
      <c r="O196">
        <v>120</v>
      </c>
      <c r="P196">
        <v>7.76</v>
      </c>
      <c r="Q196">
        <v>10.9</v>
      </c>
      <c r="R196">
        <v>3</v>
      </c>
      <c r="S196">
        <v>2.94</v>
      </c>
      <c r="T196">
        <v>0</v>
      </c>
      <c r="V196" t="s">
        <v>22</v>
      </c>
      <c r="W196" t="str">
        <f t="shared" si="9"/>
        <v>no</v>
      </c>
      <c r="X196">
        <f t="shared" si="10"/>
        <v>0</v>
      </c>
      <c r="Z196">
        <f t="shared" si="11"/>
        <v>0</v>
      </c>
    </row>
    <row r="197" spans="1:26" x14ac:dyDescent="0.45">
      <c r="A197">
        <v>61</v>
      </c>
      <c r="B197" t="s">
        <v>65</v>
      </c>
      <c r="C197">
        <v>124</v>
      </c>
      <c r="D197" t="s">
        <v>31</v>
      </c>
      <c r="E197" t="s">
        <v>23</v>
      </c>
      <c r="F197" t="s">
        <v>22</v>
      </c>
      <c r="G197">
        <v>0</v>
      </c>
      <c r="H197">
        <v>244.6</v>
      </c>
      <c r="I197">
        <v>89</v>
      </c>
      <c r="J197">
        <v>41.58</v>
      </c>
      <c r="K197">
        <v>188.8</v>
      </c>
      <c r="L197">
        <v>80</v>
      </c>
      <c r="M197">
        <v>16.05</v>
      </c>
      <c r="N197">
        <v>206</v>
      </c>
      <c r="O197">
        <v>114</v>
      </c>
      <c r="P197">
        <v>9.27</v>
      </c>
      <c r="Q197">
        <v>11.3</v>
      </c>
      <c r="R197">
        <v>4</v>
      </c>
      <c r="S197">
        <v>3.05</v>
      </c>
      <c r="T197">
        <v>1</v>
      </c>
      <c r="V197" t="s">
        <v>22</v>
      </c>
      <c r="W197" t="str">
        <f t="shared" si="9"/>
        <v>no</v>
      </c>
      <c r="X197">
        <f t="shared" si="10"/>
        <v>0</v>
      </c>
      <c r="Z197">
        <f t="shared" si="11"/>
        <v>0</v>
      </c>
    </row>
    <row r="198" spans="1:26" x14ac:dyDescent="0.45">
      <c r="A198">
        <v>188</v>
      </c>
      <c r="B198" t="s">
        <v>24</v>
      </c>
      <c r="C198">
        <v>16</v>
      </c>
      <c r="D198" t="s">
        <v>31</v>
      </c>
      <c r="E198" t="s">
        <v>22</v>
      </c>
      <c r="F198" t="s">
        <v>22</v>
      </c>
      <c r="G198">
        <v>0</v>
      </c>
      <c r="H198">
        <v>209.5</v>
      </c>
      <c r="I198">
        <v>89</v>
      </c>
      <c r="J198">
        <v>35.619999999999997</v>
      </c>
      <c r="K198">
        <v>172.8</v>
      </c>
      <c r="L198">
        <v>85</v>
      </c>
      <c r="M198">
        <v>14.69</v>
      </c>
      <c r="N198">
        <v>94.1</v>
      </c>
      <c r="O198">
        <v>102</v>
      </c>
      <c r="P198">
        <v>4.2300000000000004</v>
      </c>
      <c r="Q198">
        <v>8.8000000000000007</v>
      </c>
      <c r="R198">
        <v>4</v>
      </c>
      <c r="S198">
        <v>2.38</v>
      </c>
      <c r="T198">
        <v>1</v>
      </c>
      <c r="V198" t="s">
        <v>23</v>
      </c>
      <c r="W198" t="str">
        <f t="shared" si="9"/>
        <v>no</v>
      </c>
      <c r="X198">
        <f t="shared" si="10"/>
        <v>1</v>
      </c>
      <c r="Z198">
        <f t="shared" si="11"/>
        <v>1</v>
      </c>
    </row>
    <row r="199" spans="1:26" x14ac:dyDescent="0.45">
      <c r="A199">
        <v>252</v>
      </c>
      <c r="B199" t="s">
        <v>60</v>
      </c>
      <c r="C199">
        <v>83</v>
      </c>
      <c r="D199" t="s">
        <v>21</v>
      </c>
      <c r="E199" t="s">
        <v>22</v>
      </c>
      <c r="F199" t="s">
        <v>23</v>
      </c>
      <c r="G199">
        <v>20</v>
      </c>
      <c r="H199">
        <v>95</v>
      </c>
      <c r="I199">
        <v>89</v>
      </c>
      <c r="J199">
        <v>16.149999999999999</v>
      </c>
      <c r="K199">
        <v>167.9</v>
      </c>
      <c r="L199">
        <v>92</v>
      </c>
      <c r="M199">
        <v>14.27</v>
      </c>
      <c r="N199">
        <v>200.6</v>
      </c>
      <c r="O199">
        <v>79</v>
      </c>
      <c r="P199">
        <v>9.0299999999999994</v>
      </c>
      <c r="Q199">
        <v>11.2</v>
      </c>
      <c r="R199">
        <v>2</v>
      </c>
      <c r="S199">
        <v>3.02</v>
      </c>
      <c r="T199">
        <v>0</v>
      </c>
      <c r="V199" t="s">
        <v>22</v>
      </c>
      <c r="W199" t="str">
        <f t="shared" si="9"/>
        <v>no</v>
      </c>
      <c r="X199">
        <f t="shared" si="10"/>
        <v>0</v>
      </c>
      <c r="Z199">
        <f t="shared" si="11"/>
        <v>0</v>
      </c>
    </row>
    <row r="200" spans="1:26" x14ac:dyDescent="0.45">
      <c r="A200">
        <v>267</v>
      </c>
      <c r="B200" t="s">
        <v>35</v>
      </c>
      <c r="C200">
        <v>90</v>
      </c>
      <c r="D200" t="s">
        <v>31</v>
      </c>
      <c r="E200" t="s">
        <v>22</v>
      </c>
      <c r="F200" t="s">
        <v>23</v>
      </c>
      <c r="G200">
        <v>39</v>
      </c>
      <c r="H200">
        <v>94.8</v>
      </c>
      <c r="I200">
        <v>89</v>
      </c>
      <c r="J200">
        <v>16.12</v>
      </c>
      <c r="K200">
        <v>219.1</v>
      </c>
      <c r="L200">
        <v>91</v>
      </c>
      <c r="M200">
        <v>18.62</v>
      </c>
      <c r="N200">
        <v>197.4</v>
      </c>
      <c r="O200">
        <v>65</v>
      </c>
      <c r="P200">
        <v>8.8800000000000008</v>
      </c>
      <c r="Q200">
        <v>11.4</v>
      </c>
      <c r="R200">
        <v>5</v>
      </c>
      <c r="S200">
        <v>3.08</v>
      </c>
      <c r="T200">
        <v>1</v>
      </c>
      <c r="V200" t="s">
        <v>22</v>
      </c>
      <c r="W200" t="str">
        <f t="shared" si="9"/>
        <v>no</v>
      </c>
      <c r="X200">
        <f t="shared" si="10"/>
        <v>0</v>
      </c>
      <c r="Z200">
        <f t="shared" si="11"/>
        <v>0</v>
      </c>
    </row>
    <row r="201" spans="1:26" x14ac:dyDescent="0.45">
      <c r="A201">
        <v>294</v>
      </c>
      <c r="B201" t="s">
        <v>29</v>
      </c>
      <c r="C201">
        <v>65</v>
      </c>
      <c r="D201" t="s">
        <v>25</v>
      </c>
      <c r="E201" t="s">
        <v>22</v>
      </c>
      <c r="F201" t="s">
        <v>22</v>
      </c>
      <c r="G201">
        <v>0</v>
      </c>
      <c r="H201">
        <v>192</v>
      </c>
      <c r="I201">
        <v>89</v>
      </c>
      <c r="J201">
        <v>32.64</v>
      </c>
      <c r="K201">
        <v>139.5</v>
      </c>
      <c r="L201">
        <v>88</v>
      </c>
      <c r="M201">
        <v>11.86</v>
      </c>
      <c r="N201">
        <v>187.4</v>
      </c>
      <c r="O201">
        <v>102</v>
      </c>
      <c r="P201">
        <v>8.43</v>
      </c>
      <c r="Q201">
        <v>5.5</v>
      </c>
      <c r="R201">
        <v>4</v>
      </c>
      <c r="S201">
        <v>1.49</v>
      </c>
      <c r="T201">
        <v>2</v>
      </c>
      <c r="V201" t="s">
        <v>22</v>
      </c>
      <c r="W201" t="str">
        <f t="shared" si="9"/>
        <v>no</v>
      </c>
      <c r="X201">
        <f t="shared" si="10"/>
        <v>0</v>
      </c>
      <c r="Z201">
        <f t="shared" si="11"/>
        <v>0</v>
      </c>
    </row>
    <row r="202" spans="1:26" x14ac:dyDescent="0.45">
      <c r="A202">
        <v>323</v>
      </c>
      <c r="B202" t="s">
        <v>69</v>
      </c>
      <c r="C202">
        <v>166</v>
      </c>
      <c r="D202" t="s">
        <v>25</v>
      </c>
      <c r="E202" t="s">
        <v>22</v>
      </c>
      <c r="F202" t="s">
        <v>22</v>
      </c>
      <c r="G202">
        <v>0</v>
      </c>
      <c r="H202">
        <v>197.9</v>
      </c>
      <c r="I202">
        <v>89</v>
      </c>
      <c r="J202">
        <v>33.64</v>
      </c>
      <c r="K202">
        <v>251</v>
      </c>
      <c r="L202">
        <v>113</v>
      </c>
      <c r="M202">
        <v>21.34</v>
      </c>
      <c r="N202">
        <v>138.30000000000001</v>
      </c>
      <c r="O202">
        <v>85</v>
      </c>
      <c r="P202">
        <v>6.22</v>
      </c>
      <c r="Q202">
        <v>11.2</v>
      </c>
      <c r="R202">
        <v>2</v>
      </c>
      <c r="S202">
        <v>3.02</v>
      </c>
      <c r="T202">
        <v>2</v>
      </c>
      <c r="V202" t="s">
        <v>22</v>
      </c>
      <c r="W202" t="str">
        <f t="shared" si="9"/>
        <v>no</v>
      </c>
      <c r="X202">
        <f t="shared" si="10"/>
        <v>0</v>
      </c>
      <c r="Z202">
        <f t="shared" si="11"/>
        <v>0</v>
      </c>
    </row>
    <row r="203" spans="1:26" x14ac:dyDescent="0.45">
      <c r="A203">
        <v>394</v>
      </c>
      <c r="B203" t="s">
        <v>54</v>
      </c>
      <c r="C203">
        <v>106</v>
      </c>
      <c r="D203" t="s">
        <v>21</v>
      </c>
      <c r="E203" t="s">
        <v>22</v>
      </c>
      <c r="F203" t="s">
        <v>22</v>
      </c>
      <c r="G203">
        <v>0</v>
      </c>
      <c r="H203">
        <v>208.3</v>
      </c>
      <c r="I203">
        <v>89</v>
      </c>
      <c r="J203">
        <v>35.409999999999997</v>
      </c>
      <c r="K203">
        <v>169.4</v>
      </c>
      <c r="L203">
        <v>67</v>
      </c>
      <c r="M203">
        <v>14.4</v>
      </c>
      <c r="N203">
        <v>102</v>
      </c>
      <c r="O203">
        <v>90</v>
      </c>
      <c r="P203">
        <v>4.59</v>
      </c>
      <c r="Q203">
        <v>15.9</v>
      </c>
      <c r="R203">
        <v>4</v>
      </c>
      <c r="S203">
        <v>4.29</v>
      </c>
      <c r="T203">
        <v>3</v>
      </c>
      <c r="V203" t="s">
        <v>23</v>
      </c>
      <c r="W203" t="str">
        <f t="shared" si="9"/>
        <v>yes</v>
      </c>
      <c r="X203">
        <f t="shared" si="10"/>
        <v>0</v>
      </c>
      <c r="Z203">
        <f t="shared" si="11"/>
        <v>1</v>
      </c>
    </row>
    <row r="204" spans="1:26" x14ac:dyDescent="0.45">
      <c r="A204">
        <v>395</v>
      </c>
      <c r="B204" t="s">
        <v>67</v>
      </c>
      <c r="C204">
        <v>145</v>
      </c>
      <c r="D204" t="s">
        <v>21</v>
      </c>
      <c r="E204" t="s">
        <v>22</v>
      </c>
      <c r="F204" t="s">
        <v>22</v>
      </c>
      <c r="G204">
        <v>0</v>
      </c>
      <c r="H204">
        <v>224.2</v>
      </c>
      <c r="I204">
        <v>89</v>
      </c>
      <c r="J204">
        <v>38.11</v>
      </c>
      <c r="K204">
        <v>314.89999999999998</v>
      </c>
      <c r="L204">
        <v>121</v>
      </c>
      <c r="M204">
        <v>26.77</v>
      </c>
      <c r="N204">
        <v>182.9</v>
      </c>
      <c r="O204">
        <v>121</v>
      </c>
      <c r="P204">
        <v>8.23</v>
      </c>
      <c r="Q204">
        <v>16.100000000000001</v>
      </c>
      <c r="R204">
        <v>3</v>
      </c>
      <c r="S204">
        <v>4.3499999999999996</v>
      </c>
      <c r="T204">
        <v>1</v>
      </c>
      <c r="V204" t="s">
        <v>23</v>
      </c>
      <c r="W204" t="str">
        <f t="shared" si="9"/>
        <v>no</v>
      </c>
      <c r="X204">
        <f t="shared" si="10"/>
        <v>1</v>
      </c>
      <c r="Z204">
        <f t="shared" si="11"/>
        <v>1</v>
      </c>
    </row>
    <row r="205" spans="1:26" x14ac:dyDescent="0.45">
      <c r="A205">
        <v>428</v>
      </c>
      <c r="B205" t="s">
        <v>36</v>
      </c>
      <c r="C205">
        <v>20</v>
      </c>
      <c r="D205" t="s">
        <v>31</v>
      </c>
      <c r="E205" t="s">
        <v>22</v>
      </c>
      <c r="F205" t="s">
        <v>22</v>
      </c>
      <c r="G205">
        <v>0</v>
      </c>
      <c r="H205">
        <v>186.8</v>
      </c>
      <c r="I205">
        <v>89</v>
      </c>
      <c r="J205">
        <v>31.76</v>
      </c>
      <c r="K205">
        <v>253.4</v>
      </c>
      <c r="L205">
        <v>51</v>
      </c>
      <c r="M205">
        <v>21.54</v>
      </c>
      <c r="N205">
        <v>273.10000000000002</v>
      </c>
      <c r="O205">
        <v>105</v>
      </c>
      <c r="P205">
        <v>12.29</v>
      </c>
      <c r="Q205">
        <v>12.3</v>
      </c>
      <c r="R205">
        <v>6</v>
      </c>
      <c r="S205">
        <v>3.32</v>
      </c>
      <c r="T205">
        <v>2</v>
      </c>
      <c r="V205" t="s">
        <v>23</v>
      </c>
      <c r="W205" t="str">
        <f t="shared" si="9"/>
        <v>no</v>
      </c>
      <c r="X205">
        <f t="shared" si="10"/>
        <v>1</v>
      </c>
      <c r="Z205">
        <f t="shared" si="11"/>
        <v>1</v>
      </c>
    </row>
    <row r="206" spans="1:26" x14ac:dyDescent="0.45">
      <c r="A206">
        <v>451</v>
      </c>
      <c r="B206" t="s">
        <v>48</v>
      </c>
      <c r="C206">
        <v>112</v>
      </c>
      <c r="D206" t="s">
        <v>21</v>
      </c>
      <c r="E206" t="s">
        <v>22</v>
      </c>
      <c r="F206" t="s">
        <v>23</v>
      </c>
      <c r="G206">
        <v>31</v>
      </c>
      <c r="H206">
        <v>225.2</v>
      </c>
      <c r="I206">
        <v>89</v>
      </c>
      <c r="J206">
        <v>38.28</v>
      </c>
      <c r="K206">
        <v>256.8</v>
      </c>
      <c r="L206">
        <v>117</v>
      </c>
      <c r="M206">
        <v>21.83</v>
      </c>
      <c r="N206">
        <v>249.7</v>
      </c>
      <c r="O206">
        <v>87</v>
      </c>
      <c r="P206">
        <v>11.24</v>
      </c>
      <c r="Q206">
        <v>11.5</v>
      </c>
      <c r="R206">
        <v>1</v>
      </c>
      <c r="S206">
        <v>3.11</v>
      </c>
      <c r="T206">
        <v>4</v>
      </c>
      <c r="V206" t="s">
        <v>23</v>
      </c>
      <c r="W206" t="str">
        <f t="shared" si="9"/>
        <v>yes</v>
      </c>
      <c r="X206">
        <f t="shared" si="10"/>
        <v>0</v>
      </c>
      <c r="Z206">
        <f t="shared" si="11"/>
        <v>1</v>
      </c>
    </row>
    <row r="207" spans="1:26" x14ac:dyDescent="0.45">
      <c r="A207">
        <v>521</v>
      </c>
      <c r="B207" t="s">
        <v>30</v>
      </c>
      <c r="C207">
        <v>92</v>
      </c>
      <c r="D207" t="s">
        <v>25</v>
      </c>
      <c r="E207" t="s">
        <v>22</v>
      </c>
      <c r="F207" t="s">
        <v>22</v>
      </c>
      <c r="G207">
        <v>0</v>
      </c>
      <c r="H207">
        <v>87.6</v>
      </c>
      <c r="I207">
        <v>89</v>
      </c>
      <c r="J207">
        <v>14.89</v>
      </c>
      <c r="K207">
        <v>172.3</v>
      </c>
      <c r="L207">
        <v>133</v>
      </c>
      <c r="M207">
        <v>14.65</v>
      </c>
      <c r="N207">
        <v>153.4</v>
      </c>
      <c r="O207">
        <v>88</v>
      </c>
      <c r="P207">
        <v>6.9</v>
      </c>
      <c r="Q207">
        <v>8</v>
      </c>
      <c r="R207">
        <v>4</v>
      </c>
      <c r="S207">
        <v>2.16</v>
      </c>
      <c r="T207">
        <v>1</v>
      </c>
      <c r="V207" t="s">
        <v>23</v>
      </c>
      <c r="W207" t="str">
        <f t="shared" si="9"/>
        <v>no</v>
      </c>
      <c r="X207">
        <f t="shared" si="10"/>
        <v>1</v>
      </c>
      <c r="Z207">
        <f t="shared" si="11"/>
        <v>1</v>
      </c>
    </row>
    <row r="208" spans="1:26" x14ac:dyDescent="0.45">
      <c r="A208">
        <v>594</v>
      </c>
      <c r="B208" t="s">
        <v>52</v>
      </c>
      <c r="C208">
        <v>54</v>
      </c>
      <c r="D208" t="s">
        <v>21</v>
      </c>
      <c r="E208" t="s">
        <v>22</v>
      </c>
      <c r="F208" t="s">
        <v>22</v>
      </c>
      <c r="G208">
        <v>0</v>
      </c>
      <c r="H208">
        <v>230.2</v>
      </c>
      <c r="I208">
        <v>89</v>
      </c>
      <c r="J208">
        <v>39.130000000000003</v>
      </c>
      <c r="K208">
        <v>148.69999999999999</v>
      </c>
      <c r="L208">
        <v>110</v>
      </c>
      <c r="M208">
        <v>12.64</v>
      </c>
      <c r="N208">
        <v>255.6</v>
      </c>
      <c r="O208">
        <v>139</v>
      </c>
      <c r="P208">
        <v>11.5</v>
      </c>
      <c r="Q208">
        <v>8.1</v>
      </c>
      <c r="R208">
        <v>3</v>
      </c>
      <c r="S208">
        <v>2.19</v>
      </c>
      <c r="T208">
        <v>4</v>
      </c>
      <c r="V208" t="s">
        <v>22</v>
      </c>
      <c r="W208" t="str">
        <f t="shared" si="9"/>
        <v>yes</v>
      </c>
      <c r="X208">
        <f t="shared" si="10"/>
        <v>1</v>
      </c>
      <c r="Z208">
        <f t="shared" si="11"/>
        <v>0</v>
      </c>
    </row>
    <row r="209" spans="1:26" x14ac:dyDescent="0.45">
      <c r="A209">
        <v>749</v>
      </c>
      <c r="B209" t="s">
        <v>68</v>
      </c>
      <c r="C209">
        <v>61</v>
      </c>
      <c r="D209" t="s">
        <v>21</v>
      </c>
      <c r="E209" t="s">
        <v>22</v>
      </c>
      <c r="F209" t="s">
        <v>22</v>
      </c>
      <c r="G209">
        <v>0</v>
      </c>
      <c r="H209">
        <v>140.6</v>
      </c>
      <c r="I209">
        <v>89</v>
      </c>
      <c r="J209">
        <v>23.9</v>
      </c>
      <c r="K209">
        <v>172.8</v>
      </c>
      <c r="L209">
        <v>128</v>
      </c>
      <c r="M209">
        <v>14.69</v>
      </c>
      <c r="N209">
        <v>212.4</v>
      </c>
      <c r="O209">
        <v>97</v>
      </c>
      <c r="P209">
        <v>9.56</v>
      </c>
      <c r="Q209">
        <v>13.6</v>
      </c>
      <c r="R209">
        <v>4</v>
      </c>
      <c r="S209">
        <v>3.67</v>
      </c>
      <c r="T209">
        <v>1</v>
      </c>
      <c r="V209" t="s">
        <v>23</v>
      </c>
      <c r="W209" t="str">
        <f t="shared" si="9"/>
        <v>no</v>
      </c>
      <c r="X209">
        <f t="shared" si="10"/>
        <v>1</v>
      </c>
      <c r="Z209">
        <f t="shared" si="11"/>
        <v>1</v>
      </c>
    </row>
    <row r="210" spans="1:26" x14ac:dyDescent="0.45">
      <c r="A210">
        <v>46</v>
      </c>
      <c r="B210" t="s">
        <v>58</v>
      </c>
      <c r="C210">
        <v>82</v>
      </c>
      <c r="D210" t="s">
        <v>31</v>
      </c>
      <c r="E210" t="s">
        <v>22</v>
      </c>
      <c r="F210" t="s">
        <v>22</v>
      </c>
      <c r="G210">
        <v>0</v>
      </c>
      <c r="H210">
        <v>207</v>
      </c>
      <c r="I210">
        <v>90</v>
      </c>
      <c r="J210">
        <v>35.19</v>
      </c>
      <c r="K210">
        <v>232.9</v>
      </c>
      <c r="L210">
        <v>83</v>
      </c>
      <c r="M210">
        <v>19.8</v>
      </c>
      <c r="N210">
        <v>172.4</v>
      </c>
      <c r="O210">
        <v>108</v>
      </c>
      <c r="P210">
        <v>7.76</v>
      </c>
      <c r="Q210">
        <v>9.1</v>
      </c>
      <c r="R210">
        <v>8</v>
      </c>
      <c r="S210">
        <v>2.46</v>
      </c>
      <c r="T210">
        <v>3</v>
      </c>
      <c r="V210" t="s">
        <v>22</v>
      </c>
      <c r="W210" t="str">
        <f t="shared" si="9"/>
        <v>yes</v>
      </c>
      <c r="X210">
        <f t="shared" si="10"/>
        <v>1</v>
      </c>
      <c r="Z210">
        <f t="shared" si="11"/>
        <v>0</v>
      </c>
    </row>
    <row r="211" spans="1:26" x14ac:dyDescent="0.45">
      <c r="A211">
        <v>203</v>
      </c>
      <c r="B211" t="s">
        <v>47</v>
      </c>
      <c r="C211">
        <v>49</v>
      </c>
      <c r="D211" t="s">
        <v>21</v>
      </c>
      <c r="E211" t="s">
        <v>22</v>
      </c>
      <c r="F211" t="s">
        <v>22</v>
      </c>
      <c r="G211">
        <v>0</v>
      </c>
      <c r="H211">
        <v>266.3</v>
      </c>
      <c r="I211">
        <v>90</v>
      </c>
      <c r="J211">
        <v>45.27</v>
      </c>
      <c r="K211">
        <v>207.8</v>
      </c>
      <c r="L211">
        <v>117</v>
      </c>
      <c r="M211">
        <v>17.66</v>
      </c>
      <c r="N211">
        <v>205</v>
      </c>
      <c r="O211">
        <v>98</v>
      </c>
      <c r="P211">
        <v>9.23</v>
      </c>
      <c r="Q211">
        <v>14</v>
      </c>
      <c r="R211">
        <v>2</v>
      </c>
      <c r="S211">
        <v>3.78</v>
      </c>
      <c r="T211">
        <v>2</v>
      </c>
      <c r="V211" t="s">
        <v>22</v>
      </c>
      <c r="W211" t="str">
        <f t="shared" si="9"/>
        <v>no</v>
      </c>
      <c r="X211">
        <f t="shared" si="10"/>
        <v>0</v>
      </c>
      <c r="Z211">
        <f t="shared" si="11"/>
        <v>0</v>
      </c>
    </row>
    <row r="212" spans="1:26" x14ac:dyDescent="0.45">
      <c r="A212">
        <v>233</v>
      </c>
      <c r="B212" t="s">
        <v>62</v>
      </c>
      <c r="C212">
        <v>126</v>
      </c>
      <c r="D212" t="s">
        <v>21</v>
      </c>
      <c r="E212" t="s">
        <v>22</v>
      </c>
      <c r="F212" t="s">
        <v>23</v>
      </c>
      <c r="G212">
        <v>30</v>
      </c>
      <c r="H212">
        <v>153.4</v>
      </c>
      <c r="I212">
        <v>90</v>
      </c>
      <c r="J212">
        <v>26.08</v>
      </c>
      <c r="K212">
        <v>151.4</v>
      </c>
      <c r="L212">
        <v>97</v>
      </c>
      <c r="M212">
        <v>12.87</v>
      </c>
      <c r="N212">
        <v>153.80000000000001</v>
      </c>
      <c r="O212">
        <v>97</v>
      </c>
      <c r="P212">
        <v>6.92</v>
      </c>
      <c r="Q212">
        <v>12.8</v>
      </c>
      <c r="R212">
        <v>4</v>
      </c>
      <c r="S212">
        <v>3.46</v>
      </c>
      <c r="T212">
        <v>4</v>
      </c>
      <c r="V212" t="s">
        <v>23</v>
      </c>
      <c r="W212" t="str">
        <f t="shared" si="9"/>
        <v>yes</v>
      </c>
      <c r="X212">
        <f t="shared" si="10"/>
        <v>0</v>
      </c>
      <c r="Z212">
        <f t="shared" si="11"/>
        <v>1</v>
      </c>
    </row>
    <row r="213" spans="1:26" x14ac:dyDescent="0.45">
      <c r="A213">
        <v>534</v>
      </c>
      <c r="B213" t="s">
        <v>53</v>
      </c>
      <c r="C213">
        <v>130</v>
      </c>
      <c r="D213" t="s">
        <v>25</v>
      </c>
      <c r="E213" t="s">
        <v>22</v>
      </c>
      <c r="F213" t="s">
        <v>23</v>
      </c>
      <c r="G213">
        <v>22</v>
      </c>
      <c r="H213">
        <v>173.9</v>
      </c>
      <c r="I213">
        <v>90</v>
      </c>
      <c r="J213">
        <v>29.56</v>
      </c>
      <c r="K213">
        <v>234.8</v>
      </c>
      <c r="L213">
        <v>86</v>
      </c>
      <c r="M213">
        <v>19.96</v>
      </c>
      <c r="N213">
        <v>121.8</v>
      </c>
      <c r="O213">
        <v>79</v>
      </c>
      <c r="P213">
        <v>5.48</v>
      </c>
      <c r="Q213">
        <v>8.4</v>
      </c>
      <c r="R213">
        <v>5</v>
      </c>
      <c r="S213">
        <v>2.27</v>
      </c>
      <c r="T213">
        <v>1</v>
      </c>
      <c r="V213" t="s">
        <v>22</v>
      </c>
      <c r="W213" t="str">
        <f t="shared" si="9"/>
        <v>no</v>
      </c>
      <c r="X213">
        <f t="shared" si="10"/>
        <v>0</v>
      </c>
      <c r="Z213">
        <f t="shared" si="11"/>
        <v>0</v>
      </c>
    </row>
    <row r="214" spans="1:26" x14ac:dyDescent="0.45">
      <c r="A214">
        <v>705</v>
      </c>
      <c r="B214" t="s">
        <v>71</v>
      </c>
      <c r="C214">
        <v>172</v>
      </c>
      <c r="D214" t="s">
        <v>21</v>
      </c>
      <c r="E214" t="s">
        <v>22</v>
      </c>
      <c r="F214" t="s">
        <v>22</v>
      </c>
      <c r="G214">
        <v>0</v>
      </c>
      <c r="H214">
        <v>136</v>
      </c>
      <c r="I214">
        <v>90</v>
      </c>
      <c r="J214">
        <v>23.12</v>
      </c>
      <c r="K214">
        <v>184</v>
      </c>
      <c r="L214">
        <v>89</v>
      </c>
      <c r="M214">
        <v>15.64</v>
      </c>
      <c r="N214">
        <v>137.5</v>
      </c>
      <c r="O214">
        <v>48</v>
      </c>
      <c r="P214">
        <v>6.19</v>
      </c>
      <c r="Q214">
        <v>5.5</v>
      </c>
      <c r="R214">
        <v>3</v>
      </c>
      <c r="S214">
        <v>1.49</v>
      </c>
      <c r="T214">
        <v>0</v>
      </c>
      <c r="V214" t="s">
        <v>22</v>
      </c>
      <c r="W214" t="str">
        <f t="shared" si="9"/>
        <v>no</v>
      </c>
      <c r="X214">
        <f t="shared" si="10"/>
        <v>0</v>
      </c>
      <c r="Z214">
        <f t="shared" si="11"/>
        <v>0</v>
      </c>
    </row>
    <row r="215" spans="1:26" x14ac:dyDescent="0.45">
      <c r="A215">
        <v>748</v>
      </c>
      <c r="B215" t="s">
        <v>70</v>
      </c>
      <c r="C215">
        <v>152</v>
      </c>
      <c r="D215" t="s">
        <v>21</v>
      </c>
      <c r="E215" t="s">
        <v>22</v>
      </c>
      <c r="F215" t="s">
        <v>22</v>
      </c>
      <c r="G215">
        <v>0</v>
      </c>
      <c r="H215">
        <v>184.2</v>
      </c>
      <c r="I215">
        <v>90</v>
      </c>
      <c r="J215">
        <v>31.31</v>
      </c>
      <c r="K215">
        <v>256.8</v>
      </c>
      <c r="L215">
        <v>73</v>
      </c>
      <c r="M215">
        <v>21.83</v>
      </c>
      <c r="N215">
        <v>213.6</v>
      </c>
      <c r="O215">
        <v>113</v>
      </c>
      <c r="P215">
        <v>9.61</v>
      </c>
      <c r="Q215">
        <v>14.7</v>
      </c>
      <c r="R215">
        <v>2</v>
      </c>
      <c r="S215">
        <v>3.97</v>
      </c>
      <c r="T215">
        <v>3</v>
      </c>
      <c r="V215" t="s">
        <v>23</v>
      </c>
      <c r="W215" t="str">
        <f t="shared" si="9"/>
        <v>yes</v>
      </c>
      <c r="X215">
        <f t="shared" si="10"/>
        <v>0</v>
      </c>
      <c r="Z215">
        <f t="shared" si="11"/>
        <v>1</v>
      </c>
    </row>
    <row r="216" spans="1:26" x14ac:dyDescent="0.45">
      <c r="A216">
        <v>13</v>
      </c>
      <c r="B216" t="s">
        <v>37</v>
      </c>
      <c r="C216">
        <v>74</v>
      </c>
      <c r="D216" t="s">
        <v>25</v>
      </c>
      <c r="E216" t="s">
        <v>22</v>
      </c>
      <c r="F216" t="s">
        <v>23</v>
      </c>
      <c r="G216">
        <v>33</v>
      </c>
      <c r="H216">
        <v>193.7</v>
      </c>
      <c r="I216">
        <v>91</v>
      </c>
      <c r="J216">
        <v>32.93</v>
      </c>
      <c r="K216">
        <v>246.1</v>
      </c>
      <c r="L216">
        <v>96</v>
      </c>
      <c r="M216">
        <v>20.92</v>
      </c>
      <c r="N216">
        <v>138</v>
      </c>
      <c r="O216">
        <v>92</v>
      </c>
      <c r="P216">
        <v>6.21</v>
      </c>
      <c r="Q216">
        <v>14.6</v>
      </c>
      <c r="R216">
        <v>3</v>
      </c>
      <c r="S216">
        <v>3.94</v>
      </c>
      <c r="T216">
        <v>2</v>
      </c>
      <c r="V216" t="s">
        <v>23</v>
      </c>
      <c r="W216" t="str">
        <f t="shared" si="9"/>
        <v>no</v>
      </c>
      <c r="X216">
        <f t="shared" si="10"/>
        <v>1</v>
      </c>
      <c r="Z216">
        <f t="shared" si="11"/>
        <v>1</v>
      </c>
    </row>
    <row r="217" spans="1:26" x14ac:dyDescent="0.45">
      <c r="A217">
        <v>18</v>
      </c>
      <c r="B217" t="s">
        <v>38</v>
      </c>
      <c r="C217">
        <v>141</v>
      </c>
      <c r="D217" t="s">
        <v>21</v>
      </c>
      <c r="E217" t="s">
        <v>22</v>
      </c>
      <c r="F217" t="s">
        <v>23</v>
      </c>
      <c r="G217">
        <v>32</v>
      </c>
      <c r="H217">
        <v>148.6</v>
      </c>
      <c r="I217">
        <v>91</v>
      </c>
      <c r="J217">
        <v>25.26</v>
      </c>
      <c r="K217">
        <v>131.1</v>
      </c>
      <c r="L217">
        <v>97</v>
      </c>
      <c r="M217">
        <v>11.14</v>
      </c>
      <c r="N217">
        <v>219.4</v>
      </c>
      <c r="O217">
        <v>142</v>
      </c>
      <c r="P217">
        <v>9.8699999999999992</v>
      </c>
      <c r="Q217">
        <v>10.1</v>
      </c>
      <c r="R217">
        <v>1</v>
      </c>
      <c r="S217">
        <v>2.73</v>
      </c>
      <c r="T217">
        <v>1</v>
      </c>
      <c r="V217" t="s">
        <v>22</v>
      </c>
      <c r="W217" t="str">
        <f t="shared" si="9"/>
        <v>no</v>
      </c>
      <c r="X217">
        <f t="shared" si="10"/>
        <v>0</v>
      </c>
      <c r="Z217">
        <f t="shared" si="11"/>
        <v>0</v>
      </c>
    </row>
    <row r="218" spans="1:26" x14ac:dyDescent="0.45">
      <c r="A218">
        <v>26</v>
      </c>
      <c r="B218" t="s">
        <v>46</v>
      </c>
      <c r="C218">
        <v>127</v>
      </c>
      <c r="D218" t="s">
        <v>31</v>
      </c>
      <c r="E218" t="s">
        <v>22</v>
      </c>
      <c r="F218" t="s">
        <v>22</v>
      </c>
      <c r="G218">
        <v>0</v>
      </c>
      <c r="H218">
        <v>146.69999999999999</v>
      </c>
      <c r="I218">
        <v>91</v>
      </c>
      <c r="J218">
        <v>24.94</v>
      </c>
      <c r="K218">
        <v>203.5</v>
      </c>
      <c r="L218">
        <v>78</v>
      </c>
      <c r="M218">
        <v>17.3</v>
      </c>
      <c r="N218">
        <v>203.4</v>
      </c>
      <c r="O218">
        <v>110</v>
      </c>
      <c r="P218">
        <v>9.15</v>
      </c>
      <c r="Q218">
        <v>13.7</v>
      </c>
      <c r="R218">
        <v>3</v>
      </c>
      <c r="S218">
        <v>3.7</v>
      </c>
      <c r="T218">
        <v>1</v>
      </c>
      <c r="V218" t="s">
        <v>22</v>
      </c>
      <c r="W218" t="str">
        <f t="shared" si="9"/>
        <v>no</v>
      </c>
      <c r="X218">
        <f t="shared" si="10"/>
        <v>0</v>
      </c>
      <c r="Z218">
        <f t="shared" si="11"/>
        <v>0</v>
      </c>
    </row>
    <row r="219" spans="1:26" x14ac:dyDescent="0.45">
      <c r="A219">
        <v>32</v>
      </c>
      <c r="B219" t="s">
        <v>51</v>
      </c>
      <c r="C219">
        <v>64</v>
      </c>
      <c r="D219" t="s">
        <v>31</v>
      </c>
      <c r="E219" t="s">
        <v>22</v>
      </c>
      <c r="F219" t="s">
        <v>23</v>
      </c>
      <c r="G219">
        <v>27</v>
      </c>
      <c r="H219">
        <v>182.1</v>
      </c>
      <c r="I219">
        <v>91</v>
      </c>
      <c r="J219">
        <v>30.96</v>
      </c>
      <c r="K219">
        <v>169.7</v>
      </c>
      <c r="L219">
        <v>98</v>
      </c>
      <c r="M219">
        <v>14.42</v>
      </c>
      <c r="N219">
        <v>164.7</v>
      </c>
      <c r="O219">
        <v>86</v>
      </c>
      <c r="P219">
        <v>7.41</v>
      </c>
      <c r="Q219">
        <v>10.6</v>
      </c>
      <c r="R219">
        <v>5</v>
      </c>
      <c r="S219">
        <v>2.86</v>
      </c>
      <c r="T219">
        <v>2</v>
      </c>
      <c r="V219" t="s">
        <v>22</v>
      </c>
      <c r="W219" t="str">
        <f t="shared" si="9"/>
        <v>no</v>
      </c>
      <c r="X219">
        <f t="shared" si="10"/>
        <v>0</v>
      </c>
      <c r="Z219">
        <f t="shared" si="11"/>
        <v>0</v>
      </c>
    </row>
    <row r="220" spans="1:26" x14ac:dyDescent="0.45">
      <c r="A220">
        <v>87</v>
      </c>
      <c r="B220" t="s">
        <v>70</v>
      </c>
      <c r="C220">
        <v>95</v>
      </c>
      <c r="D220" t="s">
        <v>21</v>
      </c>
      <c r="E220" t="s">
        <v>22</v>
      </c>
      <c r="F220" t="s">
        <v>22</v>
      </c>
      <c r="G220">
        <v>0</v>
      </c>
      <c r="H220">
        <v>175.2</v>
      </c>
      <c r="I220">
        <v>91</v>
      </c>
      <c r="J220">
        <v>29.78</v>
      </c>
      <c r="K220">
        <v>244.4</v>
      </c>
      <c r="L220">
        <v>109</v>
      </c>
      <c r="M220">
        <v>20.77</v>
      </c>
      <c r="N220">
        <v>75.8</v>
      </c>
      <c r="O220">
        <v>95</v>
      </c>
      <c r="P220">
        <v>3.41</v>
      </c>
      <c r="Q220">
        <v>7.5</v>
      </c>
      <c r="R220">
        <v>2</v>
      </c>
      <c r="S220">
        <v>2.0299999999999998</v>
      </c>
      <c r="T220">
        <v>1</v>
      </c>
      <c r="V220" t="s">
        <v>23</v>
      </c>
      <c r="W220" t="str">
        <f t="shared" si="9"/>
        <v>no</v>
      </c>
      <c r="X220">
        <f t="shared" si="10"/>
        <v>1</v>
      </c>
      <c r="Z220">
        <f t="shared" si="11"/>
        <v>1</v>
      </c>
    </row>
    <row r="221" spans="1:26" x14ac:dyDescent="0.45">
      <c r="A221">
        <v>196</v>
      </c>
      <c r="B221" t="s">
        <v>34</v>
      </c>
      <c r="C221">
        <v>88</v>
      </c>
      <c r="D221" t="s">
        <v>21</v>
      </c>
      <c r="E221" t="s">
        <v>22</v>
      </c>
      <c r="F221" t="s">
        <v>23</v>
      </c>
      <c r="G221">
        <v>31</v>
      </c>
      <c r="H221">
        <v>181.6</v>
      </c>
      <c r="I221">
        <v>91</v>
      </c>
      <c r="J221">
        <v>30.87</v>
      </c>
      <c r="K221">
        <v>213.2</v>
      </c>
      <c r="L221">
        <v>120</v>
      </c>
      <c r="M221">
        <v>18.12</v>
      </c>
      <c r="N221">
        <v>207.8</v>
      </c>
      <c r="O221">
        <v>104</v>
      </c>
      <c r="P221">
        <v>9.35</v>
      </c>
      <c r="Q221">
        <v>11.4</v>
      </c>
      <c r="R221">
        <v>4</v>
      </c>
      <c r="S221">
        <v>3.08</v>
      </c>
      <c r="T221">
        <v>1</v>
      </c>
      <c r="V221" t="s">
        <v>23</v>
      </c>
      <c r="W221" t="str">
        <f t="shared" si="9"/>
        <v>no</v>
      </c>
      <c r="X221">
        <f t="shared" si="10"/>
        <v>1</v>
      </c>
      <c r="Z221">
        <f t="shared" si="11"/>
        <v>1</v>
      </c>
    </row>
    <row r="222" spans="1:26" x14ac:dyDescent="0.45">
      <c r="A222">
        <v>206</v>
      </c>
      <c r="B222" t="s">
        <v>53</v>
      </c>
      <c r="C222">
        <v>137</v>
      </c>
      <c r="D222" t="s">
        <v>21</v>
      </c>
      <c r="E222" t="s">
        <v>22</v>
      </c>
      <c r="F222" t="s">
        <v>22</v>
      </c>
      <c r="G222">
        <v>0</v>
      </c>
      <c r="H222">
        <v>141.1</v>
      </c>
      <c r="I222">
        <v>91</v>
      </c>
      <c r="J222">
        <v>23.99</v>
      </c>
      <c r="K222">
        <v>147.19999999999999</v>
      </c>
      <c r="L222">
        <v>100</v>
      </c>
      <c r="M222">
        <v>12.51</v>
      </c>
      <c r="N222">
        <v>254.7</v>
      </c>
      <c r="O222">
        <v>75</v>
      </c>
      <c r="P222">
        <v>11.46</v>
      </c>
      <c r="Q222">
        <v>8</v>
      </c>
      <c r="R222">
        <v>7</v>
      </c>
      <c r="S222">
        <v>2.16</v>
      </c>
      <c r="T222">
        <v>2</v>
      </c>
      <c r="V222" t="s">
        <v>22</v>
      </c>
      <c r="W222" t="str">
        <f t="shared" si="9"/>
        <v>no</v>
      </c>
      <c r="X222">
        <f t="shared" si="10"/>
        <v>0</v>
      </c>
      <c r="Z222">
        <f t="shared" si="11"/>
        <v>0</v>
      </c>
    </row>
    <row r="223" spans="1:26" x14ac:dyDescent="0.45">
      <c r="A223">
        <v>371</v>
      </c>
      <c r="B223" t="s">
        <v>34</v>
      </c>
      <c r="C223">
        <v>116</v>
      </c>
      <c r="D223" t="s">
        <v>25</v>
      </c>
      <c r="E223" t="s">
        <v>23</v>
      </c>
      <c r="F223" t="s">
        <v>23</v>
      </c>
      <c r="G223">
        <v>29</v>
      </c>
      <c r="H223">
        <v>162.30000000000001</v>
      </c>
      <c r="I223">
        <v>91</v>
      </c>
      <c r="J223">
        <v>27.59</v>
      </c>
      <c r="K223">
        <v>279.3</v>
      </c>
      <c r="L223">
        <v>79</v>
      </c>
      <c r="M223">
        <v>23.74</v>
      </c>
      <c r="N223">
        <v>192.7</v>
      </c>
      <c r="O223">
        <v>131</v>
      </c>
      <c r="P223">
        <v>8.67</v>
      </c>
      <c r="Q223">
        <v>11.7</v>
      </c>
      <c r="R223">
        <v>2</v>
      </c>
      <c r="S223">
        <v>3.16</v>
      </c>
      <c r="T223">
        <v>3</v>
      </c>
      <c r="V223" t="s">
        <v>22</v>
      </c>
      <c r="W223" t="str">
        <f t="shared" si="9"/>
        <v>yes</v>
      </c>
      <c r="X223">
        <f t="shared" si="10"/>
        <v>1</v>
      </c>
      <c r="Z223">
        <f t="shared" si="11"/>
        <v>0</v>
      </c>
    </row>
    <row r="224" spans="1:26" x14ac:dyDescent="0.45">
      <c r="A224">
        <v>374</v>
      </c>
      <c r="B224" t="s">
        <v>28</v>
      </c>
      <c r="C224">
        <v>103</v>
      </c>
      <c r="D224" t="s">
        <v>31</v>
      </c>
      <c r="E224" t="s">
        <v>22</v>
      </c>
      <c r="F224" t="s">
        <v>22</v>
      </c>
      <c r="G224">
        <v>0</v>
      </c>
      <c r="H224">
        <v>160.80000000000001</v>
      </c>
      <c r="I224">
        <v>91</v>
      </c>
      <c r="J224">
        <v>27.34</v>
      </c>
      <c r="K224">
        <v>155.80000000000001</v>
      </c>
      <c r="L224">
        <v>82</v>
      </c>
      <c r="M224">
        <v>13.24</v>
      </c>
      <c r="N224">
        <v>254.3</v>
      </c>
      <c r="O224">
        <v>103</v>
      </c>
      <c r="P224">
        <v>11.44</v>
      </c>
      <c r="Q224">
        <v>8.5</v>
      </c>
      <c r="R224">
        <v>3</v>
      </c>
      <c r="S224">
        <v>2.2999999999999998</v>
      </c>
      <c r="T224">
        <v>1</v>
      </c>
      <c r="V224" t="s">
        <v>22</v>
      </c>
      <c r="W224" t="str">
        <f t="shared" si="9"/>
        <v>no</v>
      </c>
      <c r="X224">
        <f t="shared" si="10"/>
        <v>0</v>
      </c>
      <c r="Z224">
        <f t="shared" si="11"/>
        <v>0</v>
      </c>
    </row>
    <row r="225" spans="1:26" x14ac:dyDescent="0.45">
      <c r="A225">
        <v>383</v>
      </c>
      <c r="B225" t="s">
        <v>62</v>
      </c>
      <c r="C225">
        <v>49</v>
      </c>
      <c r="D225" t="s">
        <v>31</v>
      </c>
      <c r="E225" t="s">
        <v>22</v>
      </c>
      <c r="F225" t="s">
        <v>22</v>
      </c>
      <c r="G225">
        <v>0</v>
      </c>
      <c r="H225">
        <v>236.6</v>
      </c>
      <c r="I225">
        <v>91</v>
      </c>
      <c r="J225">
        <v>40.22</v>
      </c>
      <c r="K225">
        <v>220.9</v>
      </c>
      <c r="L225">
        <v>146</v>
      </c>
      <c r="M225">
        <v>18.78</v>
      </c>
      <c r="N225">
        <v>146.80000000000001</v>
      </c>
      <c r="O225">
        <v>114</v>
      </c>
      <c r="P225">
        <v>6.61</v>
      </c>
      <c r="Q225">
        <v>8.9</v>
      </c>
      <c r="R225">
        <v>2</v>
      </c>
      <c r="S225">
        <v>2.4</v>
      </c>
      <c r="T225">
        <v>1</v>
      </c>
      <c r="V225" t="s">
        <v>22</v>
      </c>
      <c r="W225" t="str">
        <f t="shared" si="9"/>
        <v>no</v>
      </c>
      <c r="X225">
        <f t="shared" si="10"/>
        <v>0</v>
      </c>
      <c r="Z225">
        <f t="shared" si="11"/>
        <v>0</v>
      </c>
    </row>
    <row r="226" spans="1:26" x14ac:dyDescent="0.45">
      <c r="A226">
        <v>402</v>
      </c>
      <c r="B226" t="s">
        <v>37</v>
      </c>
      <c r="C226">
        <v>163</v>
      </c>
      <c r="D226" t="s">
        <v>31</v>
      </c>
      <c r="E226" t="s">
        <v>22</v>
      </c>
      <c r="F226" t="s">
        <v>23</v>
      </c>
      <c r="G226">
        <v>22</v>
      </c>
      <c r="H226">
        <v>215.1</v>
      </c>
      <c r="I226">
        <v>91</v>
      </c>
      <c r="J226">
        <v>36.57</v>
      </c>
      <c r="K226">
        <v>138.9</v>
      </c>
      <c r="L226">
        <v>102</v>
      </c>
      <c r="M226">
        <v>11.81</v>
      </c>
      <c r="N226">
        <v>146.19999999999999</v>
      </c>
      <c r="O226">
        <v>109</v>
      </c>
      <c r="P226">
        <v>6.58</v>
      </c>
      <c r="Q226">
        <v>12.4</v>
      </c>
      <c r="R226">
        <v>2</v>
      </c>
      <c r="S226">
        <v>3.35</v>
      </c>
      <c r="T226">
        <v>2</v>
      </c>
      <c r="V226" t="s">
        <v>22</v>
      </c>
      <c r="W226" t="str">
        <f t="shared" si="9"/>
        <v>no</v>
      </c>
      <c r="X226">
        <f t="shared" si="10"/>
        <v>0</v>
      </c>
      <c r="Z226">
        <f t="shared" si="11"/>
        <v>0</v>
      </c>
    </row>
    <row r="227" spans="1:26" x14ac:dyDescent="0.45">
      <c r="A227">
        <v>541</v>
      </c>
      <c r="B227" t="s">
        <v>55</v>
      </c>
      <c r="C227">
        <v>150</v>
      </c>
      <c r="D227" t="s">
        <v>21</v>
      </c>
      <c r="E227" t="s">
        <v>22</v>
      </c>
      <c r="F227" t="s">
        <v>23</v>
      </c>
      <c r="G227">
        <v>29</v>
      </c>
      <c r="H227">
        <v>235.8</v>
      </c>
      <c r="I227">
        <v>91</v>
      </c>
      <c r="J227">
        <v>40.090000000000003</v>
      </c>
      <c r="K227">
        <v>202.8</v>
      </c>
      <c r="L227">
        <v>84</v>
      </c>
      <c r="M227">
        <v>17.239999999999998</v>
      </c>
      <c r="N227">
        <v>246.3</v>
      </c>
      <c r="O227">
        <v>81</v>
      </c>
      <c r="P227">
        <v>11.08</v>
      </c>
      <c r="Q227">
        <v>11.9</v>
      </c>
      <c r="R227">
        <v>4</v>
      </c>
      <c r="S227">
        <v>3.21</v>
      </c>
      <c r="T227">
        <v>1</v>
      </c>
      <c r="V227" t="s">
        <v>22</v>
      </c>
      <c r="W227" t="str">
        <f t="shared" si="9"/>
        <v>no</v>
      </c>
      <c r="X227">
        <f t="shared" si="10"/>
        <v>0</v>
      </c>
      <c r="Z227">
        <f t="shared" si="11"/>
        <v>0</v>
      </c>
    </row>
    <row r="228" spans="1:26" x14ac:dyDescent="0.45">
      <c r="A228">
        <v>573</v>
      </c>
      <c r="B228" t="s">
        <v>44</v>
      </c>
      <c r="C228">
        <v>151</v>
      </c>
      <c r="D228" t="s">
        <v>21</v>
      </c>
      <c r="E228" t="s">
        <v>22</v>
      </c>
      <c r="F228" t="s">
        <v>22</v>
      </c>
      <c r="G228">
        <v>0</v>
      </c>
      <c r="H228">
        <v>175.7</v>
      </c>
      <c r="I228">
        <v>91</v>
      </c>
      <c r="J228">
        <v>29.87</v>
      </c>
      <c r="K228">
        <v>152.30000000000001</v>
      </c>
      <c r="L228">
        <v>127</v>
      </c>
      <c r="M228">
        <v>12.95</v>
      </c>
      <c r="N228">
        <v>140</v>
      </c>
      <c r="O228">
        <v>88</v>
      </c>
      <c r="P228">
        <v>6.3</v>
      </c>
      <c r="Q228">
        <v>10.7</v>
      </c>
      <c r="R228">
        <v>10</v>
      </c>
      <c r="S228">
        <v>2.89</v>
      </c>
      <c r="T228">
        <v>1</v>
      </c>
      <c r="V228" t="s">
        <v>22</v>
      </c>
      <c r="W228" t="str">
        <f t="shared" si="9"/>
        <v>no</v>
      </c>
      <c r="X228">
        <f t="shared" si="10"/>
        <v>0</v>
      </c>
      <c r="Z228">
        <f t="shared" si="11"/>
        <v>0</v>
      </c>
    </row>
    <row r="229" spans="1:26" x14ac:dyDescent="0.45">
      <c r="A229">
        <v>650</v>
      </c>
      <c r="B229" t="s">
        <v>45</v>
      </c>
      <c r="C229">
        <v>126</v>
      </c>
      <c r="D229" t="s">
        <v>21</v>
      </c>
      <c r="E229" t="s">
        <v>22</v>
      </c>
      <c r="F229" t="s">
        <v>22</v>
      </c>
      <c r="G229">
        <v>0</v>
      </c>
      <c r="H229">
        <v>175.6</v>
      </c>
      <c r="I229">
        <v>91</v>
      </c>
      <c r="J229">
        <v>29.85</v>
      </c>
      <c r="K229">
        <v>151.1</v>
      </c>
      <c r="L229">
        <v>100</v>
      </c>
      <c r="M229">
        <v>12.84</v>
      </c>
      <c r="N229">
        <v>201.5</v>
      </c>
      <c r="O229">
        <v>100</v>
      </c>
      <c r="P229">
        <v>9.07</v>
      </c>
      <c r="Q229">
        <v>9.9</v>
      </c>
      <c r="R229">
        <v>2</v>
      </c>
      <c r="S229">
        <v>2.67</v>
      </c>
      <c r="T229">
        <v>1</v>
      </c>
      <c r="V229" t="s">
        <v>22</v>
      </c>
      <c r="W229" t="str">
        <f t="shared" si="9"/>
        <v>no</v>
      </c>
      <c r="X229">
        <f t="shared" si="10"/>
        <v>0</v>
      </c>
      <c r="Z229">
        <f t="shared" si="11"/>
        <v>0</v>
      </c>
    </row>
    <row r="230" spans="1:26" x14ac:dyDescent="0.45">
      <c r="A230">
        <v>679</v>
      </c>
      <c r="B230" t="s">
        <v>70</v>
      </c>
      <c r="C230">
        <v>104</v>
      </c>
      <c r="D230" t="s">
        <v>21</v>
      </c>
      <c r="E230" t="s">
        <v>22</v>
      </c>
      <c r="F230" t="s">
        <v>22</v>
      </c>
      <c r="G230">
        <v>0</v>
      </c>
      <c r="H230">
        <v>185.1</v>
      </c>
      <c r="I230">
        <v>91</v>
      </c>
      <c r="J230">
        <v>31.47</v>
      </c>
      <c r="K230">
        <v>227.3</v>
      </c>
      <c r="L230">
        <v>115</v>
      </c>
      <c r="M230">
        <v>19.32</v>
      </c>
      <c r="N230">
        <v>198.5</v>
      </c>
      <c r="O230">
        <v>79</v>
      </c>
      <c r="P230">
        <v>8.93</v>
      </c>
      <c r="Q230">
        <v>12.7</v>
      </c>
      <c r="R230">
        <v>10</v>
      </c>
      <c r="S230">
        <v>3.43</v>
      </c>
      <c r="T230">
        <v>2</v>
      </c>
      <c r="V230" t="s">
        <v>23</v>
      </c>
      <c r="W230" t="str">
        <f t="shared" si="9"/>
        <v>no</v>
      </c>
      <c r="X230">
        <f t="shared" si="10"/>
        <v>1</v>
      </c>
      <c r="Z230">
        <f t="shared" si="11"/>
        <v>1</v>
      </c>
    </row>
    <row r="231" spans="1:26" x14ac:dyDescent="0.45">
      <c r="A231">
        <v>716</v>
      </c>
      <c r="B231" t="s">
        <v>28</v>
      </c>
      <c r="C231">
        <v>67</v>
      </c>
      <c r="D231" t="s">
        <v>31</v>
      </c>
      <c r="E231" t="s">
        <v>22</v>
      </c>
      <c r="F231" t="s">
        <v>22</v>
      </c>
      <c r="G231">
        <v>0</v>
      </c>
      <c r="H231">
        <v>144.69999999999999</v>
      </c>
      <c r="I231">
        <v>91</v>
      </c>
      <c r="J231">
        <v>24.6</v>
      </c>
      <c r="K231">
        <v>219.6</v>
      </c>
      <c r="L231">
        <v>106</v>
      </c>
      <c r="M231">
        <v>18.670000000000002</v>
      </c>
      <c r="N231">
        <v>233.5</v>
      </c>
      <c r="O231">
        <v>98</v>
      </c>
      <c r="P231">
        <v>10.51</v>
      </c>
      <c r="Q231">
        <v>12.6</v>
      </c>
      <c r="R231">
        <v>8</v>
      </c>
      <c r="S231">
        <v>3.4</v>
      </c>
      <c r="T231">
        <v>1</v>
      </c>
      <c r="V231" t="s">
        <v>23</v>
      </c>
      <c r="W231" t="str">
        <f t="shared" si="9"/>
        <v>no</v>
      </c>
      <c r="X231">
        <f t="shared" si="10"/>
        <v>1</v>
      </c>
      <c r="Z231">
        <f t="shared" si="11"/>
        <v>1</v>
      </c>
    </row>
    <row r="232" spans="1:26" x14ac:dyDescent="0.45">
      <c r="A232">
        <v>31</v>
      </c>
      <c r="B232" t="s">
        <v>50</v>
      </c>
      <c r="C232">
        <v>92</v>
      </c>
      <c r="D232" t="s">
        <v>21</v>
      </c>
      <c r="E232" t="s">
        <v>22</v>
      </c>
      <c r="F232" t="s">
        <v>23</v>
      </c>
      <c r="G232">
        <v>33</v>
      </c>
      <c r="H232">
        <v>243.1</v>
      </c>
      <c r="I232">
        <v>92</v>
      </c>
      <c r="J232">
        <v>41.33</v>
      </c>
      <c r="K232">
        <v>213.8</v>
      </c>
      <c r="L232">
        <v>92</v>
      </c>
      <c r="M232">
        <v>18.170000000000002</v>
      </c>
      <c r="N232">
        <v>228.7</v>
      </c>
      <c r="O232">
        <v>104</v>
      </c>
      <c r="P232">
        <v>10.29</v>
      </c>
      <c r="Q232">
        <v>12.1</v>
      </c>
      <c r="R232">
        <v>2</v>
      </c>
      <c r="S232">
        <v>3.27</v>
      </c>
      <c r="T232">
        <v>2</v>
      </c>
      <c r="V232" t="s">
        <v>22</v>
      </c>
      <c r="W232" t="str">
        <f t="shared" si="9"/>
        <v>no</v>
      </c>
      <c r="X232">
        <f t="shared" si="10"/>
        <v>0</v>
      </c>
      <c r="Z232">
        <f t="shared" si="11"/>
        <v>0</v>
      </c>
    </row>
    <row r="233" spans="1:26" x14ac:dyDescent="0.45">
      <c r="A233">
        <v>175</v>
      </c>
      <c r="B233" t="s">
        <v>37</v>
      </c>
      <c r="C233">
        <v>75</v>
      </c>
      <c r="D233" t="s">
        <v>21</v>
      </c>
      <c r="E233" t="s">
        <v>22</v>
      </c>
      <c r="F233" t="s">
        <v>22</v>
      </c>
      <c r="G233">
        <v>0</v>
      </c>
      <c r="H233">
        <v>143.19999999999999</v>
      </c>
      <c r="I233">
        <v>92</v>
      </c>
      <c r="J233">
        <v>24.34</v>
      </c>
      <c r="K233">
        <v>209.1</v>
      </c>
      <c r="L233">
        <v>142</v>
      </c>
      <c r="M233">
        <v>17.77</v>
      </c>
      <c r="N233">
        <v>173</v>
      </c>
      <c r="O233">
        <v>96</v>
      </c>
      <c r="P233">
        <v>7.79</v>
      </c>
      <c r="Q233">
        <v>11.9</v>
      </c>
      <c r="R233">
        <v>9</v>
      </c>
      <c r="S233">
        <v>3.21</v>
      </c>
      <c r="T233">
        <v>1</v>
      </c>
      <c r="V233" t="s">
        <v>22</v>
      </c>
      <c r="W233" t="str">
        <f t="shared" si="9"/>
        <v>no</v>
      </c>
      <c r="X233">
        <f t="shared" si="10"/>
        <v>0</v>
      </c>
      <c r="Z233">
        <f t="shared" si="11"/>
        <v>0</v>
      </c>
    </row>
    <row r="234" spans="1:26" x14ac:dyDescent="0.45">
      <c r="A234">
        <v>244</v>
      </c>
      <c r="B234" t="s">
        <v>62</v>
      </c>
      <c r="C234">
        <v>48</v>
      </c>
      <c r="D234" t="s">
        <v>21</v>
      </c>
      <c r="E234" t="s">
        <v>22</v>
      </c>
      <c r="F234" t="s">
        <v>23</v>
      </c>
      <c r="G234">
        <v>36</v>
      </c>
      <c r="H234">
        <v>230.9</v>
      </c>
      <c r="I234">
        <v>92</v>
      </c>
      <c r="J234">
        <v>39.25</v>
      </c>
      <c r="K234">
        <v>167.6</v>
      </c>
      <c r="L234">
        <v>121</v>
      </c>
      <c r="M234">
        <v>14.25</v>
      </c>
      <c r="N234">
        <v>270</v>
      </c>
      <c r="O234">
        <v>87</v>
      </c>
      <c r="P234">
        <v>12.15</v>
      </c>
      <c r="Q234">
        <v>7.6</v>
      </c>
      <c r="R234">
        <v>4</v>
      </c>
      <c r="S234">
        <v>2.0499999999999998</v>
      </c>
      <c r="T234">
        <v>3</v>
      </c>
      <c r="V234" t="s">
        <v>22</v>
      </c>
      <c r="W234" t="str">
        <f t="shared" si="9"/>
        <v>yes</v>
      </c>
      <c r="X234">
        <f t="shared" si="10"/>
        <v>1</v>
      </c>
      <c r="Z234">
        <f t="shared" si="11"/>
        <v>0</v>
      </c>
    </row>
    <row r="235" spans="1:26" x14ac:dyDescent="0.45">
      <c r="A235">
        <v>245</v>
      </c>
      <c r="B235" t="s">
        <v>66</v>
      </c>
      <c r="C235">
        <v>107</v>
      </c>
      <c r="D235" t="s">
        <v>25</v>
      </c>
      <c r="E235" t="s">
        <v>22</v>
      </c>
      <c r="F235" t="s">
        <v>23</v>
      </c>
      <c r="G235">
        <v>38</v>
      </c>
      <c r="H235">
        <v>219.4</v>
      </c>
      <c r="I235">
        <v>92</v>
      </c>
      <c r="J235">
        <v>37.299999999999997</v>
      </c>
      <c r="K235">
        <v>180.5</v>
      </c>
      <c r="L235">
        <v>73</v>
      </c>
      <c r="M235">
        <v>15.34</v>
      </c>
      <c r="N235">
        <v>104.1</v>
      </c>
      <c r="O235">
        <v>91</v>
      </c>
      <c r="P235">
        <v>4.68</v>
      </c>
      <c r="Q235">
        <v>11</v>
      </c>
      <c r="R235">
        <v>1</v>
      </c>
      <c r="S235">
        <v>2.97</v>
      </c>
      <c r="T235">
        <v>2</v>
      </c>
      <c r="V235" t="s">
        <v>22</v>
      </c>
      <c r="W235" t="str">
        <f t="shared" si="9"/>
        <v>no</v>
      </c>
      <c r="X235">
        <f t="shared" si="10"/>
        <v>0</v>
      </c>
      <c r="Z235">
        <f t="shared" si="11"/>
        <v>0</v>
      </c>
    </row>
    <row r="236" spans="1:26" x14ac:dyDescent="0.45">
      <c r="A236">
        <v>259</v>
      </c>
      <c r="B236" t="s">
        <v>74</v>
      </c>
      <c r="C236">
        <v>99</v>
      </c>
      <c r="D236" t="s">
        <v>31</v>
      </c>
      <c r="E236" t="s">
        <v>22</v>
      </c>
      <c r="F236" t="s">
        <v>22</v>
      </c>
      <c r="G236">
        <v>0</v>
      </c>
      <c r="H236">
        <v>54.8</v>
      </c>
      <c r="I236">
        <v>92</v>
      </c>
      <c r="J236">
        <v>9.32</v>
      </c>
      <c r="K236">
        <v>173</v>
      </c>
      <c r="L236">
        <v>103</v>
      </c>
      <c r="M236">
        <v>14.71</v>
      </c>
      <c r="N236">
        <v>195.1</v>
      </c>
      <c r="O236">
        <v>125</v>
      </c>
      <c r="P236">
        <v>8.7799999999999994</v>
      </c>
      <c r="Q236">
        <v>7.5</v>
      </c>
      <c r="R236">
        <v>3</v>
      </c>
      <c r="S236">
        <v>2.0299999999999998</v>
      </c>
      <c r="T236">
        <v>1</v>
      </c>
      <c r="V236" t="s">
        <v>22</v>
      </c>
      <c r="W236" t="str">
        <f t="shared" si="9"/>
        <v>no</v>
      </c>
      <c r="X236">
        <f t="shared" si="10"/>
        <v>0</v>
      </c>
      <c r="Z236">
        <f t="shared" si="11"/>
        <v>0</v>
      </c>
    </row>
    <row r="237" spans="1:26" x14ac:dyDescent="0.45">
      <c r="A237">
        <v>282</v>
      </c>
      <c r="B237" t="s">
        <v>38</v>
      </c>
      <c r="C237">
        <v>59</v>
      </c>
      <c r="D237" t="s">
        <v>25</v>
      </c>
      <c r="E237" t="s">
        <v>22</v>
      </c>
      <c r="F237" t="s">
        <v>22</v>
      </c>
      <c r="G237">
        <v>0</v>
      </c>
      <c r="H237">
        <v>153.6</v>
      </c>
      <c r="I237">
        <v>92</v>
      </c>
      <c r="J237">
        <v>26.11</v>
      </c>
      <c r="K237">
        <v>205.5</v>
      </c>
      <c r="L237">
        <v>88</v>
      </c>
      <c r="M237">
        <v>17.47</v>
      </c>
      <c r="N237">
        <v>114.5</v>
      </c>
      <c r="O237">
        <v>89</v>
      </c>
      <c r="P237">
        <v>5.15</v>
      </c>
      <c r="Q237">
        <v>12.5</v>
      </c>
      <c r="R237">
        <v>10</v>
      </c>
      <c r="S237">
        <v>3.38</v>
      </c>
      <c r="T237">
        <v>1</v>
      </c>
      <c r="V237" t="s">
        <v>22</v>
      </c>
      <c r="W237" t="str">
        <f t="shared" si="9"/>
        <v>no</v>
      </c>
      <c r="X237">
        <f t="shared" si="10"/>
        <v>0</v>
      </c>
      <c r="Z237">
        <f t="shared" si="11"/>
        <v>0</v>
      </c>
    </row>
    <row r="238" spans="1:26" x14ac:dyDescent="0.45">
      <c r="A238">
        <v>328</v>
      </c>
      <c r="B238" t="s">
        <v>39</v>
      </c>
      <c r="C238">
        <v>123</v>
      </c>
      <c r="D238" t="s">
        <v>31</v>
      </c>
      <c r="E238" t="s">
        <v>22</v>
      </c>
      <c r="F238" t="s">
        <v>22</v>
      </c>
      <c r="G238">
        <v>0</v>
      </c>
      <c r="H238">
        <v>257.89999999999998</v>
      </c>
      <c r="I238">
        <v>92</v>
      </c>
      <c r="J238">
        <v>43.84</v>
      </c>
      <c r="K238">
        <v>211.6</v>
      </c>
      <c r="L238">
        <v>71</v>
      </c>
      <c r="M238">
        <v>17.989999999999998</v>
      </c>
      <c r="N238">
        <v>189.3</v>
      </c>
      <c r="O238">
        <v>104</v>
      </c>
      <c r="P238">
        <v>8.52</v>
      </c>
      <c r="Q238">
        <v>9.4</v>
      </c>
      <c r="R238">
        <v>2</v>
      </c>
      <c r="S238">
        <v>2.54</v>
      </c>
      <c r="T238">
        <v>2</v>
      </c>
      <c r="V238" t="s">
        <v>23</v>
      </c>
      <c r="W238" t="str">
        <f t="shared" si="9"/>
        <v>no</v>
      </c>
      <c r="X238">
        <f t="shared" si="10"/>
        <v>1</v>
      </c>
      <c r="Z238">
        <f t="shared" si="11"/>
        <v>1</v>
      </c>
    </row>
    <row r="239" spans="1:26" x14ac:dyDescent="0.45">
      <c r="A239">
        <v>341</v>
      </c>
      <c r="B239" t="s">
        <v>39</v>
      </c>
      <c r="C239">
        <v>86</v>
      </c>
      <c r="D239" t="s">
        <v>25</v>
      </c>
      <c r="E239" t="s">
        <v>22</v>
      </c>
      <c r="F239" t="s">
        <v>22</v>
      </c>
      <c r="G239">
        <v>0</v>
      </c>
      <c r="H239">
        <v>92.8</v>
      </c>
      <c r="I239">
        <v>92</v>
      </c>
      <c r="J239">
        <v>15.78</v>
      </c>
      <c r="K239">
        <v>159.6</v>
      </c>
      <c r="L239">
        <v>87</v>
      </c>
      <c r="M239">
        <v>13.57</v>
      </c>
      <c r="N239">
        <v>148.69999999999999</v>
      </c>
      <c r="O239">
        <v>115</v>
      </c>
      <c r="P239">
        <v>6.69</v>
      </c>
      <c r="Q239">
        <v>8.8000000000000007</v>
      </c>
      <c r="R239">
        <v>5</v>
      </c>
      <c r="S239">
        <v>2.38</v>
      </c>
      <c r="T239">
        <v>1</v>
      </c>
      <c r="V239" t="s">
        <v>22</v>
      </c>
      <c r="W239" t="str">
        <f t="shared" si="9"/>
        <v>no</v>
      </c>
      <c r="X239">
        <f t="shared" si="10"/>
        <v>0</v>
      </c>
      <c r="Z239">
        <f t="shared" si="11"/>
        <v>0</v>
      </c>
    </row>
    <row r="240" spans="1:26" x14ac:dyDescent="0.45">
      <c r="A240">
        <v>388</v>
      </c>
      <c r="B240" t="s">
        <v>68</v>
      </c>
      <c r="C240">
        <v>147</v>
      </c>
      <c r="D240" t="s">
        <v>31</v>
      </c>
      <c r="E240" t="s">
        <v>22</v>
      </c>
      <c r="F240" t="s">
        <v>22</v>
      </c>
      <c r="G240">
        <v>0</v>
      </c>
      <c r="H240">
        <v>168.6</v>
      </c>
      <c r="I240">
        <v>92</v>
      </c>
      <c r="J240">
        <v>28.66</v>
      </c>
      <c r="K240">
        <v>187.7</v>
      </c>
      <c r="L240">
        <v>107</v>
      </c>
      <c r="M240">
        <v>15.95</v>
      </c>
      <c r="N240">
        <v>216.5</v>
      </c>
      <c r="O240">
        <v>95</v>
      </c>
      <c r="P240">
        <v>9.74</v>
      </c>
      <c r="Q240">
        <v>14.4</v>
      </c>
      <c r="R240">
        <v>8</v>
      </c>
      <c r="S240">
        <v>3.89</v>
      </c>
      <c r="T240">
        <v>2</v>
      </c>
      <c r="V240" t="s">
        <v>22</v>
      </c>
      <c r="W240" t="str">
        <f t="shared" si="9"/>
        <v>no</v>
      </c>
      <c r="X240">
        <f t="shared" si="10"/>
        <v>0</v>
      </c>
      <c r="Z240">
        <f t="shared" si="11"/>
        <v>0</v>
      </c>
    </row>
    <row r="241" spans="1:26" x14ac:dyDescent="0.45">
      <c r="A241">
        <v>401</v>
      </c>
      <c r="B241" t="s">
        <v>51</v>
      </c>
      <c r="C241">
        <v>141</v>
      </c>
      <c r="D241" t="s">
        <v>21</v>
      </c>
      <c r="E241" t="s">
        <v>22</v>
      </c>
      <c r="F241" t="s">
        <v>23</v>
      </c>
      <c r="G241">
        <v>32</v>
      </c>
      <c r="H241">
        <v>322.39999999999998</v>
      </c>
      <c r="I241">
        <v>92</v>
      </c>
      <c r="J241">
        <v>54.81</v>
      </c>
      <c r="K241">
        <v>283.2</v>
      </c>
      <c r="L241">
        <v>107</v>
      </c>
      <c r="M241">
        <v>24.07</v>
      </c>
      <c r="N241">
        <v>209.5</v>
      </c>
      <c r="O241">
        <v>111</v>
      </c>
      <c r="P241">
        <v>9.43</v>
      </c>
      <c r="Q241">
        <v>6.7</v>
      </c>
      <c r="R241">
        <v>3</v>
      </c>
      <c r="S241">
        <v>1.81</v>
      </c>
      <c r="T241">
        <v>1</v>
      </c>
      <c r="V241" t="s">
        <v>22</v>
      </c>
      <c r="W241" t="str">
        <f t="shared" si="9"/>
        <v>no</v>
      </c>
      <c r="X241">
        <f t="shared" si="10"/>
        <v>0</v>
      </c>
      <c r="Z241">
        <f t="shared" si="11"/>
        <v>0</v>
      </c>
    </row>
    <row r="242" spans="1:26" x14ac:dyDescent="0.45">
      <c r="A242">
        <v>466</v>
      </c>
      <c r="B242" t="s">
        <v>47</v>
      </c>
      <c r="C242">
        <v>148</v>
      </c>
      <c r="D242" t="s">
        <v>25</v>
      </c>
      <c r="E242" t="s">
        <v>22</v>
      </c>
      <c r="F242" t="s">
        <v>22</v>
      </c>
      <c r="G242">
        <v>0</v>
      </c>
      <c r="H242">
        <v>203</v>
      </c>
      <c r="I242">
        <v>92</v>
      </c>
      <c r="J242">
        <v>34.51</v>
      </c>
      <c r="K242">
        <v>150.9</v>
      </c>
      <c r="L242">
        <v>125</v>
      </c>
      <c r="M242">
        <v>12.83</v>
      </c>
      <c r="N242">
        <v>245.5</v>
      </c>
      <c r="O242">
        <v>131</v>
      </c>
      <c r="P242">
        <v>11.05</v>
      </c>
      <c r="Q242">
        <v>14.6</v>
      </c>
      <c r="R242">
        <v>9</v>
      </c>
      <c r="S242">
        <v>3.94</v>
      </c>
      <c r="T242">
        <v>1</v>
      </c>
      <c r="V242" t="s">
        <v>22</v>
      </c>
      <c r="W242" t="str">
        <f t="shared" si="9"/>
        <v>no</v>
      </c>
      <c r="X242">
        <f t="shared" si="10"/>
        <v>0</v>
      </c>
      <c r="Z242">
        <f t="shared" si="11"/>
        <v>0</v>
      </c>
    </row>
    <row r="243" spans="1:26" x14ac:dyDescent="0.45">
      <c r="A243">
        <v>470</v>
      </c>
      <c r="B243" t="s">
        <v>45</v>
      </c>
      <c r="C243">
        <v>110</v>
      </c>
      <c r="D243" t="s">
        <v>25</v>
      </c>
      <c r="E243" t="s">
        <v>22</v>
      </c>
      <c r="F243" t="s">
        <v>22</v>
      </c>
      <c r="G243">
        <v>0</v>
      </c>
      <c r="H243">
        <v>18.899999999999999</v>
      </c>
      <c r="I243">
        <v>92</v>
      </c>
      <c r="J243">
        <v>3.21</v>
      </c>
      <c r="K243">
        <v>258.39999999999998</v>
      </c>
      <c r="L243">
        <v>81</v>
      </c>
      <c r="M243">
        <v>21.96</v>
      </c>
      <c r="N243">
        <v>109.6</v>
      </c>
      <c r="O243">
        <v>74</v>
      </c>
      <c r="P243">
        <v>4.93</v>
      </c>
      <c r="Q243">
        <v>14.8</v>
      </c>
      <c r="R243">
        <v>4</v>
      </c>
      <c r="S243">
        <v>4</v>
      </c>
      <c r="T243">
        <v>1</v>
      </c>
      <c r="V243" t="s">
        <v>22</v>
      </c>
      <c r="W243" t="str">
        <f t="shared" si="9"/>
        <v>no</v>
      </c>
      <c r="X243">
        <f t="shared" si="10"/>
        <v>0</v>
      </c>
      <c r="Z243">
        <f t="shared" si="11"/>
        <v>0</v>
      </c>
    </row>
    <row r="244" spans="1:26" x14ac:dyDescent="0.45">
      <c r="A244">
        <v>490</v>
      </c>
      <c r="B244" t="s">
        <v>66</v>
      </c>
      <c r="C244">
        <v>68</v>
      </c>
      <c r="D244" t="s">
        <v>21</v>
      </c>
      <c r="E244" t="s">
        <v>23</v>
      </c>
      <c r="F244" t="s">
        <v>23</v>
      </c>
      <c r="G244">
        <v>24</v>
      </c>
      <c r="H244">
        <v>125.7</v>
      </c>
      <c r="I244">
        <v>92</v>
      </c>
      <c r="J244">
        <v>21.37</v>
      </c>
      <c r="K244">
        <v>275.89999999999998</v>
      </c>
      <c r="L244">
        <v>98</v>
      </c>
      <c r="M244">
        <v>23.45</v>
      </c>
      <c r="N244">
        <v>214.5</v>
      </c>
      <c r="O244">
        <v>108</v>
      </c>
      <c r="P244">
        <v>9.65</v>
      </c>
      <c r="Q244">
        <v>14.2</v>
      </c>
      <c r="R244">
        <v>6</v>
      </c>
      <c r="S244">
        <v>3.83</v>
      </c>
      <c r="T244">
        <v>3</v>
      </c>
      <c r="V244" t="s">
        <v>23</v>
      </c>
      <c r="W244" t="str">
        <f t="shared" si="9"/>
        <v>yes</v>
      </c>
      <c r="X244">
        <f t="shared" si="10"/>
        <v>0</v>
      </c>
      <c r="Z244">
        <f t="shared" si="11"/>
        <v>1</v>
      </c>
    </row>
    <row r="245" spans="1:26" x14ac:dyDescent="0.45">
      <c r="A245">
        <v>648</v>
      </c>
      <c r="B245" t="s">
        <v>75</v>
      </c>
      <c r="C245">
        <v>59</v>
      </c>
      <c r="D245" t="s">
        <v>25</v>
      </c>
      <c r="E245" t="s">
        <v>22</v>
      </c>
      <c r="F245" t="s">
        <v>22</v>
      </c>
      <c r="G245">
        <v>0</v>
      </c>
      <c r="H245">
        <v>155.5</v>
      </c>
      <c r="I245">
        <v>92</v>
      </c>
      <c r="J245">
        <v>26.44</v>
      </c>
      <c r="K245">
        <v>192.3</v>
      </c>
      <c r="L245">
        <v>104</v>
      </c>
      <c r="M245">
        <v>16.350000000000001</v>
      </c>
      <c r="N245">
        <v>123.3</v>
      </c>
      <c r="O245">
        <v>106</v>
      </c>
      <c r="P245">
        <v>5.55</v>
      </c>
      <c r="Q245">
        <v>10.5</v>
      </c>
      <c r="R245">
        <v>3</v>
      </c>
      <c r="S245">
        <v>2.84</v>
      </c>
      <c r="T245">
        <v>4</v>
      </c>
      <c r="V245" t="s">
        <v>22</v>
      </c>
      <c r="W245" t="str">
        <f t="shared" si="9"/>
        <v>yes</v>
      </c>
      <c r="X245">
        <f t="shared" si="10"/>
        <v>1</v>
      </c>
      <c r="Z245">
        <f t="shared" si="11"/>
        <v>0</v>
      </c>
    </row>
    <row r="246" spans="1:26" x14ac:dyDescent="0.45">
      <c r="A246">
        <v>715</v>
      </c>
      <c r="B246" t="s">
        <v>32</v>
      </c>
      <c r="C246">
        <v>84</v>
      </c>
      <c r="D246" t="s">
        <v>21</v>
      </c>
      <c r="E246" t="s">
        <v>22</v>
      </c>
      <c r="F246" t="s">
        <v>22</v>
      </c>
      <c r="G246">
        <v>0</v>
      </c>
      <c r="H246">
        <v>172.3</v>
      </c>
      <c r="I246">
        <v>92</v>
      </c>
      <c r="J246">
        <v>29.29</v>
      </c>
      <c r="K246">
        <v>224.2</v>
      </c>
      <c r="L246">
        <v>96</v>
      </c>
      <c r="M246">
        <v>19.059999999999999</v>
      </c>
      <c r="N246">
        <v>223.4</v>
      </c>
      <c r="O246">
        <v>100</v>
      </c>
      <c r="P246">
        <v>10.050000000000001</v>
      </c>
      <c r="Q246">
        <v>9.6999999999999993</v>
      </c>
      <c r="R246">
        <v>1</v>
      </c>
      <c r="S246">
        <v>2.62</v>
      </c>
      <c r="T246">
        <v>2</v>
      </c>
      <c r="V246" t="s">
        <v>22</v>
      </c>
      <c r="W246" t="str">
        <f t="shared" si="9"/>
        <v>no</v>
      </c>
      <c r="X246">
        <f t="shared" si="10"/>
        <v>0</v>
      </c>
      <c r="Z246">
        <f t="shared" si="11"/>
        <v>0</v>
      </c>
    </row>
    <row r="247" spans="1:26" x14ac:dyDescent="0.45">
      <c r="A247">
        <v>720</v>
      </c>
      <c r="B247" t="s">
        <v>53</v>
      </c>
      <c r="C247">
        <v>126</v>
      </c>
      <c r="D247" t="s">
        <v>21</v>
      </c>
      <c r="E247" t="s">
        <v>22</v>
      </c>
      <c r="F247" t="s">
        <v>22</v>
      </c>
      <c r="G247">
        <v>0</v>
      </c>
      <c r="H247">
        <v>284</v>
      </c>
      <c r="I247">
        <v>92</v>
      </c>
      <c r="J247">
        <v>48.28</v>
      </c>
      <c r="K247">
        <v>199.7</v>
      </c>
      <c r="L247">
        <v>78</v>
      </c>
      <c r="M247">
        <v>16.97</v>
      </c>
      <c r="N247">
        <v>203.4</v>
      </c>
      <c r="O247">
        <v>141</v>
      </c>
      <c r="P247">
        <v>9.15</v>
      </c>
      <c r="Q247">
        <v>6.6</v>
      </c>
      <c r="R247">
        <v>2</v>
      </c>
      <c r="S247">
        <v>1.78</v>
      </c>
      <c r="T247">
        <v>1</v>
      </c>
      <c r="V247" t="s">
        <v>22</v>
      </c>
      <c r="W247" t="str">
        <f t="shared" si="9"/>
        <v>no</v>
      </c>
      <c r="X247">
        <f t="shared" si="10"/>
        <v>0</v>
      </c>
      <c r="Z247">
        <f t="shared" si="11"/>
        <v>0</v>
      </c>
    </row>
    <row r="248" spans="1:26" x14ac:dyDescent="0.45">
      <c r="A248">
        <v>732</v>
      </c>
      <c r="B248" t="s">
        <v>55</v>
      </c>
      <c r="C248">
        <v>52</v>
      </c>
      <c r="D248" t="s">
        <v>21</v>
      </c>
      <c r="E248" t="s">
        <v>23</v>
      </c>
      <c r="F248" t="s">
        <v>23</v>
      </c>
      <c r="G248">
        <v>27</v>
      </c>
      <c r="H248">
        <v>207.5</v>
      </c>
      <c r="I248">
        <v>92</v>
      </c>
      <c r="J248">
        <v>35.28</v>
      </c>
      <c r="K248">
        <v>182.8</v>
      </c>
      <c r="L248">
        <v>92</v>
      </c>
      <c r="M248">
        <v>15.54</v>
      </c>
      <c r="N248">
        <v>189</v>
      </c>
      <c r="O248">
        <v>68</v>
      </c>
      <c r="P248">
        <v>8.5</v>
      </c>
      <c r="Q248">
        <v>9.8000000000000007</v>
      </c>
      <c r="R248">
        <v>3</v>
      </c>
      <c r="S248">
        <v>2.65</v>
      </c>
      <c r="T248">
        <v>2</v>
      </c>
      <c r="V248" t="s">
        <v>22</v>
      </c>
      <c r="W248" t="str">
        <f t="shared" si="9"/>
        <v>no</v>
      </c>
      <c r="X248">
        <f t="shared" si="10"/>
        <v>0</v>
      </c>
      <c r="Z248">
        <f t="shared" si="11"/>
        <v>0</v>
      </c>
    </row>
    <row r="249" spans="1:26" x14ac:dyDescent="0.45">
      <c r="A249">
        <v>51</v>
      </c>
      <c r="B249" t="s">
        <v>59</v>
      </c>
      <c r="C249">
        <v>96</v>
      </c>
      <c r="D249" t="s">
        <v>21</v>
      </c>
      <c r="E249" t="s">
        <v>22</v>
      </c>
      <c r="F249" t="s">
        <v>23</v>
      </c>
      <c r="G249">
        <v>37</v>
      </c>
      <c r="H249">
        <v>172.7</v>
      </c>
      <c r="I249">
        <v>93</v>
      </c>
      <c r="J249">
        <v>29.36</v>
      </c>
      <c r="K249">
        <v>120.1</v>
      </c>
      <c r="L249">
        <v>116</v>
      </c>
      <c r="M249">
        <v>10.210000000000001</v>
      </c>
      <c r="N249">
        <v>216.1</v>
      </c>
      <c r="O249">
        <v>86</v>
      </c>
      <c r="P249">
        <v>9.7200000000000006</v>
      </c>
      <c r="Q249">
        <v>10.3</v>
      </c>
      <c r="R249">
        <v>5</v>
      </c>
      <c r="S249">
        <v>2.78</v>
      </c>
      <c r="T249">
        <v>5</v>
      </c>
      <c r="V249" t="s">
        <v>22</v>
      </c>
      <c r="W249" t="str">
        <f t="shared" si="9"/>
        <v>yes</v>
      </c>
      <c r="X249">
        <f t="shared" si="10"/>
        <v>1</v>
      </c>
      <c r="Z249">
        <f t="shared" si="11"/>
        <v>0</v>
      </c>
    </row>
    <row r="250" spans="1:26" x14ac:dyDescent="0.45">
      <c r="A250">
        <v>86</v>
      </c>
      <c r="B250" t="s">
        <v>24</v>
      </c>
      <c r="C250">
        <v>144</v>
      </c>
      <c r="D250" t="s">
        <v>21</v>
      </c>
      <c r="E250" t="s">
        <v>22</v>
      </c>
      <c r="F250" t="s">
        <v>22</v>
      </c>
      <c r="G250">
        <v>0</v>
      </c>
      <c r="H250">
        <v>177.5</v>
      </c>
      <c r="I250">
        <v>93</v>
      </c>
      <c r="J250">
        <v>30.18</v>
      </c>
      <c r="K250">
        <v>287.39999999999998</v>
      </c>
      <c r="L250">
        <v>75</v>
      </c>
      <c r="M250">
        <v>24.43</v>
      </c>
      <c r="N250">
        <v>180.5</v>
      </c>
      <c r="O250">
        <v>118</v>
      </c>
      <c r="P250">
        <v>8.1199999999999992</v>
      </c>
      <c r="Q250">
        <v>11.9</v>
      </c>
      <c r="R250">
        <v>3</v>
      </c>
      <c r="S250">
        <v>3.21</v>
      </c>
      <c r="T250">
        <v>2</v>
      </c>
      <c r="V250" t="s">
        <v>22</v>
      </c>
      <c r="W250" t="str">
        <f t="shared" si="9"/>
        <v>no</v>
      </c>
      <c r="X250">
        <f t="shared" si="10"/>
        <v>0</v>
      </c>
      <c r="Z250">
        <f t="shared" si="11"/>
        <v>0</v>
      </c>
    </row>
    <row r="251" spans="1:26" x14ac:dyDescent="0.45">
      <c r="A251">
        <v>303</v>
      </c>
      <c r="B251" t="s">
        <v>75</v>
      </c>
      <c r="C251">
        <v>43</v>
      </c>
      <c r="D251" t="s">
        <v>31</v>
      </c>
      <c r="E251" t="s">
        <v>22</v>
      </c>
      <c r="F251" t="s">
        <v>22</v>
      </c>
      <c r="G251">
        <v>0</v>
      </c>
      <c r="H251">
        <v>177.2</v>
      </c>
      <c r="I251">
        <v>93</v>
      </c>
      <c r="J251">
        <v>30.12</v>
      </c>
      <c r="K251">
        <v>142.6</v>
      </c>
      <c r="L251">
        <v>60</v>
      </c>
      <c r="M251">
        <v>12.12</v>
      </c>
      <c r="N251">
        <v>314.10000000000002</v>
      </c>
      <c r="O251">
        <v>144</v>
      </c>
      <c r="P251">
        <v>14.13</v>
      </c>
      <c r="Q251">
        <v>12.7</v>
      </c>
      <c r="R251">
        <v>2</v>
      </c>
      <c r="S251">
        <v>3.43</v>
      </c>
      <c r="T251">
        <v>4</v>
      </c>
      <c r="V251" t="s">
        <v>22</v>
      </c>
      <c r="W251" t="str">
        <f t="shared" si="9"/>
        <v>yes</v>
      </c>
      <c r="X251">
        <f t="shared" si="10"/>
        <v>1</v>
      </c>
      <c r="Z251">
        <f t="shared" si="11"/>
        <v>0</v>
      </c>
    </row>
    <row r="252" spans="1:26" x14ac:dyDescent="0.45">
      <c r="A252">
        <v>393</v>
      </c>
      <c r="B252" t="s">
        <v>58</v>
      </c>
      <c r="C252">
        <v>78</v>
      </c>
      <c r="D252" t="s">
        <v>21</v>
      </c>
      <c r="E252" t="s">
        <v>22</v>
      </c>
      <c r="F252" t="s">
        <v>23</v>
      </c>
      <c r="G252">
        <v>13</v>
      </c>
      <c r="H252">
        <v>281.2</v>
      </c>
      <c r="I252">
        <v>93</v>
      </c>
      <c r="J252">
        <v>47.8</v>
      </c>
      <c r="K252">
        <v>178.2</v>
      </c>
      <c r="L252">
        <v>101</v>
      </c>
      <c r="M252">
        <v>15.15</v>
      </c>
      <c r="N252">
        <v>244.2</v>
      </c>
      <c r="O252">
        <v>129</v>
      </c>
      <c r="P252">
        <v>10.99</v>
      </c>
      <c r="Q252">
        <v>6.4</v>
      </c>
      <c r="R252">
        <v>5</v>
      </c>
      <c r="S252">
        <v>1.73</v>
      </c>
      <c r="T252">
        <v>2</v>
      </c>
      <c r="V252" t="s">
        <v>22</v>
      </c>
      <c r="W252" t="str">
        <f t="shared" si="9"/>
        <v>no</v>
      </c>
      <c r="X252">
        <f t="shared" si="10"/>
        <v>0</v>
      </c>
      <c r="Z252">
        <f t="shared" si="11"/>
        <v>0</v>
      </c>
    </row>
    <row r="253" spans="1:26" x14ac:dyDescent="0.45">
      <c r="A253">
        <v>408</v>
      </c>
      <c r="B253" t="s">
        <v>63</v>
      </c>
      <c r="C253">
        <v>64</v>
      </c>
      <c r="D253" t="s">
        <v>25</v>
      </c>
      <c r="E253" t="s">
        <v>22</v>
      </c>
      <c r="F253" t="s">
        <v>22</v>
      </c>
      <c r="G253">
        <v>0</v>
      </c>
      <c r="H253">
        <v>213.5</v>
      </c>
      <c r="I253">
        <v>93</v>
      </c>
      <c r="J253">
        <v>36.299999999999997</v>
      </c>
      <c r="K253">
        <v>166.6</v>
      </c>
      <c r="L253">
        <v>114</v>
      </c>
      <c r="M253">
        <v>14.16</v>
      </c>
      <c r="N253">
        <v>122</v>
      </c>
      <c r="O253">
        <v>78</v>
      </c>
      <c r="P253">
        <v>5.49</v>
      </c>
      <c r="Q253">
        <v>14.1</v>
      </c>
      <c r="R253">
        <v>3</v>
      </c>
      <c r="S253">
        <v>3.81</v>
      </c>
      <c r="T253">
        <v>3</v>
      </c>
      <c r="V253" t="s">
        <v>22</v>
      </c>
      <c r="W253" t="str">
        <f t="shared" si="9"/>
        <v>yes</v>
      </c>
      <c r="X253">
        <f t="shared" si="10"/>
        <v>1</v>
      </c>
      <c r="Z253">
        <f t="shared" si="11"/>
        <v>0</v>
      </c>
    </row>
    <row r="254" spans="1:26" x14ac:dyDescent="0.45">
      <c r="A254">
        <v>427</v>
      </c>
      <c r="B254" t="s">
        <v>64</v>
      </c>
      <c r="C254">
        <v>62</v>
      </c>
      <c r="D254" t="s">
        <v>21</v>
      </c>
      <c r="E254" t="s">
        <v>23</v>
      </c>
      <c r="F254" t="s">
        <v>23</v>
      </c>
      <c r="G254">
        <v>32</v>
      </c>
      <c r="H254">
        <v>218.4</v>
      </c>
      <c r="I254">
        <v>93</v>
      </c>
      <c r="J254">
        <v>37.130000000000003</v>
      </c>
      <c r="K254">
        <v>236.7</v>
      </c>
      <c r="L254">
        <v>132</v>
      </c>
      <c r="M254">
        <v>20.12</v>
      </c>
      <c r="N254">
        <v>192.2</v>
      </c>
      <c r="O254">
        <v>137</v>
      </c>
      <c r="P254">
        <v>8.65</v>
      </c>
      <c r="Q254">
        <v>13.2</v>
      </c>
      <c r="R254">
        <v>3</v>
      </c>
      <c r="S254">
        <v>3.56</v>
      </c>
      <c r="T254">
        <v>0</v>
      </c>
      <c r="V254" t="s">
        <v>22</v>
      </c>
      <c r="W254" t="str">
        <f t="shared" si="9"/>
        <v>no</v>
      </c>
      <c r="X254">
        <f t="shared" si="10"/>
        <v>0</v>
      </c>
      <c r="Z254">
        <f t="shared" si="11"/>
        <v>0</v>
      </c>
    </row>
    <row r="255" spans="1:26" x14ac:dyDescent="0.45">
      <c r="A255">
        <v>471</v>
      </c>
      <c r="B255" t="s">
        <v>55</v>
      </c>
      <c r="C255">
        <v>90</v>
      </c>
      <c r="D255" t="s">
        <v>31</v>
      </c>
      <c r="E255" t="s">
        <v>22</v>
      </c>
      <c r="F255" t="s">
        <v>22</v>
      </c>
      <c r="G255">
        <v>0</v>
      </c>
      <c r="H255">
        <v>222</v>
      </c>
      <c r="I255">
        <v>93</v>
      </c>
      <c r="J255">
        <v>37.74</v>
      </c>
      <c r="K255">
        <v>187</v>
      </c>
      <c r="L255">
        <v>103</v>
      </c>
      <c r="M255">
        <v>15.9</v>
      </c>
      <c r="N255">
        <v>282.3</v>
      </c>
      <c r="O255">
        <v>124</v>
      </c>
      <c r="P255">
        <v>12.7</v>
      </c>
      <c r="Q255">
        <v>12.4</v>
      </c>
      <c r="R255">
        <v>6</v>
      </c>
      <c r="S255">
        <v>3.35</v>
      </c>
      <c r="T255">
        <v>2</v>
      </c>
      <c r="V255" t="s">
        <v>22</v>
      </c>
      <c r="W255" t="str">
        <f t="shared" si="9"/>
        <v>no</v>
      </c>
      <c r="X255">
        <f t="shared" si="10"/>
        <v>0</v>
      </c>
      <c r="Z255">
        <f t="shared" si="11"/>
        <v>0</v>
      </c>
    </row>
    <row r="256" spans="1:26" x14ac:dyDescent="0.45">
      <c r="A256">
        <v>529</v>
      </c>
      <c r="B256" t="s">
        <v>70</v>
      </c>
      <c r="C256">
        <v>113</v>
      </c>
      <c r="D256" t="s">
        <v>25</v>
      </c>
      <c r="E256" t="s">
        <v>22</v>
      </c>
      <c r="F256" t="s">
        <v>23</v>
      </c>
      <c r="G256">
        <v>28</v>
      </c>
      <c r="H256">
        <v>264.39999999999998</v>
      </c>
      <c r="I256">
        <v>93</v>
      </c>
      <c r="J256">
        <v>44.95</v>
      </c>
      <c r="K256">
        <v>222.8</v>
      </c>
      <c r="L256">
        <v>79</v>
      </c>
      <c r="M256">
        <v>18.940000000000001</v>
      </c>
      <c r="N256">
        <v>213.7</v>
      </c>
      <c r="O256">
        <v>88</v>
      </c>
      <c r="P256">
        <v>9.6199999999999992</v>
      </c>
      <c r="Q256">
        <v>10</v>
      </c>
      <c r="R256">
        <v>4</v>
      </c>
      <c r="S256">
        <v>2.7</v>
      </c>
      <c r="T256">
        <v>1</v>
      </c>
      <c r="V256" t="s">
        <v>23</v>
      </c>
      <c r="W256" t="str">
        <f t="shared" si="9"/>
        <v>no</v>
      </c>
      <c r="X256">
        <f t="shared" si="10"/>
        <v>1</v>
      </c>
      <c r="Z256">
        <f t="shared" si="11"/>
        <v>1</v>
      </c>
    </row>
    <row r="257" spans="1:26" x14ac:dyDescent="0.45">
      <c r="A257">
        <v>533</v>
      </c>
      <c r="B257" t="s">
        <v>20</v>
      </c>
      <c r="C257">
        <v>131</v>
      </c>
      <c r="D257" t="s">
        <v>25</v>
      </c>
      <c r="E257" t="s">
        <v>22</v>
      </c>
      <c r="F257" t="s">
        <v>22</v>
      </c>
      <c r="G257">
        <v>0</v>
      </c>
      <c r="H257">
        <v>195.6</v>
      </c>
      <c r="I257">
        <v>93</v>
      </c>
      <c r="J257">
        <v>33.25</v>
      </c>
      <c r="K257">
        <v>245</v>
      </c>
      <c r="L257">
        <v>100</v>
      </c>
      <c r="M257">
        <v>20.83</v>
      </c>
      <c r="N257">
        <v>104.7</v>
      </c>
      <c r="O257">
        <v>97</v>
      </c>
      <c r="P257">
        <v>4.71</v>
      </c>
      <c r="Q257">
        <v>13.2</v>
      </c>
      <c r="R257">
        <v>6</v>
      </c>
      <c r="S257">
        <v>3.56</v>
      </c>
      <c r="T257">
        <v>2</v>
      </c>
      <c r="V257" t="s">
        <v>23</v>
      </c>
      <c r="W257" t="str">
        <f t="shared" si="9"/>
        <v>no</v>
      </c>
      <c r="X257">
        <f t="shared" si="10"/>
        <v>1</v>
      </c>
      <c r="Z257">
        <f t="shared" si="11"/>
        <v>1</v>
      </c>
    </row>
    <row r="258" spans="1:26" x14ac:dyDescent="0.45">
      <c r="A258">
        <v>536</v>
      </c>
      <c r="B258" t="s">
        <v>46</v>
      </c>
      <c r="C258">
        <v>114</v>
      </c>
      <c r="D258" t="s">
        <v>25</v>
      </c>
      <c r="E258" t="s">
        <v>23</v>
      </c>
      <c r="F258" t="s">
        <v>22</v>
      </c>
      <c r="G258">
        <v>0</v>
      </c>
      <c r="H258">
        <v>115.6</v>
      </c>
      <c r="I258">
        <v>93</v>
      </c>
      <c r="J258">
        <v>19.649999999999999</v>
      </c>
      <c r="K258">
        <v>163.19999999999999</v>
      </c>
      <c r="L258">
        <v>78</v>
      </c>
      <c r="M258">
        <v>13.87</v>
      </c>
      <c r="N258">
        <v>251.3</v>
      </c>
      <c r="O258">
        <v>104</v>
      </c>
      <c r="P258">
        <v>11.31</v>
      </c>
      <c r="Q258">
        <v>9.6999999999999993</v>
      </c>
      <c r="R258">
        <v>1</v>
      </c>
      <c r="S258">
        <v>2.62</v>
      </c>
      <c r="T258">
        <v>2</v>
      </c>
      <c r="V258" t="s">
        <v>23</v>
      </c>
      <c r="W258" t="str">
        <f t="shared" si="9"/>
        <v>no</v>
      </c>
      <c r="X258">
        <f t="shared" si="10"/>
        <v>1</v>
      </c>
      <c r="Z258">
        <f t="shared" si="11"/>
        <v>1</v>
      </c>
    </row>
    <row r="259" spans="1:26" x14ac:dyDescent="0.45">
      <c r="A259">
        <v>545</v>
      </c>
      <c r="B259" t="s">
        <v>66</v>
      </c>
      <c r="C259">
        <v>176</v>
      </c>
      <c r="D259" t="s">
        <v>21</v>
      </c>
      <c r="E259" t="s">
        <v>22</v>
      </c>
      <c r="F259" t="s">
        <v>23</v>
      </c>
      <c r="G259">
        <v>31</v>
      </c>
      <c r="H259">
        <v>167</v>
      </c>
      <c r="I259">
        <v>93</v>
      </c>
      <c r="J259">
        <v>28.39</v>
      </c>
      <c r="K259">
        <v>174.1</v>
      </c>
      <c r="L259">
        <v>128</v>
      </c>
      <c r="M259">
        <v>14.8</v>
      </c>
      <c r="N259">
        <v>155</v>
      </c>
      <c r="O259">
        <v>124</v>
      </c>
      <c r="P259">
        <v>6.98</v>
      </c>
      <c r="Q259">
        <v>10.4</v>
      </c>
      <c r="R259">
        <v>4</v>
      </c>
      <c r="S259">
        <v>2.81</v>
      </c>
      <c r="T259">
        <v>3</v>
      </c>
      <c r="V259" t="s">
        <v>23</v>
      </c>
      <c r="W259" t="str">
        <f t="shared" ref="W259:W322" si="12">IF($T259 &gt;= 3, "yes", "no")</f>
        <v>yes</v>
      </c>
      <c r="X259">
        <f t="shared" ref="X259:X322" si="13">IF($V259 =$W259, 0, 1)</f>
        <v>0</v>
      </c>
      <c r="Z259">
        <f t="shared" ref="Z259:Z322" si="14">IF($V259 = "yes", 1, 0)</f>
        <v>1</v>
      </c>
    </row>
    <row r="260" spans="1:26" x14ac:dyDescent="0.45">
      <c r="A260">
        <v>608</v>
      </c>
      <c r="B260" t="s">
        <v>61</v>
      </c>
      <c r="C260">
        <v>129</v>
      </c>
      <c r="D260" t="s">
        <v>31</v>
      </c>
      <c r="E260" t="s">
        <v>22</v>
      </c>
      <c r="F260" t="s">
        <v>22</v>
      </c>
      <c r="G260">
        <v>0</v>
      </c>
      <c r="H260">
        <v>52.2</v>
      </c>
      <c r="I260">
        <v>93</v>
      </c>
      <c r="J260">
        <v>8.8699999999999992</v>
      </c>
      <c r="K260">
        <v>128.80000000000001</v>
      </c>
      <c r="L260">
        <v>117</v>
      </c>
      <c r="M260">
        <v>10.95</v>
      </c>
      <c r="N260">
        <v>141.69999999999999</v>
      </c>
      <c r="O260">
        <v>63</v>
      </c>
      <c r="P260">
        <v>6.38</v>
      </c>
      <c r="Q260">
        <v>9.4</v>
      </c>
      <c r="R260">
        <v>12</v>
      </c>
      <c r="S260">
        <v>2.54</v>
      </c>
      <c r="T260">
        <v>1</v>
      </c>
      <c r="V260" t="s">
        <v>23</v>
      </c>
      <c r="W260" t="str">
        <f t="shared" si="12"/>
        <v>no</v>
      </c>
      <c r="X260">
        <f t="shared" si="13"/>
        <v>1</v>
      </c>
      <c r="Z260">
        <f t="shared" si="14"/>
        <v>1</v>
      </c>
    </row>
    <row r="261" spans="1:26" x14ac:dyDescent="0.45">
      <c r="A261">
        <v>621</v>
      </c>
      <c r="B261" t="s">
        <v>32</v>
      </c>
      <c r="C261">
        <v>26</v>
      </c>
      <c r="D261" t="s">
        <v>25</v>
      </c>
      <c r="E261" t="s">
        <v>22</v>
      </c>
      <c r="F261" t="s">
        <v>22</v>
      </c>
      <c r="G261">
        <v>0</v>
      </c>
      <c r="H261">
        <v>83.2</v>
      </c>
      <c r="I261">
        <v>93</v>
      </c>
      <c r="J261">
        <v>14.14</v>
      </c>
      <c r="K261">
        <v>199.5</v>
      </c>
      <c r="L261">
        <v>64</v>
      </c>
      <c r="M261">
        <v>16.96</v>
      </c>
      <c r="N261">
        <v>242.6</v>
      </c>
      <c r="O261">
        <v>112</v>
      </c>
      <c r="P261">
        <v>10.92</v>
      </c>
      <c r="Q261">
        <v>10.7</v>
      </c>
      <c r="R261">
        <v>4</v>
      </c>
      <c r="S261">
        <v>2.89</v>
      </c>
      <c r="T261">
        <v>1</v>
      </c>
      <c r="V261" t="s">
        <v>22</v>
      </c>
      <c r="W261" t="str">
        <f t="shared" si="12"/>
        <v>no</v>
      </c>
      <c r="X261">
        <f t="shared" si="13"/>
        <v>0</v>
      </c>
      <c r="Z261">
        <f t="shared" si="14"/>
        <v>0</v>
      </c>
    </row>
    <row r="262" spans="1:26" x14ac:dyDescent="0.45">
      <c r="A262">
        <v>623</v>
      </c>
      <c r="B262" t="s">
        <v>24</v>
      </c>
      <c r="C262">
        <v>185</v>
      </c>
      <c r="D262" t="s">
        <v>21</v>
      </c>
      <c r="E262" t="s">
        <v>22</v>
      </c>
      <c r="F262" t="s">
        <v>22</v>
      </c>
      <c r="G262">
        <v>0</v>
      </c>
      <c r="H262">
        <v>158.5</v>
      </c>
      <c r="I262">
        <v>93</v>
      </c>
      <c r="J262">
        <v>26.95</v>
      </c>
      <c r="K262">
        <v>294.7</v>
      </c>
      <c r="L262">
        <v>69</v>
      </c>
      <c r="M262">
        <v>25.05</v>
      </c>
      <c r="N262">
        <v>146.19999999999999</v>
      </c>
      <c r="O262">
        <v>116</v>
      </c>
      <c r="P262">
        <v>6.58</v>
      </c>
      <c r="Q262">
        <v>16.600000000000001</v>
      </c>
      <c r="R262">
        <v>3</v>
      </c>
      <c r="S262">
        <v>4.4800000000000004</v>
      </c>
      <c r="T262">
        <v>0</v>
      </c>
      <c r="V262" t="s">
        <v>23</v>
      </c>
      <c r="W262" t="str">
        <f t="shared" si="12"/>
        <v>no</v>
      </c>
      <c r="X262">
        <f t="shared" si="13"/>
        <v>1</v>
      </c>
      <c r="Z262">
        <f t="shared" si="14"/>
        <v>1</v>
      </c>
    </row>
    <row r="263" spans="1:26" x14ac:dyDescent="0.45">
      <c r="A263">
        <v>658</v>
      </c>
      <c r="B263" t="s">
        <v>58</v>
      </c>
      <c r="C263">
        <v>78</v>
      </c>
      <c r="D263" t="s">
        <v>25</v>
      </c>
      <c r="E263" t="s">
        <v>23</v>
      </c>
      <c r="F263" t="s">
        <v>22</v>
      </c>
      <c r="G263">
        <v>0</v>
      </c>
      <c r="H263">
        <v>198.9</v>
      </c>
      <c r="I263">
        <v>93</v>
      </c>
      <c r="J263">
        <v>33.81</v>
      </c>
      <c r="K263">
        <v>210.6</v>
      </c>
      <c r="L263">
        <v>86</v>
      </c>
      <c r="M263">
        <v>17.899999999999999</v>
      </c>
      <c r="N263">
        <v>252.1</v>
      </c>
      <c r="O263">
        <v>99</v>
      </c>
      <c r="P263">
        <v>11.34</v>
      </c>
      <c r="Q263">
        <v>14.4</v>
      </c>
      <c r="R263">
        <v>12</v>
      </c>
      <c r="S263">
        <v>3.89</v>
      </c>
      <c r="T263">
        <v>0</v>
      </c>
      <c r="V263" t="s">
        <v>22</v>
      </c>
      <c r="W263" t="str">
        <f t="shared" si="12"/>
        <v>no</v>
      </c>
      <c r="X263">
        <f t="shared" si="13"/>
        <v>0</v>
      </c>
      <c r="Z263">
        <f t="shared" si="14"/>
        <v>0</v>
      </c>
    </row>
    <row r="264" spans="1:26" x14ac:dyDescent="0.45">
      <c r="A264">
        <v>9</v>
      </c>
      <c r="B264" t="s">
        <v>33</v>
      </c>
      <c r="C264">
        <v>149</v>
      </c>
      <c r="D264" t="s">
        <v>31</v>
      </c>
      <c r="E264" t="s">
        <v>22</v>
      </c>
      <c r="F264" t="s">
        <v>22</v>
      </c>
      <c r="G264">
        <v>0</v>
      </c>
      <c r="H264">
        <v>140.4</v>
      </c>
      <c r="I264">
        <v>94</v>
      </c>
      <c r="J264">
        <v>23.87</v>
      </c>
      <c r="K264">
        <v>271.8</v>
      </c>
      <c r="L264">
        <v>92</v>
      </c>
      <c r="M264">
        <v>23.1</v>
      </c>
      <c r="N264">
        <v>188.3</v>
      </c>
      <c r="O264">
        <v>108</v>
      </c>
      <c r="P264">
        <v>8.4700000000000006</v>
      </c>
      <c r="Q264">
        <v>11.1</v>
      </c>
      <c r="R264">
        <v>9</v>
      </c>
      <c r="S264">
        <v>3</v>
      </c>
      <c r="T264">
        <v>1</v>
      </c>
      <c r="V264" t="s">
        <v>22</v>
      </c>
      <c r="W264" t="str">
        <f t="shared" si="12"/>
        <v>no</v>
      </c>
      <c r="X264">
        <f t="shared" si="13"/>
        <v>0</v>
      </c>
      <c r="Z264">
        <f t="shared" si="14"/>
        <v>0</v>
      </c>
    </row>
    <row r="265" spans="1:26" x14ac:dyDescent="0.45">
      <c r="A265">
        <v>182</v>
      </c>
      <c r="B265" t="s">
        <v>24</v>
      </c>
      <c r="C265">
        <v>100</v>
      </c>
      <c r="D265" t="s">
        <v>31</v>
      </c>
      <c r="E265" t="s">
        <v>22</v>
      </c>
      <c r="F265" t="s">
        <v>23</v>
      </c>
      <c r="G265">
        <v>25</v>
      </c>
      <c r="H265">
        <v>246.6</v>
      </c>
      <c r="I265">
        <v>94</v>
      </c>
      <c r="J265">
        <v>41.92</v>
      </c>
      <c r="K265">
        <v>141.4</v>
      </c>
      <c r="L265">
        <v>112</v>
      </c>
      <c r="M265">
        <v>12.02</v>
      </c>
      <c r="N265">
        <v>189.8</v>
      </c>
      <c r="O265">
        <v>109</v>
      </c>
      <c r="P265">
        <v>8.5399999999999991</v>
      </c>
      <c r="Q265">
        <v>13</v>
      </c>
      <c r="R265">
        <v>5</v>
      </c>
      <c r="S265">
        <v>3.51</v>
      </c>
      <c r="T265">
        <v>1</v>
      </c>
      <c r="V265" t="s">
        <v>22</v>
      </c>
      <c r="W265" t="str">
        <f t="shared" si="12"/>
        <v>no</v>
      </c>
      <c r="X265">
        <f t="shared" si="13"/>
        <v>0</v>
      </c>
      <c r="Z265">
        <f t="shared" si="14"/>
        <v>0</v>
      </c>
    </row>
    <row r="266" spans="1:26" x14ac:dyDescent="0.45">
      <c r="A266">
        <v>235</v>
      </c>
      <c r="B266" t="s">
        <v>70</v>
      </c>
      <c r="C266">
        <v>57</v>
      </c>
      <c r="D266" t="s">
        <v>21</v>
      </c>
      <c r="E266" t="s">
        <v>23</v>
      </c>
      <c r="F266" t="s">
        <v>23</v>
      </c>
      <c r="G266">
        <v>17</v>
      </c>
      <c r="H266">
        <v>236.5</v>
      </c>
      <c r="I266">
        <v>94</v>
      </c>
      <c r="J266">
        <v>40.21</v>
      </c>
      <c r="K266">
        <v>163.1</v>
      </c>
      <c r="L266">
        <v>94</v>
      </c>
      <c r="M266">
        <v>13.86</v>
      </c>
      <c r="N266">
        <v>236.7</v>
      </c>
      <c r="O266">
        <v>117</v>
      </c>
      <c r="P266">
        <v>10.65</v>
      </c>
      <c r="Q266">
        <v>12.2</v>
      </c>
      <c r="R266">
        <v>3</v>
      </c>
      <c r="S266">
        <v>3.29</v>
      </c>
      <c r="T266">
        <v>2</v>
      </c>
      <c r="V266" t="s">
        <v>22</v>
      </c>
      <c r="W266" t="str">
        <f t="shared" si="12"/>
        <v>no</v>
      </c>
      <c r="X266">
        <f t="shared" si="13"/>
        <v>0</v>
      </c>
      <c r="Z266">
        <f t="shared" si="14"/>
        <v>0</v>
      </c>
    </row>
    <row r="267" spans="1:26" x14ac:dyDescent="0.45">
      <c r="A267">
        <v>363</v>
      </c>
      <c r="B267" t="s">
        <v>37</v>
      </c>
      <c r="C267">
        <v>100</v>
      </c>
      <c r="D267" t="s">
        <v>21</v>
      </c>
      <c r="E267" t="s">
        <v>23</v>
      </c>
      <c r="F267" t="s">
        <v>22</v>
      </c>
      <c r="G267">
        <v>0</v>
      </c>
      <c r="H267">
        <v>159.9</v>
      </c>
      <c r="I267">
        <v>94</v>
      </c>
      <c r="J267">
        <v>27.18</v>
      </c>
      <c r="K267">
        <v>179.9</v>
      </c>
      <c r="L267">
        <v>95</v>
      </c>
      <c r="M267">
        <v>15.29</v>
      </c>
      <c r="N267">
        <v>154.4</v>
      </c>
      <c r="O267">
        <v>102</v>
      </c>
      <c r="P267">
        <v>6.95</v>
      </c>
      <c r="Q267">
        <v>11.6</v>
      </c>
      <c r="R267">
        <v>2</v>
      </c>
      <c r="S267">
        <v>3.13</v>
      </c>
      <c r="T267">
        <v>2</v>
      </c>
      <c r="V267" t="s">
        <v>22</v>
      </c>
      <c r="W267" t="str">
        <f t="shared" si="12"/>
        <v>no</v>
      </c>
      <c r="X267">
        <f t="shared" si="13"/>
        <v>0</v>
      </c>
      <c r="Z267">
        <f t="shared" si="14"/>
        <v>0</v>
      </c>
    </row>
    <row r="268" spans="1:26" x14ac:dyDescent="0.45">
      <c r="A268">
        <v>456</v>
      </c>
      <c r="B268" t="s">
        <v>69</v>
      </c>
      <c r="C268">
        <v>90</v>
      </c>
      <c r="D268" t="s">
        <v>21</v>
      </c>
      <c r="E268" t="s">
        <v>22</v>
      </c>
      <c r="F268" t="s">
        <v>23</v>
      </c>
      <c r="G268">
        <v>22</v>
      </c>
      <c r="H268">
        <v>124.5</v>
      </c>
      <c r="I268">
        <v>94</v>
      </c>
      <c r="J268">
        <v>21.17</v>
      </c>
      <c r="K268">
        <v>231.7</v>
      </c>
      <c r="L268">
        <v>90</v>
      </c>
      <c r="M268">
        <v>19.690000000000001</v>
      </c>
      <c r="N268">
        <v>222.2</v>
      </c>
      <c r="O268">
        <v>108</v>
      </c>
      <c r="P268">
        <v>10</v>
      </c>
      <c r="Q268">
        <v>6.4</v>
      </c>
      <c r="R268">
        <v>12</v>
      </c>
      <c r="S268">
        <v>1.73</v>
      </c>
      <c r="T268">
        <v>1</v>
      </c>
      <c r="V268" t="s">
        <v>22</v>
      </c>
      <c r="W268" t="str">
        <f t="shared" si="12"/>
        <v>no</v>
      </c>
      <c r="X268">
        <f t="shared" si="13"/>
        <v>0</v>
      </c>
      <c r="Z268">
        <f t="shared" si="14"/>
        <v>0</v>
      </c>
    </row>
    <row r="269" spans="1:26" x14ac:dyDescent="0.45">
      <c r="A269">
        <v>478</v>
      </c>
      <c r="B269" t="s">
        <v>30</v>
      </c>
      <c r="C269">
        <v>62</v>
      </c>
      <c r="D269" t="s">
        <v>21</v>
      </c>
      <c r="E269" t="s">
        <v>22</v>
      </c>
      <c r="F269" t="s">
        <v>22</v>
      </c>
      <c r="G269">
        <v>0</v>
      </c>
      <c r="H269">
        <v>186.8</v>
      </c>
      <c r="I269">
        <v>94</v>
      </c>
      <c r="J269">
        <v>31.76</v>
      </c>
      <c r="K269">
        <v>207.6</v>
      </c>
      <c r="L269">
        <v>92</v>
      </c>
      <c r="M269">
        <v>17.649999999999999</v>
      </c>
      <c r="N269">
        <v>195</v>
      </c>
      <c r="O269">
        <v>98</v>
      </c>
      <c r="P269">
        <v>8.7799999999999994</v>
      </c>
      <c r="Q269">
        <v>8.8000000000000007</v>
      </c>
      <c r="R269">
        <v>4</v>
      </c>
      <c r="S269">
        <v>2.38</v>
      </c>
      <c r="T269">
        <v>3</v>
      </c>
      <c r="V269" t="s">
        <v>23</v>
      </c>
      <c r="W269" t="str">
        <f t="shared" si="12"/>
        <v>yes</v>
      </c>
      <c r="X269">
        <f t="shared" si="13"/>
        <v>0</v>
      </c>
      <c r="Z269">
        <f t="shared" si="14"/>
        <v>1</v>
      </c>
    </row>
    <row r="270" spans="1:26" x14ac:dyDescent="0.45">
      <c r="A270">
        <v>537</v>
      </c>
      <c r="B270" t="s">
        <v>58</v>
      </c>
      <c r="C270">
        <v>57</v>
      </c>
      <c r="D270" t="s">
        <v>21</v>
      </c>
      <c r="E270" t="s">
        <v>22</v>
      </c>
      <c r="F270" t="s">
        <v>23</v>
      </c>
      <c r="G270">
        <v>36</v>
      </c>
      <c r="H270">
        <v>244.5</v>
      </c>
      <c r="I270">
        <v>94</v>
      </c>
      <c r="J270">
        <v>41.57</v>
      </c>
      <c r="K270">
        <v>161.19999999999999</v>
      </c>
      <c r="L270">
        <v>113</v>
      </c>
      <c r="M270">
        <v>13.7</v>
      </c>
      <c r="N270">
        <v>184.3</v>
      </c>
      <c r="O270">
        <v>105</v>
      </c>
      <c r="P270">
        <v>8.2899999999999991</v>
      </c>
      <c r="Q270">
        <v>9.6999999999999993</v>
      </c>
      <c r="R270">
        <v>3</v>
      </c>
      <c r="S270">
        <v>2.62</v>
      </c>
      <c r="T270">
        <v>1</v>
      </c>
      <c r="V270" t="s">
        <v>22</v>
      </c>
      <c r="W270" t="str">
        <f t="shared" si="12"/>
        <v>no</v>
      </c>
      <c r="X270">
        <f t="shared" si="13"/>
        <v>0</v>
      </c>
      <c r="Z270">
        <f t="shared" si="14"/>
        <v>0</v>
      </c>
    </row>
    <row r="271" spans="1:26" x14ac:dyDescent="0.45">
      <c r="A271">
        <v>549</v>
      </c>
      <c r="B271" t="s">
        <v>37</v>
      </c>
      <c r="C271">
        <v>126</v>
      </c>
      <c r="D271" t="s">
        <v>21</v>
      </c>
      <c r="E271" t="s">
        <v>22</v>
      </c>
      <c r="F271" t="s">
        <v>22</v>
      </c>
      <c r="G271">
        <v>0</v>
      </c>
      <c r="H271">
        <v>152.4</v>
      </c>
      <c r="I271">
        <v>94</v>
      </c>
      <c r="J271">
        <v>25.91</v>
      </c>
      <c r="K271">
        <v>166.2</v>
      </c>
      <c r="L271">
        <v>91</v>
      </c>
      <c r="M271">
        <v>14.13</v>
      </c>
      <c r="N271">
        <v>199.2</v>
      </c>
      <c r="O271">
        <v>84</v>
      </c>
      <c r="P271">
        <v>8.9600000000000009</v>
      </c>
      <c r="Q271">
        <v>10.199999999999999</v>
      </c>
      <c r="R271">
        <v>1</v>
      </c>
      <c r="S271">
        <v>2.75</v>
      </c>
      <c r="T271">
        <v>1</v>
      </c>
      <c r="V271" t="s">
        <v>23</v>
      </c>
      <c r="W271" t="str">
        <f t="shared" si="12"/>
        <v>no</v>
      </c>
      <c r="X271">
        <f t="shared" si="13"/>
        <v>1</v>
      </c>
      <c r="Z271">
        <f t="shared" si="14"/>
        <v>1</v>
      </c>
    </row>
    <row r="272" spans="1:26" x14ac:dyDescent="0.45">
      <c r="A272">
        <v>610</v>
      </c>
      <c r="B272" t="s">
        <v>57</v>
      </c>
      <c r="C272">
        <v>170</v>
      </c>
      <c r="D272" t="s">
        <v>31</v>
      </c>
      <c r="E272" t="s">
        <v>22</v>
      </c>
      <c r="F272" t="s">
        <v>22</v>
      </c>
      <c r="G272">
        <v>0</v>
      </c>
      <c r="H272">
        <v>215.4</v>
      </c>
      <c r="I272">
        <v>94</v>
      </c>
      <c r="J272">
        <v>36.619999999999997</v>
      </c>
      <c r="K272">
        <v>138.19999999999999</v>
      </c>
      <c r="L272">
        <v>97</v>
      </c>
      <c r="M272">
        <v>11.75</v>
      </c>
      <c r="N272">
        <v>237.1</v>
      </c>
      <c r="O272">
        <v>117</v>
      </c>
      <c r="P272">
        <v>10.67</v>
      </c>
      <c r="Q272">
        <v>12.5</v>
      </c>
      <c r="R272">
        <v>5</v>
      </c>
      <c r="S272">
        <v>3.38</v>
      </c>
      <c r="T272">
        <v>1</v>
      </c>
      <c r="V272" t="s">
        <v>23</v>
      </c>
      <c r="W272" t="str">
        <f t="shared" si="12"/>
        <v>no</v>
      </c>
      <c r="X272">
        <f t="shared" si="13"/>
        <v>1</v>
      </c>
      <c r="Z272">
        <f t="shared" si="14"/>
        <v>1</v>
      </c>
    </row>
    <row r="273" spans="1:26" x14ac:dyDescent="0.45">
      <c r="A273">
        <v>640</v>
      </c>
      <c r="B273" t="s">
        <v>68</v>
      </c>
      <c r="C273">
        <v>86</v>
      </c>
      <c r="D273" t="s">
        <v>31</v>
      </c>
      <c r="E273" t="s">
        <v>22</v>
      </c>
      <c r="F273" t="s">
        <v>22</v>
      </c>
      <c r="G273">
        <v>0</v>
      </c>
      <c r="H273">
        <v>178.3</v>
      </c>
      <c r="I273">
        <v>94</v>
      </c>
      <c r="J273">
        <v>30.31</v>
      </c>
      <c r="K273">
        <v>264.39999999999998</v>
      </c>
      <c r="L273">
        <v>74</v>
      </c>
      <c r="M273">
        <v>22.47</v>
      </c>
      <c r="N273">
        <v>284.60000000000002</v>
      </c>
      <c r="O273">
        <v>109</v>
      </c>
      <c r="P273">
        <v>12.81</v>
      </c>
      <c r="Q273">
        <v>15</v>
      </c>
      <c r="R273">
        <v>2</v>
      </c>
      <c r="S273">
        <v>4.05</v>
      </c>
      <c r="T273">
        <v>0</v>
      </c>
      <c r="V273" t="s">
        <v>22</v>
      </c>
      <c r="W273" t="str">
        <f t="shared" si="12"/>
        <v>no</v>
      </c>
      <c r="X273">
        <f t="shared" si="13"/>
        <v>0</v>
      </c>
      <c r="Z273">
        <f t="shared" si="14"/>
        <v>0</v>
      </c>
    </row>
    <row r="274" spans="1:26" x14ac:dyDescent="0.45">
      <c r="A274">
        <v>671</v>
      </c>
      <c r="B274" t="s">
        <v>29</v>
      </c>
      <c r="C274">
        <v>233</v>
      </c>
      <c r="D274" t="s">
        <v>31</v>
      </c>
      <c r="E274" t="s">
        <v>22</v>
      </c>
      <c r="F274" t="s">
        <v>22</v>
      </c>
      <c r="G274">
        <v>0</v>
      </c>
      <c r="H274">
        <v>137.30000000000001</v>
      </c>
      <c r="I274">
        <v>94</v>
      </c>
      <c r="J274">
        <v>23.34</v>
      </c>
      <c r="K274">
        <v>232.4</v>
      </c>
      <c r="L274">
        <v>87</v>
      </c>
      <c r="M274">
        <v>19.75</v>
      </c>
      <c r="N274">
        <v>206</v>
      </c>
      <c r="O274">
        <v>105</v>
      </c>
      <c r="P274">
        <v>9.27</v>
      </c>
      <c r="Q274">
        <v>9.8000000000000007</v>
      </c>
      <c r="R274">
        <v>4</v>
      </c>
      <c r="S274">
        <v>2.65</v>
      </c>
      <c r="T274">
        <v>1</v>
      </c>
      <c r="V274" t="s">
        <v>23</v>
      </c>
      <c r="W274" t="str">
        <f t="shared" si="12"/>
        <v>no</v>
      </c>
      <c r="X274">
        <f t="shared" si="13"/>
        <v>1</v>
      </c>
      <c r="Z274">
        <f t="shared" si="14"/>
        <v>1</v>
      </c>
    </row>
    <row r="275" spans="1:26" x14ac:dyDescent="0.45">
      <c r="A275">
        <v>708</v>
      </c>
      <c r="B275" t="s">
        <v>75</v>
      </c>
      <c r="C275">
        <v>122</v>
      </c>
      <c r="D275" t="s">
        <v>21</v>
      </c>
      <c r="E275" t="s">
        <v>22</v>
      </c>
      <c r="F275" t="s">
        <v>22</v>
      </c>
      <c r="G275">
        <v>0</v>
      </c>
      <c r="H275">
        <v>273.8</v>
      </c>
      <c r="I275">
        <v>94</v>
      </c>
      <c r="J275">
        <v>46.55</v>
      </c>
      <c r="K275">
        <v>237.1</v>
      </c>
      <c r="L275">
        <v>131</v>
      </c>
      <c r="M275">
        <v>20.149999999999999</v>
      </c>
      <c r="N275">
        <v>295.89999999999998</v>
      </c>
      <c r="O275">
        <v>89</v>
      </c>
      <c r="P275">
        <v>13.32</v>
      </c>
      <c r="Q275">
        <v>10.4</v>
      </c>
      <c r="R275">
        <v>2</v>
      </c>
      <c r="S275">
        <v>2.81</v>
      </c>
      <c r="T275">
        <v>3</v>
      </c>
      <c r="V275" t="s">
        <v>22</v>
      </c>
      <c r="W275" t="str">
        <f t="shared" si="12"/>
        <v>yes</v>
      </c>
      <c r="X275">
        <f t="shared" si="13"/>
        <v>1</v>
      </c>
      <c r="Z275">
        <f t="shared" si="14"/>
        <v>0</v>
      </c>
    </row>
    <row r="276" spans="1:26" x14ac:dyDescent="0.45">
      <c r="A276">
        <v>6</v>
      </c>
      <c r="B276" t="s">
        <v>29</v>
      </c>
      <c r="C276">
        <v>142</v>
      </c>
      <c r="D276" t="s">
        <v>21</v>
      </c>
      <c r="E276" t="s">
        <v>22</v>
      </c>
      <c r="F276" t="s">
        <v>22</v>
      </c>
      <c r="G276">
        <v>0</v>
      </c>
      <c r="H276">
        <v>84.8</v>
      </c>
      <c r="I276">
        <v>95</v>
      </c>
      <c r="J276">
        <v>14.42</v>
      </c>
      <c r="K276">
        <v>136.69999999999999</v>
      </c>
      <c r="L276">
        <v>63</v>
      </c>
      <c r="M276">
        <v>11.62</v>
      </c>
      <c r="N276">
        <v>250.5</v>
      </c>
      <c r="O276">
        <v>148</v>
      </c>
      <c r="P276">
        <v>11.27</v>
      </c>
      <c r="Q276">
        <v>14.2</v>
      </c>
      <c r="R276">
        <v>6</v>
      </c>
      <c r="S276">
        <v>3.83</v>
      </c>
      <c r="T276">
        <v>2</v>
      </c>
      <c r="V276" t="s">
        <v>23</v>
      </c>
      <c r="W276" t="str">
        <f t="shared" si="12"/>
        <v>no</v>
      </c>
      <c r="X276">
        <f t="shared" si="13"/>
        <v>1</v>
      </c>
      <c r="Z276">
        <f t="shared" si="14"/>
        <v>1</v>
      </c>
    </row>
    <row r="277" spans="1:26" x14ac:dyDescent="0.45">
      <c r="A277">
        <v>56</v>
      </c>
      <c r="B277" t="s">
        <v>62</v>
      </c>
      <c r="C277">
        <v>66</v>
      </c>
      <c r="D277" t="s">
        <v>25</v>
      </c>
      <c r="E277" t="s">
        <v>22</v>
      </c>
      <c r="F277" t="s">
        <v>22</v>
      </c>
      <c r="G277">
        <v>0</v>
      </c>
      <c r="H277">
        <v>201.3</v>
      </c>
      <c r="I277">
        <v>95</v>
      </c>
      <c r="J277">
        <v>34.22</v>
      </c>
      <c r="K277">
        <v>152.80000000000001</v>
      </c>
      <c r="L277">
        <v>66</v>
      </c>
      <c r="M277">
        <v>12.99</v>
      </c>
      <c r="N277">
        <v>233.2</v>
      </c>
      <c r="O277">
        <v>101</v>
      </c>
      <c r="P277">
        <v>10.49</v>
      </c>
      <c r="Q277">
        <v>7.5</v>
      </c>
      <c r="R277">
        <v>4</v>
      </c>
      <c r="S277">
        <v>2.0299999999999998</v>
      </c>
      <c r="T277">
        <v>1</v>
      </c>
      <c r="V277" t="s">
        <v>22</v>
      </c>
      <c r="W277" t="str">
        <f t="shared" si="12"/>
        <v>no</v>
      </c>
      <c r="X277">
        <f t="shared" si="13"/>
        <v>0</v>
      </c>
      <c r="Z277">
        <f t="shared" si="14"/>
        <v>0</v>
      </c>
    </row>
    <row r="278" spans="1:26" x14ac:dyDescent="0.45">
      <c r="A278">
        <v>103</v>
      </c>
      <c r="B278" t="s">
        <v>72</v>
      </c>
      <c r="C278">
        <v>87</v>
      </c>
      <c r="D278" t="s">
        <v>31</v>
      </c>
      <c r="E278" t="s">
        <v>22</v>
      </c>
      <c r="F278" t="s">
        <v>23</v>
      </c>
      <c r="G278">
        <v>28</v>
      </c>
      <c r="H278">
        <v>151.4</v>
      </c>
      <c r="I278">
        <v>95</v>
      </c>
      <c r="J278">
        <v>25.74</v>
      </c>
      <c r="K278">
        <v>152.4</v>
      </c>
      <c r="L278">
        <v>97</v>
      </c>
      <c r="M278">
        <v>12.95</v>
      </c>
      <c r="N278">
        <v>250.1</v>
      </c>
      <c r="O278">
        <v>109</v>
      </c>
      <c r="P278">
        <v>11.25</v>
      </c>
      <c r="Q278">
        <v>0</v>
      </c>
      <c r="R278">
        <v>0</v>
      </c>
      <c r="S278">
        <v>0</v>
      </c>
      <c r="T278">
        <v>1</v>
      </c>
      <c r="V278" t="s">
        <v>23</v>
      </c>
      <c r="W278" t="str">
        <f t="shared" si="12"/>
        <v>no</v>
      </c>
      <c r="X278">
        <f t="shared" si="13"/>
        <v>1</v>
      </c>
      <c r="Z278">
        <f t="shared" si="14"/>
        <v>1</v>
      </c>
    </row>
    <row r="279" spans="1:26" x14ac:dyDescent="0.45">
      <c r="A279">
        <v>149</v>
      </c>
      <c r="B279" t="s">
        <v>27</v>
      </c>
      <c r="C279">
        <v>73</v>
      </c>
      <c r="D279" t="s">
        <v>31</v>
      </c>
      <c r="E279" t="s">
        <v>22</v>
      </c>
      <c r="F279" t="s">
        <v>22</v>
      </c>
      <c r="G279">
        <v>0</v>
      </c>
      <c r="H279">
        <v>213</v>
      </c>
      <c r="I279">
        <v>95</v>
      </c>
      <c r="J279">
        <v>36.21</v>
      </c>
      <c r="K279">
        <v>188.8</v>
      </c>
      <c r="L279">
        <v>104</v>
      </c>
      <c r="M279">
        <v>16.05</v>
      </c>
      <c r="N279">
        <v>136.19999999999999</v>
      </c>
      <c r="O279">
        <v>89</v>
      </c>
      <c r="P279">
        <v>6.13</v>
      </c>
      <c r="Q279">
        <v>13.5</v>
      </c>
      <c r="R279">
        <v>3</v>
      </c>
      <c r="S279">
        <v>3.65</v>
      </c>
      <c r="T279">
        <v>0</v>
      </c>
      <c r="V279" t="s">
        <v>23</v>
      </c>
      <c r="W279" t="str">
        <f t="shared" si="12"/>
        <v>no</v>
      </c>
      <c r="X279">
        <f t="shared" si="13"/>
        <v>1</v>
      </c>
      <c r="Z279">
        <f t="shared" si="14"/>
        <v>1</v>
      </c>
    </row>
    <row r="280" spans="1:26" x14ac:dyDescent="0.45">
      <c r="A280">
        <v>216</v>
      </c>
      <c r="B280" t="s">
        <v>33</v>
      </c>
      <c r="C280">
        <v>1</v>
      </c>
      <c r="D280" t="s">
        <v>21</v>
      </c>
      <c r="E280" t="s">
        <v>22</v>
      </c>
      <c r="F280" t="s">
        <v>23</v>
      </c>
      <c r="G280">
        <v>30</v>
      </c>
      <c r="H280">
        <v>183.1</v>
      </c>
      <c r="I280">
        <v>95</v>
      </c>
      <c r="J280">
        <v>31.13</v>
      </c>
      <c r="K280">
        <v>232.6</v>
      </c>
      <c r="L280">
        <v>110</v>
      </c>
      <c r="M280">
        <v>19.77</v>
      </c>
      <c r="N280">
        <v>248.3</v>
      </c>
      <c r="O280">
        <v>110</v>
      </c>
      <c r="P280">
        <v>11.17</v>
      </c>
      <c r="Q280">
        <v>8.4</v>
      </c>
      <c r="R280">
        <v>2</v>
      </c>
      <c r="S280">
        <v>2.27</v>
      </c>
      <c r="T280">
        <v>0</v>
      </c>
      <c r="V280" t="s">
        <v>22</v>
      </c>
      <c r="W280" t="str">
        <f t="shared" si="12"/>
        <v>no</v>
      </c>
      <c r="X280">
        <f t="shared" si="13"/>
        <v>0</v>
      </c>
      <c r="Z280">
        <f t="shared" si="14"/>
        <v>0</v>
      </c>
    </row>
    <row r="281" spans="1:26" x14ac:dyDescent="0.45">
      <c r="A281">
        <v>276</v>
      </c>
      <c r="B281" t="s">
        <v>39</v>
      </c>
      <c r="C281">
        <v>70</v>
      </c>
      <c r="D281" t="s">
        <v>21</v>
      </c>
      <c r="E281" t="s">
        <v>22</v>
      </c>
      <c r="F281" t="s">
        <v>22</v>
      </c>
      <c r="G281">
        <v>0</v>
      </c>
      <c r="H281">
        <v>232.8</v>
      </c>
      <c r="I281">
        <v>95</v>
      </c>
      <c r="J281">
        <v>39.58</v>
      </c>
      <c r="K281">
        <v>303.39999999999998</v>
      </c>
      <c r="L281">
        <v>111</v>
      </c>
      <c r="M281">
        <v>25.79</v>
      </c>
      <c r="N281">
        <v>255.6</v>
      </c>
      <c r="O281">
        <v>104</v>
      </c>
      <c r="P281">
        <v>11.5</v>
      </c>
      <c r="Q281">
        <v>12.9</v>
      </c>
      <c r="R281">
        <v>7</v>
      </c>
      <c r="S281">
        <v>3.48</v>
      </c>
      <c r="T281">
        <v>0</v>
      </c>
      <c r="V281" t="s">
        <v>22</v>
      </c>
      <c r="W281" t="str">
        <f t="shared" si="12"/>
        <v>no</v>
      </c>
      <c r="X281">
        <f t="shared" si="13"/>
        <v>0</v>
      </c>
      <c r="Z281">
        <f t="shared" si="14"/>
        <v>0</v>
      </c>
    </row>
    <row r="282" spans="1:26" x14ac:dyDescent="0.45">
      <c r="A282">
        <v>638</v>
      </c>
      <c r="B282" t="s">
        <v>70</v>
      </c>
      <c r="C282">
        <v>114</v>
      </c>
      <c r="D282" t="s">
        <v>21</v>
      </c>
      <c r="E282" t="s">
        <v>22</v>
      </c>
      <c r="F282" t="s">
        <v>22</v>
      </c>
      <c r="G282">
        <v>0</v>
      </c>
      <c r="H282">
        <v>247.8</v>
      </c>
      <c r="I282">
        <v>95</v>
      </c>
      <c r="J282">
        <v>42.13</v>
      </c>
      <c r="K282">
        <v>255.1</v>
      </c>
      <c r="L282">
        <v>98</v>
      </c>
      <c r="M282">
        <v>21.68</v>
      </c>
      <c r="N282">
        <v>224.1</v>
      </c>
      <c r="O282">
        <v>105</v>
      </c>
      <c r="P282">
        <v>10.08</v>
      </c>
      <c r="Q282">
        <v>9.5</v>
      </c>
      <c r="R282">
        <v>6</v>
      </c>
      <c r="S282">
        <v>2.57</v>
      </c>
      <c r="T282">
        <v>1</v>
      </c>
      <c r="V282" t="s">
        <v>23</v>
      </c>
      <c r="W282" t="str">
        <f t="shared" si="12"/>
        <v>no</v>
      </c>
      <c r="X282">
        <f t="shared" si="13"/>
        <v>1</v>
      </c>
      <c r="Z282">
        <f t="shared" si="14"/>
        <v>1</v>
      </c>
    </row>
    <row r="283" spans="1:26" x14ac:dyDescent="0.45">
      <c r="A283">
        <v>653</v>
      </c>
      <c r="B283" t="s">
        <v>39</v>
      </c>
      <c r="C283">
        <v>77</v>
      </c>
      <c r="D283" t="s">
        <v>25</v>
      </c>
      <c r="E283" t="s">
        <v>22</v>
      </c>
      <c r="F283" t="s">
        <v>22</v>
      </c>
      <c r="G283">
        <v>0</v>
      </c>
      <c r="H283">
        <v>136.5</v>
      </c>
      <c r="I283">
        <v>95</v>
      </c>
      <c r="J283">
        <v>23.21</v>
      </c>
      <c r="K283">
        <v>182.6</v>
      </c>
      <c r="L283">
        <v>102</v>
      </c>
      <c r="M283">
        <v>15.52</v>
      </c>
      <c r="N283">
        <v>233.6</v>
      </c>
      <c r="O283">
        <v>93</v>
      </c>
      <c r="P283">
        <v>10.51</v>
      </c>
      <c r="Q283">
        <v>9.9</v>
      </c>
      <c r="R283">
        <v>10</v>
      </c>
      <c r="S283">
        <v>2.67</v>
      </c>
      <c r="T283">
        <v>1</v>
      </c>
      <c r="V283" t="s">
        <v>22</v>
      </c>
      <c r="W283" t="str">
        <f t="shared" si="12"/>
        <v>no</v>
      </c>
      <c r="X283">
        <f t="shared" si="13"/>
        <v>0</v>
      </c>
      <c r="Z283">
        <f t="shared" si="14"/>
        <v>0</v>
      </c>
    </row>
    <row r="284" spans="1:26" x14ac:dyDescent="0.45">
      <c r="A284">
        <v>677</v>
      </c>
      <c r="B284" t="s">
        <v>35</v>
      </c>
      <c r="C284">
        <v>116</v>
      </c>
      <c r="D284" t="s">
        <v>21</v>
      </c>
      <c r="E284" t="s">
        <v>22</v>
      </c>
      <c r="F284" t="s">
        <v>23</v>
      </c>
      <c r="G284">
        <v>42</v>
      </c>
      <c r="H284">
        <v>280.39999999999998</v>
      </c>
      <c r="I284">
        <v>95</v>
      </c>
      <c r="J284">
        <v>47.67</v>
      </c>
      <c r="K284">
        <v>174.4</v>
      </c>
      <c r="L284">
        <v>101</v>
      </c>
      <c r="M284">
        <v>14.82</v>
      </c>
      <c r="N284">
        <v>190</v>
      </c>
      <c r="O284">
        <v>65</v>
      </c>
      <c r="P284">
        <v>8.5500000000000007</v>
      </c>
      <c r="Q284">
        <v>9.9</v>
      </c>
      <c r="R284">
        <v>1</v>
      </c>
      <c r="S284">
        <v>2.67</v>
      </c>
      <c r="T284">
        <v>3</v>
      </c>
      <c r="V284" t="s">
        <v>22</v>
      </c>
      <c r="W284" t="str">
        <f t="shared" si="12"/>
        <v>yes</v>
      </c>
      <c r="X284">
        <f t="shared" si="13"/>
        <v>1</v>
      </c>
      <c r="Z284">
        <f t="shared" si="14"/>
        <v>0</v>
      </c>
    </row>
    <row r="285" spans="1:26" x14ac:dyDescent="0.45">
      <c r="A285">
        <v>726</v>
      </c>
      <c r="B285" t="s">
        <v>67</v>
      </c>
      <c r="C285">
        <v>112</v>
      </c>
      <c r="D285" t="s">
        <v>25</v>
      </c>
      <c r="E285" t="s">
        <v>22</v>
      </c>
      <c r="F285" t="s">
        <v>22</v>
      </c>
      <c r="G285">
        <v>0</v>
      </c>
      <c r="H285">
        <v>136.1</v>
      </c>
      <c r="I285">
        <v>95</v>
      </c>
      <c r="J285">
        <v>23.14</v>
      </c>
      <c r="K285">
        <v>163.80000000000001</v>
      </c>
      <c r="L285">
        <v>111</v>
      </c>
      <c r="M285">
        <v>13.92</v>
      </c>
      <c r="N285">
        <v>157.19999999999999</v>
      </c>
      <c r="O285">
        <v>118</v>
      </c>
      <c r="P285">
        <v>7.07</v>
      </c>
      <c r="Q285">
        <v>8.9</v>
      </c>
      <c r="R285">
        <v>5</v>
      </c>
      <c r="S285">
        <v>2.4</v>
      </c>
      <c r="T285">
        <v>1</v>
      </c>
      <c r="V285" t="s">
        <v>22</v>
      </c>
      <c r="W285" t="str">
        <f t="shared" si="12"/>
        <v>no</v>
      </c>
      <c r="X285">
        <f t="shared" si="13"/>
        <v>0</v>
      </c>
      <c r="Z285">
        <f t="shared" si="14"/>
        <v>0</v>
      </c>
    </row>
    <row r="286" spans="1:26" x14ac:dyDescent="0.45">
      <c r="A286">
        <v>731</v>
      </c>
      <c r="B286" t="s">
        <v>29</v>
      </c>
      <c r="C286">
        <v>85</v>
      </c>
      <c r="D286" t="s">
        <v>21</v>
      </c>
      <c r="E286" t="s">
        <v>22</v>
      </c>
      <c r="F286" t="s">
        <v>22</v>
      </c>
      <c r="G286">
        <v>0</v>
      </c>
      <c r="H286">
        <v>187</v>
      </c>
      <c r="I286">
        <v>95</v>
      </c>
      <c r="J286">
        <v>31.79</v>
      </c>
      <c r="K286">
        <v>163.6</v>
      </c>
      <c r="L286">
        <v>136</v>
      </c>
      <c r="M286">
        <v>13.91</v>
      </c>
      <c r="N286">
        <v>212.3</v>
      </c>
      <c r="O286">
        <v>105</v>
      </c>
      <c r="P286">
        <v>9.5500000000000007</v>
      </c>
      <c r="Q286">
        <v>7.9</v>
      </c>
      <c r="R286">
        <v>2</v>
      </c>
      <c r="S286">
        <v>2.13</v>
      </c>
      <c r="T286">
        <v>2</v>
      </c>
      <c r="V286" t="s">
        <v>22</v>
      </c>
      <c r="W286" t="str">
        <f t="shared" si="12"/>
        <v>no</v>
      </c>
      <c r="X286">
        <f t="shared" si="13"/>
        <v>0</v>
      </c>
      <c r="Z286">
        <f t="shared" si="14"/>
        <v>0</v>
      </c>
    </row>
    <row r="287" spans="1:26" x14ac:dyDescent="0.45">
      <c r="A287">
        <v>15</v>
      </c>
      <c r="B287" t="s">
        <v>39</v>
      </c>
      <c r="C287">
        <v>106</v>
      </c>
      <c r="D287" t="s">
        <v>25</v>
      </c>
      <c r="E287" t="s">
        <v>22</v>
      </c>
      <c r="F287" t="s">
        <v>22</v>
      </c>
      <c r="G287">
        <v>0</v>
      </c>
      <c r="H287">
        <v>210.6</v>
      </c>
      <c r="I287">
        <v>96</v>
      </c>
      <c r="J287">
        <v>35.799999999999997</v>
      </c>
      <c r="K287">
        <v>249.2</v>
      </c>
      <c r="L287">
        <v>85</v>
      </c>
      <c r="M287">
        <v>21.18</v>
      </c>
      <c r="N287">
        <v>191.4</v>
      </c>
      <c r="O287">
        <v>88</v>
      </c>
      <c r="P287">
        <v>8.61</v>
      </c>
      <c r="Q287">
        <v>12.4</v>
      </c>
      <c r="R287">
        <v>1</v>
      </c>
      <c r="S287">
        <v>3.35</v>
      </c>
      <c r="T287">
        <v>2</v>
      </c>
      <c r="V287" t="s">
        <v>22</v>
      </c>
      <c r="W287" t="str">
        <f t="shared" si="12"/>
        <v>no</v>
      </c>
      <c r="X287">
        <f t="shared" si="13"/>
        <v>0</v>
      </c>
      <c r="Z287">
        <f t="shared" si="14"/>
        <v>0</v>
      </c>
    </row>
    <row r="288" spans="1:26" x14ac:dyDescent="0.45">
      <c r="A288">
        <v>54</v>
      </c>
      <c r="B288" t="s">
        <v>34</v>
      </c>
      <c r="C288">
        <v>173</v>
      </c>
      <c r="D288" t="s">
        <v>25</v>
      </c>
      <c r="E288" t="s">
        <v>22</v>
      </c>
      <c r="F288" t="s">
        <v>23</v>
      </c>
      <c r="G288">
        <v>21</v>
      </c>
      <c r="H288">
        <v>232.4</v>
      </c>
      <c r="I288">
        <v>96</v>
      </c>
      <c r="J288">
        <v>39.51</v>
      </c>
      <c r="K288">
        <v>211.9</v>
      </c>
      <c r="L288">
        <v>118</v>
      </c>
      <c r="M288">
        <v>18.010000000000002</v>
      </c>
      <c r="N288">
        <v>273</v>
      </c>
      <c r="O288">
        <v>102</v>
      </c>
      <c r="P288">
        <v>12.29</v>
      </c>
      <c r="Q288">
        <v>5</v>
      </c>
      <c r="R288">
        <v>5</v>
      </c>
      <c r="S288">
        <v>1.35</v>
      </c>
      <c r="T288">
        <v>3</v>
      </c>
      <c r="V288" t="s">
        <v>22</v>
      </c>
      <c r="W288" t="str">
        <f t="shared" si="12"/>
        <v>yes</v>
      </c>
      <c r="X288">
        <f t="shared" si="13"/>
        <v>1</v>
      </c>
      <c r="Z288">
        <f t="shared" si="14"/>
        <v>0</v>
      </c>
    </row>
    <row r="289" spans="1:26" x14ac:dyDescent="0.45">
      <c r="A289">
        <v>212</v>
      </c>
      <c r="B289" t="s">
        <v>59</v>
      </c>
      <c r="C289">
        <v>212</v>
      </c>
      <c r="D289" t="s">
        <v>21</v>
      </c>
      <c r="E289" t="s">
        <v>22</v>
      </c>
      <c r="F289" t="s">
        <v>22</v>
      </c>
      <c r="G289">
        <v>0</v>
      </c>
      <c r="H289">
        <v>126</v>
      </c>
      <c r="I289">
        <v>96</v>
      </c>
      <c r="J289">
        <v>21.42</v>
      </c>
      <c r="K289">
        <v>144.30000000000001</v>
      </c>
      <c r="L289">
        <v>80</v>
      </c>
      <c r="M289">
        <v>12.27</v>
      </c>
      <c r="N289">
        <v>302.8</v>
      </c>
      <c r="O289">
        <v>102</v>
      </c>
      <c r="P289">
        <v>13.63</v>
      </c>
      <c r="Q289">
        <v>7.6</v>
      </c>
      <c r="R289">
        <v>3</v>
      </c>
      <c r="S289">
        <v>2.0499999999999998</v>
      </c>
      <c r="T289">
        <v>1</v>
      </c>
      <c r="V289" t="s">
        <v>23</v>
      </c>
      <c r="W289" t="str">
        <f t="shared" si="12"/>
        <v>no</v>
      </c>
      <c r="X289">
        <f t="shared" si="13"/>
        <v>1</v>
      </c>
      <c r="Z289">
        <f t="shared" si="14"/>
        <v>1</v>
      </c>
    </row>
    <row r="290" spans="1:26" x14ac:dyDescent="0.45">
      <c r="A290">
        <v>237</v>
      </c>
      <c r="B290" t="s">
        <v>51</v>
      </c>
      <c r="C290">
        <v>174</v>
      </c>
      <c r="D290" t="s">
        <v>31</v>
      </c>
      <c r="E290" t="s">
        <v>22</v>
      </c>
      <c r="F290" t="s">
        <v>22</v>
      </c>
      <c r="G290">
        <v>0</v>
      </c>
      <c r="H290">
        <v>139.4</v>
      </c>
      <c r="I290">
        <v>96</v>
      </c>
      <c r="J290">
        <v>23.7</v>
      </c>
      <c r="K290">
        <v>143.4</v>
      </c>
      <c r="L290">
        <v>108</v>
      </c>
      <c r="M290">
        <v>12.19</v>
      </c>
      <c r="N290">
        <v>225.2</v>
      </c>
      <c r="O290">
        <v>107</v>
      </c>
      <c r="P290">
        <v>10.130000000000001</v>
      </c>
      <c r="Q290">
        <v>10</v>
      </c>
      <c r="R290">
        <v>5</v>
      </c>
      <c r="S290">
        <v>2.7</v>
      </c>
      <c r="T290">
        <v>2</v>
      </c>
      <c r="V290" t="s">
        <v>23</v>
      </c>
      <c r="W290" t="str">
        <f t="shared" si="12"/>
        <v>no</v>
      </c>
      <c r="X290">
        <f t="shared" si="13"/>
        <v>1</v>
      </c>
      <c r="Z290">
        <f t="shared" si="14"/>
        <v>1</v>
      </c>
    </row>
    <row r="291" spans="1:26" x14ac:dyDescent="0.45">
      <c r="A291">
        <v>272</v>
      </c>
      <c r="B291" t="s">
        <v>58</v>
      </c>
      <c r="C291">
        <v>84</v>
      </c>
      <c r="D291" t="s">
        <v>25</v>
      </c>
      <c r="E291" t="s">
        <v>22</v>
      </c>
      <c r="F291" t="s">
        <v>22</v>
      </c>
      <c r="G291">
        <v>0</v>
      </c>
      <c r="H291">
        <v>75.3</v>
      </c>
      <c r="I291">
        <v>96</v>
      </c>
      <c r="J291">
        <v>12.8</v>
      </c>
      <c r="K291">
        <v>179.9</v>
      </c>
      <c r="L291">
        <v>113</v>
      </c>
      <c r="M291">
        <v>15.29</v>
      </c>
      <c r="N291">
        <v>193.8</v>
      </c>
      <c r="O291">
        <v>134</v>
      </c>
      <c r="P291">
        <v>8.7200000000000006</v>
      </c>
      <c r="Q291">
        <v>12.3</v>
      </c>
      <c r="R291">
        <v>1</v>
      </c>
      <c r="S291">
        <v>3.32</v>
      </c>
      <c r="T291">
        <v>1</v>
      </c>
      <c r="V291" t="s">
        <v>22</v>
      </c>
      <c r="W291" t="str">
        <f t="shared" si="12"/>
        <v>no</v>
      </c>
      <c r="X291">
        <f t="shared" si="13"/>
        <v>0</v>
      </c>
      <c r="Z291">
        <f t="shared" si="14"/>
        <v>0</v>
      </c>
    </row>
    <row r="292" spans="1:26" x14ac:dyDescent="0.45">
      <c r="A292">
        <v>349</v>
      </c>
      <c r="B292" t="s">
        <v>75</v>
      </c>
      <c r="C292">
        <v>122</v>
      </c>
      <c r="D292" t="s">
        <v>21</v>
      </c>
      <c r="E292" t="s">
        <v>22</v>
      </c>
      <c r="F292" t="s">
        <v>22</v>
      </c>
      <c r="G292">
        <v>0</v>
      </c>
      <c r="H292">
        <v>168.3</v>
      </c>
      <c r="I292">
        <v>96</v>
      </c>
      <c r="J292">
        <v>28.61</v>
      </c>
      <c r="K292">
        <v>87.6</v>
      </c>
      <c r="L292">
        <v>91</v>
      </c>
      <c r="M292">
        <v>7.45</v>
      </c>
      <c r="N292">
        <v>247.2</v>
      </c>
      <c r="O292">
        <v>87</v>
      </c>
      <c r="P292">
        <v>11.12</v>
      </c>
      <c r="Q292">
        <v>8.4</v>
      </c>
      <c r="R292">
        <v>6</v>
      </c>
      <c r="S292">
        <v>2.27</v>
      </c>
      <c r="T292">
        <v>1</v>
      </c>
      <c r="V292" t="s">
        <v>22</v>
      </c>
      <c r="W292" t="str">
        <f t="shared" si="12"/>
        <v>no</v>
      </c>
      <c r="X292">
        <f t="shared" si="13"/>
        <v>0</v>
      </c>
      <c r="Z292">
        <f t="shared" si="14"/>
        <v>0</v>
      </c>
    </row>
    <row r="293" spans="1:26" x14ac:dyDescent="0.45">
      <c r="A293">
        <v>376</v>
      </c>
      <c r="B293" t="s">
        <v>57</v>
      </c>
      <c r="C293">
        <v>90</v>
      </c>
      <c r="D293" t="s">
        <v>21</v>
      </c>
      <c r="E293" t="s">
        <v>22</v>
      </c>
      <c r="F293" t="s">
        <v>22</v>
      </c>
      <c r="G293">
        <v>0</v>
      </c>
      <c r="H293">
        <v>167.5</v>
      </c>
      <c r="I293">
        <v>96</v>
      </c>
      <c r="J293">
        <v>28.48</v>
      </c>
      <c r="K293">
        <v>139.1</v>
      </c>
      <c r="L293">
        <v>104</v>
      </c>
      <c r="M293">
        <v>11.82</v>
      </c>
      <c r="N293">
        <v>138.4</v>
      </c>
      <c r="O293">
        <v>87</v>
      </c>
      <c r="P293">
        <v>6.23</v>
      </c>
      <c r="Q293">
        <v>13</v>
      </c>
      <c r="R293">
        <v>1</v>
      </c>
      <c r="S293">
        <v>3.51</v>
      </c>
      <c r="T293">
        <v>1</v>
      </c>
      <c r="V293" t="s">
        <v>22</v>
      </c>
      <c r="W293" t="str">
        <f t="shared" si="12"/>
        <v>no</v>
      </c>
      <c r="X293">
        <f t="shared" si="13"/>
        <v>0</v>
      </c>
      <c r="Z293">
        <f t="shared" si="14"/>
        <v>0</v>
      </c>
    </row>
    <row r="294" spans="1:26" x14ac:dyDescent="0.45">
      <c r="A294">
        <v>465</v>
      </c>
      <c r="B294" t="s">
        <v>41</v>
      </c>
      <c r="C294">
        <v>132</v>
      </c>
      <c r="D294" t="s">
        <v>21</v>
      </c>
      <c r="E294" t="s">
        <v>22</v>
      </c>
      <c r="F294" t="s">
        <v>23</v>
      </c>
      <c r="G294">
        <v>25</v>
      </c>
      <c r="H294">
        <v>113.2</v>
      </c>
      <c r="I294">
        <v>96</v>
      </c>
      <c r="J294">
        <v>19.239999999999998</v>
      </c>
      <c r="K294">
        <v>269.89999999999998</v>
      </c>
      <c r="L294">
        <v>107</v>
      </c>
      <c r="M294">
        <v>22.94</v>
      </c>
      <c r="N294">
        <v>229.1</v>
      </c>
      <c r="O294">
        <v>87</v>
      </c>
      <c r="P294">
        <v>10.31</v>
      </c>
      <c r="Q294">
        <v>7.1</v>
      </c>
      <c r="R294">
        <v>7</v>
      </c>
      <c r="S294">
        <v>1.92</v>
      </c>
      <c r="T294">
        <v>2</v>
      </c>
      <c r="V294" t="s">
        <v>23</v>
      </c>
      <c r="W294" t="str">
        <f t="shared" si="12"/>
        <v>no</v>
      </c>
      <c r="X294">
        <f t="shared" si="13"/>
        <v>1</v>
      </c>
      <c r="Z294">
        <f t="shared" si="14"/>
        <v>1</v>
      </c>
    </row>
    <row r="295" spans="1:26" x14ac:dyDescent="0.45">
      <c r="A295">
        <v>496</v>
      </c>
      <c r="B295" t="s">
        <v>40</v>
      </c>
      <c r="C295">
        <v>99</v>
      </c>
      <c r="D295" t="s">
        <v>25</v>
      </c>
      <c r="E295" t="s">
        <v>22</v>
      </c>
      <c r="F295" t="s">
        <v>22</v>
      </c>
      <c r="G295">
        <v>0</v>
      </c>
      <c r="H295">
        <v>238.4</v>
      </c>
      <c r="I295">
        <v>96</v>
      </c>
      <c r="J295">
        <v>40.53</v>
      </c>
      <c r="K295">
        <v>246.5</v>
      </c>
      <c r="L295">
        <v>130</v>
      </c>
      <c r="M295">
        <v>20.95</v>
      </c>
      <c r="N295">
        <v>198.4</v>
      </c>
      <c r="O295">
        <v>117</v>
      </c>
      <c r="P295">
        <v>8.93</v>
      </c>
      <c r="Q295">
        <v>12.4</v>
      </c>
      <c r="R295">
        <v>4</v>
      </c>
      <c r="S295">
        <v>3.35</v>
      </c>
      <c r="T295">
        <v>3</v>
      </c>
      <c r="V295" t="s">
        <v>22</v>
      </c>
      <c r="W295" t="str">
        <f t="shared" si="12"/>
        <v>yes</v>
      </c>
      <c r="X295">
        <f t="shared" si="13"/>
        <v>1</v>
      </c>
      <c r="Z295">
        <f t="shared" si="14"/>
        <v>0</v>
      </c>
    </row>
    <row r="296" spans="1:26" x14ac:dyDescent="0.45">
      <c r="A296">
        <v>631</v>
      </c>
      <c r="B296" t="s">
        <v>36</v>
      </c>
      <c r="C296">
        <v>118</v>
      </c>
      <c r="D296" t="s">
        <v>21</v>
      </c>
      <c r="E296" t="s">
        <v>22</v>
      </c>
      <c r="F296" t="s">
        <v>22</v>
      </c>
      <c r="G296">
        <v>0</v>
      </c>
      <c r="H296">
        <v>142.19999999999999</v>
      </c>
      <c r="I296">
        <v>96</v>
      </c>
      <c r="J296">
        <v>24.17</v>
      </c>
      <c r="K296">
        <v>164.9</v>
      </c>
      <c r="L296">
        <v>107</v>
      </c>
      <c r="M296">
        <v>14.02</v>
      </c>
      <c r="N296">
        <v>183.7</v>
      </c>
      <c r="O296">
        <v>92</v>
      </c>
      <c r="P296">
        <v>8.27</v>
      </c>
      <c r="Q296">
        <v>7.1</v>
      </c>
      <c r="R296">
        <v>4</v>
      </c>
      <c r="S296">
        <v>1.92</v>
      </c>
      <c r="T296">
        <v>1</v>
      </c>
      <c r="V296" t="s">
        <v>23</v>
      </c>
      <c r="W296" t="str">
        <f t="shared" si="12"/>
        <v>no</v>
      </c>
      <c r="X296">
        <f t="shared" si="13"/>
        <v>1</v>
      </c>
      <c r="Z296">
        <f t="shared" si="14"/>
        <v>1</v>
      </c>
    </row>
    <row r="297" spans="1:26" x14ac:dyDescent="0.45">
      <c r="A297">
        <v>636</v>
      </c>
      <c r="B297" t="s">
        <v>66</v>
      </c>
      <c r="C297">
        <v>4</v>
      </c>
      <c r="D297" t="s">
        <v>21</v>
      </c>
      <c r="E297" t="s">
        <v>23</v>
      </c>
      <c r="F297" t="s">
        <v>22</v>
      </c>
      <c r="G297">
        <v>0</v>
      </c>
      <c r="H297">
        <v>169.7</v>
      </c>
      <c r="I297">
        <v>96</v>
      </c>
      <c r="J297">
        <v>28.85</v>
      </c>
      <c r="K297">
        <v>131.80000000000001</v>
      </c>
      <c r="L297">
        <v>94</v>
      </c>
      <c r="M297">
        <v>11.2</v>
      </c>
      <c r="N297">
        <v>245.1</v>
      </c>
      <c r="O297">
        <v>86</v>
      </c>
      <c r="P297">
        <v>11.03</v>
      </c>
      <c r="Q297">
        <v>14.2</v>
      </c>
      <c r="R297">
        <v>4</v>
      </c>
      <c r="S297">
        <v>3.83</v>
      </c>
      <c r="T297">
        <v>0</v>
      </c>
      <c r="V297" t="s">
        <v>23</v>
      </c>
      <c r="W297" t="str">
        <f t="shared" si="12"/>
        <v>no</v>
      </c>
      <c r="X297">
        <f t="shared" si="13"/>
        <v>1</v>
      </c>
      <c r="Z297">
        <f t="shared" si="14"/>
        <v>1</v>
      </c>
    </row>
    <row r="298" spans="1:26" x14ac:dyDescent="0.45">
      <c r="A298">
        <v>637</v>
      </c>
      <c r="B298" t="s">
        <v>37</v>
      </c>
      <c r="C298">
        <v>31</v>
      </c>
      <c r="D298" t="s">
        <v>21</v>
      </c>
      <c r="E298" t="s">
        <v>22</v>
      </c>
      <c r="F298" t="s">
        <v>22</v>
      </c>
      <c r="G298">
        <v>0</v>
      </c>
      <c r="H298">
        <v>224.5</v>
      </c>
      <c r="I298">
        <v>96</v>
      </c>
      <c r="J298">
        <v>38.17</v>
      </c>
      <c r="K298">
        <v>191.2</v>
      </c>
      <c r="L298">
        <v>72</v>
      </c>
      <c r="M298">
        <v>16.25</v>
      </c>
      <c r="N298">
        <v>214.5</v>
      </c>
      <c r="O298">
        <v>100</v>
      </c>
      <c r="P298">
        <v>9.65</v>
      </c>
      <c r="Q298">
        <v>9.1</v>
      </c>
      <c r="R298">
        <v>1</v>
      </c>
      <c r="S298">
        <v>2.46</v>
      </c>
      <c r="T298">
        <v>2</v>
      </c>
      <c r="V298" t="s">
        <v>22</v>
      </c>
      <c r="W298" t="str">
        <f t="shared" si="12"/>
        <v>no</v>
      </c>
      <c r="X298">
        <f t="shared" si="13"/>
        <v>0</v>
      </c>
      <c r="Z298">
        <f t="shared" si="14"/>
        <v>0</v>
      </c>
    </row>
    <row r="299" spans="1:26" x14ac:dyDescent="0.45">
      <c r="A299">
        <v>664</v>
      </c>
      <c r="B299" t="s">
        <v>54</v>
      </c>
      <c r="C299">
        <v>78</v>
      </c>
      <c r="D299" t="s">
        <v>25</v>
      </c>
      <c r="E299" t="s">
        <v>22</v>
      </c>
      <c r="F299" t="s">
        <v>22</v>
      </c>
      <c r="G299">
        <v>0</v>
      </c>
      <c r="H299">
        <v>238.9</v>
      </c>
      <c r="I299">
        <v>96</v>
      </c>
      <c r="J299">
        <v>40.61</v>
      </c>
      <c r="K299">
        <v>196.1</v>
      </c>
      <c r="L299">
        <v>92</v>
      </c>
      <c r="M299">
        <v>16.670000000000002</v>
      </c>
      <c r="N299">
        <v>102.4</v>
      </c>
      <c r="O299">
        <v>95</v>
      </c>
      <c r="P299">
        <v>4.6100000000000003</v>
      </c>
      <c r="Q299">
        <v>11</v>
      </c>
      <c r="R299">
        <v>1</v>
      </c>
      <c r="S299">
        <v>2.97</v>
      </c>
      <c r="T299">
        <v>6</v>
      </c>
      <c r="V299" t="s">
        <v>23</v>
      </c>
      <c r="W299" t="str">
        <f t="shared" si="12"/>
        <v>yes</v>
      </c>
      <c r="X299">
        <f t="shared" si="13"/>
        <v>0</v>
      </c>
      <c r="Z299">
        <f t="shared" si="14"/>
        <v>1</v>
      </c>
    </row>
    <row r="300" spans="1:26" x14ac:dyDescent="0.45">
      <c r="A300">
        <v>713</v>
      </c>
      <c r="B300" t="s">
        <v>65</v>
      </c>
      <c r="C300">
        <v>126</v>
      </c>
      <c r="D300" t="s">
        <v>21</v>
      </c>
      <c r="E300" t="s">
        <v>22</v>
      </c>
      <c r="F300" t="s">
        <v>22</v>
      </c>
      <c r="G300">
        <v>0</v>
      </c>
      <c r="H300">
        <v>97</v>
      </c>
      <c r="I300">
        <v>96</v>
      </c>
      <c r="J300">
        <v>16.489999999999998</v>
      </c>
      <c r="K300">
        <v>213.1</v>
      </c>
      <c r="L300">
        <v>79</v>
      </c>
      <c r="M300">
        <v>18.11</v>
      </c>
      <c r="N300">
        <v>322.2</v>
      </c>
      <c r="O300">
        <v>79</v>
      </c>
      <c r="P300">
        <v>14.5</v>
      </c>
      <c r="Q300">
        <v>10.8</v>
      </c>
      <c r="R300">
        <v>3</v>
      </c>
      <c r="S300">
        <v>2.92</v>
      </c>
      <c r="T300">
        <v>5</v>
      </c>
      <c r="V300" t="s">
        <v>22</v>
      </c>
      <c r="W300" t="str">
        <f t="shared" si="12"/>
        <v>yes</v>
      </c>
      <c r="X300">
        <f t="shared" si="13"/>
        <v>1</v>
      </c>
      <c r="Z300">
        <f t="shared" si="14"/>
        <v>0</v>
      </c>
    </row>
    <row r="301" spans="1:26" x14ac:dyDescent="0.45">
      <c r="A301">
        <v>743</v>
      </c>
      <c r="B301" t="s">
        <v>51</v>
      </c>
      <c r="C301">
        <v>41</v>
      </c>
      <c r="D301" t="s">
        <v>31</v>
      </c>
      <c r="E301" t="s">
        <v>22</v>
      </c>
      <c r="F301" t="s">
        <v>23</v>
      </c>
      <c r="G301">
        <v>43</v>
      </c>
      <c r="H301">
        <v>158.9</v>
      </c>
      <c r="I301">
        <v>96</v>
      </c>
      <c r="J301">
        <v>27.01</v>
      </c>
      <c r="K301">
        <v>280.39999999999998</v>
      </c>
      <c r="L301">
        <v>117</v>
      </c>
      <c r="M301">
        <v>23.83</v>
      </c>
      <c r="N301">
        <v>216.5</v>
      </c>
      <c r="O301">
        <v>97</v>
      </c>
      <c r="P301">
        <v>9.74</v>
      </c>
      <c r="Q301">
        <v>10.8</v>
      </c>
      <c r="R301">
        <v>4</v>
      </c>
      <c r="S301">
        <v>2.92</v>
      </c>
      <c r="T301">
        <v>2</v>
      </c>
      <c r="V301" t="s">
        <v>22</v>
      </c>
      <c r="W301" t="str">
        <f t="shared" si="12"/>
        <v>no</v>
      </c>
      <c r="X301">
        <f t="shared" si="13"/>
        <v>0</v>
      </c>
      <c r="Z301">
        <f t="shared" si="14"/>
        <v>0</v>
      </c>
    </row>
    <row r="302" spans="1:26" x14ac:dyDescent="0.45">
      <c r="A302">
        <v>23</v>
      </c>
      <c r="B302" t="s">
        <v>43</v>
      </c>
      <c r="C302">
        <v>75</v>
      </c>
      <c r="D302" t="s">
        <v>21</v>
      </c>
      <c r="E302" t="s">
        <v>22</v>
      </c>
      <c r="F302" t="s">
        <v>23</v>
      </c>
      <c r="G302">
        <v>21</v>
      </c>
      <c r="H302">
        <v>175.8</v>
      </c>
      <c r="I302">
        <v>97</v>
      </c>
      <c r="J302">
        <v>29.89</v>
      </c>
      <c r="K302">
        <v>217.5</v>
      </c>
      <c r="L302">
        <v>106</v>
      </c>
      <c r="M302">
        <v>18.489999999999998</v>
      </c>
      <c r="N302">
        <v>237.5</v>
      </c>
      <c r="O302">
        <v>134</v>
      </c>
      <c r="P302">
        <v>10.69</v>
      </c>
      <c r="Q302">
        <v>5.3</v>
      </c>
      <c r="R302">
        <v>4</v>
      </c>
      <c r="S302">
        <v>1.43</v>
      </c>
      <c r="T302">
        <v>5</v>
      </c>
      <c r="V302" t="s">
        <v>23</v>
      </c>
      <c r="W302" t="str">
        <f t="shared" si="12"/>
        <v>yes</v>
      </c>
      <c r="X302">
        <f t="shared" si="13"/>
        <v>0</v>
      </c>
      <c r="Z302">
        <f t="shared" si="14"/>
        <v>1</v>
      </c>
    </row>
    <row r="303" spans="1:26" x14ac:dyDescent="0.45">
      <c r="A303">
        <v>28</v>
      </c>
      <c r="B303" t="s">
        <v>48</v>
      </c>
      <c r="C303">
        <v>87</v>
      </c>
      <c r="D303" t="s">
        <v>21</v>
      </c>
      <c r="E303" t="s">
        <v>22</v>
      </c>
      <c r="F303" t="s">
        <v>22</v>
      </c>
      <c r="G303">
        <v>0</v>
      </c>
      <c r="H303">
        <v>136.30000000000001</v>
      </c>
      <c r="I303">
        <v>97</v>
      </c>
      <c r="J303">
        <v>23.17</v>
      </c>
      <c r="K303">
        <v>172.2</v>
      </c>
      <c r="L303">
        <v>108</v>
      </c>
      <c r="M303">
        <v>14.64</v>
      </c>
      <c r="N303">
        <v>137.5</v>
      </c>
      <c r="O303">
        <v>101</v>
      </c>
      <c r="P303">
        <v>6.19</v>
      </c>
      <c r="Q303">
        <v>7.1</v>
      </c>
      <c r="R303">
        <v>5</v>
      </c>
      <c r="S303">
        <v>1.92</v>
      </c>
      <c r="T303">
        <v>0</v>
      </c>
      <c r="V303" t="s">
        <v>22</v>
      </c>
      <c r="W303" t="str">
        <f t="shared" si="12"/>
        <v>no</v>
      </c>
      <c r="X303">
        <f t="shared" si="13"/>
        <v>0</v>
      </c>
      <c r="Z303">
        <f t="shared" si="14"/>
        <v>0</v>
      </c>
    </row>
    <row r="304" spans="1:26" x14ac:dyDescent="0.45">
      <c r="A304">
        <v>92</v>
      </c>
      <c r="B304" t="s">
        <v>30</v>
      </c>
      <c r="C304">
        <v>67</v>
      </c>
      <c r="D304" t="s">
        <v>25</v>
      </c>
      <c r="E304" t="s">
        <v>22</v>
      </c>
      <c r="F304" t="s">
        <v>22</v>
      </c>
      <c r="G304">
        <v>0</v>
      </c>
      <c r="H304">
        <v>310.39999999999998</v>
      </c>
      <c r="I304">
        <v>97</v>
      </c>
      <c r="J304">
        <v>52.77</v>
      </c>
      <c r="K304">
        <v>66.5</v>
      </c>
      <c r="L304">
        <v>123</v>
      </c>
      <c r="M304">
        <v>5.65</v>
      </c>
      <c r="N304">
        <v>246.5</v>
      </c>
      <c r="O304">
        <v>99</v>
      </c>
      <c r="P304">
        <v>11.09</v>
      </c>
      <c r="Q304">
        <v>9.1999999999999993</v>
      </c>
      <c r="R304">
        <v>10</v>
      </c>
      <c r="S304">
        <v>2.48</v>
      </c>
      <c r="T304">
        <v>4</v>
      </c>
      <c r="V304" t="s">
        <v>22</v>
      </c>
      <c r="W304" t="str">
        <f t="shared" si="12"/>
        <v>yes</v>
      </c>
      <c r="X304">
        <f t="shared" si="13"/>
        <v>1</v>
      </c>
      <c r="Z304">
        <f t="shared" si="14"/>
        <v>0</v>
      </c>
    </row>
    <row r="305" spans="1:26" x14ac:dyDescent="0.45">
      <c r="A305">
        <v>127</v>
      </c>
      <c r="B305" t="s">
        <v>65</v>
      </c>
      <c r="C305">
        <v>113</v>
      </c>
      <c r="D305" t="s">
        <v>21</v>
      </c>
      <c r="E305" t="s">
        <v>22</v>
      </c>
      <c r="F305" t="s">
        <v>22</v>
      </c>
      <c r="G305">
        <v>0</v>
      </c>
      <c r="H305">
        <v>187.6</v>
      </c>
      <c r="I305">
        <v>97</v>
      </c>
      <c r="J305">
        <v>31.89</v>
      </c>
      <c r="K305">
        <v>208.2</v>
      </c>
      <c r="L305">
        <v>118</v>
      </c>
      <c r="M305">
        <v>17.7</v>
      </c>
      <c r="N305">
        <v>158.9</v>
      </c>
      <c r="O305">
        <v>101</v>
      </c>
      <c r="P305">
        <v>7.15</v>
      </c>
      <c r="Q305">
        <v>8.6999999999999993</v>
      </c>
      <c r="R305">
        <v>6</v>
      </c>
      <c r="S305">
        <v>2.35</v>
      </c>
      <c r="T305">
        <v>2</v>
      </c>
      <c r="V305" t="s">
        <v>22</v>
      </c>
      <c r="W305" t="str">
        <f t="shared" si="12"/>
        <v>no</v>
      </c>
      <c r="X305">
        <f t="shared" si="13"/>
        <v>0</v>
      </c>
      <c r="Z305">
        <f t="shared" si="14"/>
        <v>0</v>
      </c>
    </row>
    <row r="306" spans="1:26" x14ac:dyDescent="0.45">
      <c r="A306">
        <v>200</v>
      </c>
      <c r="B306" t="s">
        <v>60</v>
      </c>
      <c r="C306">
        <v>85</v>
      </c>
      <c r="D306" t="s">
        <v>21</v>
      </c>
      <c r="E306" t="s">
        <v>23</v>
      </c>
      <c r="F306" t="s">
        <v>22</v>
      </c>
      <c r="G306">
        <v>0</v>
      </c>
      <c r="H306">
        <v>197.2</v>
      </c>
      <c r="I306">
        <v>97</v>
      </c>
      <c r="J306">
        <v>33.520000000000003</v>
      </c>
      <c r="K306">
        <v>211.7</v>
      </c>
      <c r="L306">
        <v>115</v>
      </c>
      <c r="M306">
        <v>17.989999999999998</v>
      </c>
      <c r="N306">
        <v>210.1</v>
      </c>
      <c r="O306">
        <v>133</v>
      </c>
      <c r="P306">
        <v>9.4499999999999993</v>
      </c>
      <c r="Q306">
        <v>8.3000000000000007</v>
      </c>
      <c r="R306">
        <v>4</v>
      </c>
      <c r="S306">
        <v>2.2400000000000002</v>
      </c>
      <c r="T306">
        <v>4</v>
      </c>
      <c r="V306" t="s">
        <v>22</v>
      </c>
      <c r="W306" t="str">
        <f t="shared" si="12"/>
        <v>yes</v>
      </c>
      <c r="X306">
        <f t="shared" si="13"/>
        <v>1</v>
      </c>
      <c r="Z306">
        <f t="shared" si="14"/>
        <v>0</v>
      </c>
    </row>
    <row r="307" spans="1:26" x14ac:dyDescent="0.45">
      <c r="A307">
        <v>265</v>
      </c>
      <c r="B307" t="s">
        <v>32</v>
      </c>
      <c r="C307">
        <v>107</v>
      </c>
      <c r="D307" t="s">
        <v>25</v>
      </c>
      <c r="E307" t="s">
        <v>22</v>
      </c>
      <c r="F307" t="s">
        <v>22</v>
      </c>
      <c r="G307">
        <v>0</v>
      </c>
      <c r="H307">
        <v>194.5</v>
      </c>
      <c r="I307">
        <v>97</v>
      </c>
      <c r="J307">
        <v>33.07</v>
      </c>
      <c r="K307">
        <v>186.3</v>
      </c>
      <c r="L307">
        <v>131</v>
      </c>
      <c r="M307">
        <v>15.84</v>
      </c>
      <c r="N307">
        <v>178.3</v>
      </c>
      <c r="O307">
        <v>106</v>
      </c>
      <c r="P307">
        <v>8.02</v>
      </c>
      <c r="Q307">
        <v>12.7</v>
      </c>
      <c r="R307">
        <v>1</v>
      </c>
      <c r="S307">
        <v>3.43</v>
      </c>
      <c r="T307">
        <v>2</v>
      </c>
      <c r="V307" t="s">
        <v>22</v>
      </c>
      <c r="W307" t="str">
        <f t="shared" si="12"/>
        <v>no</v>
      </c>
      <c r="X307">
        <f t="shared" si="13"/>
        <v>0</v>
      </c>
      <c r="Z307">
        <f t="shared" si="14"/>
        <v>0</v>
      </c>
    </row>
    <row r="308" spans="1:26" x14ac:dyDescent="0.45">
      <c r="A308">
        <v>301</v>
      </c>
      <c r="B308" t="s">
        <v>75</v>
      </c>
      <c r="C308">
        <v>72</v>
      </c>
      <c r="D308" t="s">
        <v>31</v>
      </c>
      <c r="E308" t="s">
        <v>22</v>
      </c>
      <c r="F308" t="s">
        <v>22</v>
      </c>
      <c r="G308">
        <v>0</v>
      </c>
      <c r="H308">
        <v>177.1</v>
      </c>
      <c r="I308">
        <v>97</v>
      </c>
      <c r="J308">
        <v>30.11</v>
      </c>
      <c r="K308">
        <v>184.7</v>
      </c>
      <c r="L308">
        <v>105</v>
      </c>
      <c r="M308">
        <v>15.7</v>
      </c>
      <c r="N308">
        <v>174.1</v>
      </c>
      <c r="O308">
        <v>94</v>
      </c>
      <c r="P308">
        <v>7.83</v>
      </c>
      <c r="Q308">
        <v>8</v>
      </c>
      <c r="R308">
        <v>6</v>
      </c>
      <c r="S308">
        <v>2.16</v>
      </c>
      <c r="T308">
        <v>1</v>
      </c>
      <c r="V308" t="s">
        <v>23</v>
      </c>
      <c r="W308" t="str">
        <f t="shared" si="12"/>
        <v>no</v>
      </c>
      <c r="X308">
        <f t="shared" si="13"/>
        <v>1</v>
      </c>
      <c r="Z308">
        <f t="shared" si="14"/>
        <v>1</v>
      </c>
    </row>
    <row r="309" spans="1:26" x14ac:dyDescent="0.45">
      <c r="A309">
        <v>325</v>
      </c>
      <c r="B309" t="s">
        <v>69</v>
      </c>
      <c r="C309">
        <v>160</v>
      </c>
      <c r="D309" t="s">
        <v>25</v>
      </c>
      <c r="E309" t="s">
        <v>22</v>
      </c>
      <c r="F309" t="s">
        <v>22</v>
      </c>
      <c r="G309">
        <v>0</v>
      </c>
      <c r="H309">
        <v>121.8</v>
      </c>
      <c r="I309">
        <v>97</v>
      </c>
      <c r="J309">
        <v>20.71</v>
      </c>
      <c r="K309">
        <v>89.3</v>
      </c>
      <c r="L309">
        <v>97</v>
      </c>
      <c r="M309">
        <v>7.59</v>
      </c>
      <c r="N309">
        <v>150.69999999999999</v>
      </c>
      <c r="O309">
        <v>92</v>
      </c>
      <c r="P309">
        <v>6.78</v>
      </c>
      <c r="Q309">
        <v>10.3</v>
      </c>
      <c r="R309">
        <v>5</v>
      </c>
      <c r="S309">
        <v>2.78</v>
      </c>
      <c r="T309">
        <v>1</v>
      </c>
      <c r="V309" t="s">
        <v>22</v>
      </c>
      <c r="W309" t="str">
        <f t="shared" si="12"/>
        <v>no</v>
      </c>
      <c r="X309">
        <f t="shared" si="13"/>
        <v>0</v>
      </c>
      <c r="Z309">
        <f t="shared" si="14"/>
        <v>0</v>
      </c>
    </row>
    <row r="310" spans="1:26" x14ac:dyDescent="0.45">
      <c r="A310">
        <v>504</v>
      </c>
      <c r="B310" t="s">
        <v>30</v>
      </c>
      <c r="C310">
        <v>94</v>
      </c>
      <c r="D310" t="s">
        <v>31</v>
      </c>
      <c r="E310" t="s">
        <v>22</v>
      </c>
      <c r="F310" t="s">
        <v>22</v>
      </c>
      <c r="G310">
        <v>0</v>
      </c>
      <c r="H310">
        <v>157.5</v>
      </c>
      <c r="I310">
        <v>97</v>
      </c>
      <c r="J310">
        <v>26.78</v>
      </c>
      <c r="K310">
        <v>224.5</v>
      </c>
      <c r="L310">
        <v>112</v>
      </c>
      <c r="M310">
        <v>19.079999999999998</v>
      </c>
      <c r="N310">
        <v>310.8</v>
      </c>
      <c r="O310">
        <v>106</v>
      </c>
      <c r="P310">
        <v>13.99</v>
      </c>
      <c r="Q310">
        <v>11.1</v>
      </c>
      <c r="R310">
        <v>6</v>
      </c>
      <c r="S310">
        <v>3</v>
      </c>
      <c r="T310">
        <v>0</v>
      </c>
      <c r="V310" t="s">
        <v>22</v>
      </c>
      <c r="W310" t="str">
        <f t="shared" si="12"/>
        <v>no</v>
      </c>
      <c r="X310">
        <f t="shared" si="13"/>
        <v>0</v>
      </c>
      <c r="Z310">
        <f t="shared" si="14"/>
        <v>0</v>
      </c>
    </row>
    <row r="311" spans="1:26" x14ac:dyDescent="0.45">
      <c r="A311">
        <v>513</v>
      </c>
      <c r="B311" t="s">
        <v>39</v>
      </c>
      <c r="C311">
        <v>73</v>
      </c>
      <c r="D311" t="s">
        <v>31</v>
      </c>
      <c r="E311" t="s">
        <v>22</v>
      </c>
      <c r="F311" t="s">
        <v>22</v>
      </c>
      <c r="G311">
        <v>0</v>
      </c>
      <c r="H311">
        <v>195.3</v>
      </c>
      <c r="I311">
        <v>97</v>
      </c>
      <c r="J311">
        <v>33.200000000000003</v>
      </c>
      <c r="K311">
        <v>96.8</v>
      </c>
      <c r="L311">
        <v>89</v>
      </c>
      <c r="M311">
        <v>8.23</v>
      </c>
      <c r="N311">
        <v>243.1</v>
      </c>
      <c r="O311">
        <v>84</v>
      </c>
      <c r="P311">
        <v>10.94</v>
      </c>
      <c r="Q311">
        <v>16.2</v>
      </c>
      <c r="R311">
        <v>13</v>
      </c>
      <c r="S311">
        <v>4.37</v>
      </c>
      <c r="T311">
        <v>1</v>
      </c>
      <c r="V311" t="s">
        <v>23</v>
      </c>
      <c r="W311" t="str">
        <f t="shared" si="12"/>
        <v>no</v>
      </c>
      <c r="X311">
        <f t="shared" si="13"/>
        <v>1</v>
      </c>
      <c r="Z311">
        <f t="shared" si="14"/>
        <v>1</v>
      </c>
    </row>
    <row r="312" spans="1:26" x14ac:dyDescent="0.45">
      <c r="A312">
        <v>543</v>
      </c>
      <c r="B312" t="s">
        <v>43</v>
      </c>
      <c r="C312">
        <v>101</v>
      </c>
      <c r="D312" t="s">
        <v>21</v>
      </c>
      <c r="E312" t="s">
        <v>22</v>
      </c>
      <c r="F312" t="s">
        <v>22</v>
      </c>
      <c r="G312">
        <v>0</v>
      </c>
      <c r="H312">
        <v>229.8</v>
      </c>
      <c r="I312">
        <v>97</v>
      </c>
      <c r="J312">
        <v>39.07</v>
      </c>
      <c r="K312">
        <v>217.8</v>
      </c>
      <c r="L312">
        <v>133</v>
      </c>
      <c r="M312">
        <v>18.510000000000002</v>
      </c>
      <c r="N312">
        <v>243.5</v>
      </c>
      <c r="O312">
        <v>53</v>
      </c>
      <c r="P312">
        <v>10.96</v>
      </c>
      <c r="Q312">
        <v>8.9</v>
      </c>
      <c r="R312">
        <v>2</v>
      </c>
      <c r="S312">
        <v>2.4</v>
      </c>
      <c r="T312">
        <v>1</v>
      </c>
      <c r="V312" t="s">
        <v>22</v>
      </c>
      <c r="W312" t="str">
        <f t="shared" si="12"/>
        <v>no</v>
      </c>
      <c r="X312">
        <f t="shared" si="13"/>
        <v>0</v>
      </c>
      <c r="Z312">
        <f t="shared" si="14"/>
        <v>0</v>
      </c>
    </row>
    <row r="313" spans="1:26" x14ac:dyDescent="0.45">
      <c r="A313">
        <v>571</v>
      </c>
      <c r="B313" t="s">
        <v>35</v>
      </c>
      <c r="C313">
        <v>88</v>
      </c>
      <c r="D313" t="s">
        <v>31</v>
      </c>
      <c r="E313" t="s">
        <v>22</v>
      </c>
      <c r="F313" t="s">
        <v>22</v>
      </c>
      <c r="G313">
        <v>0</v>
      </c>
      <c r="H313">
        <v>166.4</v>
      </c>
      <c r="I313">
        <v>97</v>
      </c>
      <c r="J313">
        <v>28.29</v>
      </c>
      <c r="K313">
        <v>186.7</v>
      </c>
      <c r="L313">
        <v>118</v>
      </c>
      <c r="M313">
        <v>15.87</v>
      </c>
      <c r="N313">
        <v>251.6</v>
      </c>
      <c r="O313">
        <v>89</v>
      </c>
      <c r="P313">
        <v>11.32</v>
      </c>
      <c r="Q313">
        <v>14.5</v>
      </c>
      <c r="R313">
        <v>4</v>
      </c>
      <c r="S313">
        <v>3.92</v>
      </c>
      <c r="T313">
        <v>0</v>
      </c>
      <c r="V313" t="s">
        <v>23</v>
      </c>
      <c r="W313" t="str">
        <f t="shared" si="12"/>
        <v>no</v>
      </c>
      <c r="X313">
        <f t="shared" si="13"/>
        <v>1</v>
      </c>
      <c r="Z313">
        <f t="shared" si="14"/>
        <v>1</v>
      </c>
    </row>
    <row r="314" spans="1:26" x14ac:dyDescent="0.45">
      <c r="A314">
        <v>578</v>
      </c>
      <c r="B314" t="s">
        <v>33</v>
      </c>
      <c r="C314">
        <v>88</v>
      </c>
      <c r="D314" t="s">
        <v>25</v>
      </c>
      <c r="E314" t="s">
        <v>22</v>
      </c>
      <c r="F314" t="s">
        <v>22</v>
      </c>
      <c r="G314">
        <v>0</v>
      </c>
      <c r="H314">
        <v>143.30000000000001</v>
      </c>
      <c r="I314">
        <v>97</v>
      </c>
      <c r="J314">
        <v>24.36</v>
      </c>
      <c r="K314">
        <v>170.7</v>
      </c>
      <c r="L314">
        <v>81</v>
      </c>
      <c r="M314">
        <v>14.51</v>
      </c>
      <c r="N314">
        <v>195.3</v>
      </c>
      <c r="O314">
        <v>89</v>
      </c>
      <c r="P314">
        <v>8.7899999999999991</v>
      </c>
      <c r="Q314">
        <v>11.4</v>
      </c>
      <c r="R314">
        <v>5</v>
      </c>
      <c r="S314">
        <v>3.08</v>
      </c>
      <c r="T314">
        <v>2</v>
      </c>
      <c r="V314" t="s">
        <v>23</v>
      </c>
      <c r="W314" t="str">
        <f t="shared" si="12"/>
        <v>no</v>
      </c>
      <c r="X314">
        <f t="shared" si="13"/>
        <v>1</v>
      </c>
      <c r="Z314">
        <f t="shared" si="14"/>
        <v>1</v>
      </c>
    </row>
    <row r="315" spans="1:26" x14ac:dyDescent="0.45">
      <c r="A315">
        <v>592</v>
      </c>
      <c r="B315" t="s">
        <v>26</v>
      </c>
      <c r="C315">
        <v>111</v>
      </c>
      <c r="D315" t="s">
        <v>25</v>
      </c>
      <c r="E315" t="s">
        <v>22</v>
      </c>
      <c r="F315" t="s">
        <v>23</v>
      </c>
      <c r="G315">
        <v>33</v>
      </c>
      <c r="H315">
        <v>168.1</v>
      </c>
      <c r="I315">
        <v>97</v>
      </c>
      <c r="J315">
        <v>28.58</v>
      </c>
      <c r="K315">
        <v>204</v>
      </c>
      <c r="L315">
        <v>88</v>
      </c>
      <c r="M315">
        <v>17.34</v>
      </c>
      <c r="N315">
        <v>260.89999999999998</v>
      </c>
      <c r="O315">
        <v>97</v>
      </c>
      <c r="P315">
        <v>11.74</v>
      </c>
      <c r="Q315">
        <v>15.1</v>
      </c>
      <c r="R315">
        <v>3</v>
      </c>
      <c r="S315">
        <v>4.08</v>
      </c>
      <c r="T315">
        <v>1</v>
      </c>
      <c r="V315" t="s">
        <v>23</v>
      </c>
      <c r="W315" t="str">
        <f t="shared" si="12"/>
        <v>no</v>
      </c>
      <c r="X315">
        <f t="shared" si="13"/>
        <v>1</v>
      </c>
      <c r="Z315">
        <f t="shared" si="14"/>
        <v>1</v>
      </c>
    </row>
    <row r="316" spans="1:26" x14ac:dyDescent="0.45">
      <c r="A316">
        <v>602</v>
      </c>
      <c r="B316" t="s">
        <v>48</v>
      </c>
      <c r="C316">
        <v>97</v>
      </c>
      <c r="D316" t="s">
        <v>25</v>
      </c>
      <c r="E316" t="s">
        <v>22</v>
      </c>
      <c r="F316" t="s">
        <v>22</v>
      </c>
      <c r="G316">
        <v>0</v>
      </c>
      <c r="H316">
        <v>164.2</v>
      </c>
      <c r="I316">
        <v>97</v>
      </c>
      <c r="J316">
        <v>27.91</v>
      </c>
      <c r="K316">
        <v>232.2</v>
      </c>
      <c r="L316">
        <v>85</v>
      </c>
      <c r="M316">
        <v>19.739999999999998</v>
      </c>
      <c r="N316">
        <v>198.8</v>
      </c>
      <c r="O316">
        <v>118</v>
      </c>
      <c r="P316">
        <v>8.9499999999999993</v>
      </c>
      <c r="Q316">
        <v>6.5</v>
      </c>
      <c r="R316">
        <v>3</v>
      </c>
      <c r="S316">
        <v>1.76</v>
      </c>
      <c r="T316">
        <v>1</v>
      </c>
      <c r="V316" t="s">
        <v>22</v>
      </c>
      <c r="W316" t="str">
        <f t="shared" si="12"/>
        <v>no</v>
      </c>
      <c r="X316">
        <f t="shared" si="13"/>
        <v>0</v>
      </c>
      <c r="Z316">
        <f t="shared" si="14"/>
        <v>0</v>
      </c>
    </row>
    <row r="317" spans="1:26" x14ac:dyDescent="0.45">
      <c r="A317">
        <v>738</v>
      </c>
      <c r="B317" t="s">
        <v>52</v>
      </c>
      <c r="C317">
        <v>71</v>
      </c>
      <c r="D317" t="s">
        <v>21</v>
      </c>
      <c r="E317" t="s">
        <v>22</v>
      </c>
      <c r="F317" t="s">
        <v>22</v>
      </c>
      <c r="G317">
        <v>0</v>
      </c>
      <c r="H317">
        <v>232.7</v>
      </c>
      <c r="I317">
        <v>97</v>
      </c>
      <c r="J317">
        <v>39.56</v>
      </c>
      <c r="K317">
        <v>208.2</v>
      </c>
      <c r="L317">
        <v>85</v>
      </c>
      <c r="M317">
        <v>17.7</v>
      </c>
      <c r="N317">
        <v>194.3</v>
      </c>
      <c r="O317">
        <v>113</v>
      </c>
      <c r="P317">
        <v>8.74</v>
      </c>
      <c r="Q317">
        <v>10.199999999999999</v>
      </c>
      <c r="R317">
        <v>7</v>
      </c>
      <c r="S317">
        <v>2.75</v>
      </c>
      <c r="T317">
        <v>1</v>
      </c>
      <c r="V317" t="s">
        <v>22</v>
      </c>
      <c r="W317" t="str">
        <f t="shared" si="12"/>
        <v>no</v>
      </c>
      <c r="X317">
        <f t="shared" si="13"/>
        <v>0</v>
      </c>
      <c r="Z317">
        <f t="shared" si="14"/>
        <v>0</v>
      </c>
    </row>
    <row r="318" spans="1:26" x14ac:dyDescent="0.45">
      <c r="A318">
        <v>2</v>
      </c>
      <c r="B318" t="s">
        <v>24</v>
      </c>
      <c r="C318">
        <v>118</v>
      </c>
      <c r="D318" t="s">
        <v>25</v>
      </c>
      <c r="E318" t="s">
        <v>23</v>
      </c>
      <c r="F318" t="s">
        <v>22</v>
      </c>
      <c r="G318">
        <v>0</v>
      </c>
      <c r="H318">
        <v>223.4</v>
      </c>
      <c r="I318">
        <v>98</v>
      </c>
      <c r="J318">
        <v>37.979999999999997</v>
      </c>
      <c r="K318">
        <v>220.6</v>
      </c>
      <c r="L318">
        <v>101</v>
      </c>
      <c r="M318">
        <v>18.75</v>
      </c>
      <c r="N318">
        <v>203.9</v>
      </c>
      <c r="O318">
        <v>118</v>
      </c>
      <c r="P318">
        <v>9.18</v>
      </c>
      <c r="Q318">
        <v>6.3</v>
      </c>
      <c r="R318">
        <v>6</v>
      </c>
      <c r="S318">
        <v>1.7</v>
      </c>
      <c r="T318">
        <v>0</v>
      </c>
      <c r="V318" t="s">
        <v>22</v>
      </c>
      <c r="W318" t="str">
        <f t="shared" si="12"/>
        <v>no</v>
      </c>
      <c r="X318">
        <f t="shared" si="13"/>
        <v>0</v>
      </c>
      <c r="Z318">
        <f t="shared" si="14"/>
        <v>0</v>
      </c>
    </row>
    <row r="319" spans="1:26" x14ac:dyDescent="0.45">
      <c r="A319">
        <v>38</v>
      </c>
      <c r="B319" t="s">
        <v>44</v>
      </c>
      <c r="C319">
        <v>70</v>
      </c>
      <c r="D319" t="s">
        <v>25</v>
      </c>
      <c r="E319" t="s">
        <v>23</v>
      </c>
      <c r="F319" t="s">
        <v>22</v>
      </c>
      <c r="G319">
        <v>0</v>
      </c>
      <c r="H319">
        <v>226.7</v>
      </c>
      <c r="I319">
        <v>98</v>
      </c>
      <c r="J319">
        <v>38.54</v>
      </c>
      <c r="K319">
        <v>228.1</v>
      </c>
      <c r="L319">
        <v>115</v>
      </c>
      <c r="M319">
        <v>19.39</v>
      </c>
      <c r="N319">
        <v>73.2</v>
      </c>
      <c r="O319">
        <v>93</v>
      </c>
      <c r="P319">
        <v>3.29</v>
      </c>
      <c r="Q319">
        <v>17.600000000000001</v>
      </c>
      <c r="R319">
        <v>4</v>
      </c>
      <c r="S319">
        <v>4.75</v>
      </c>
      <c r="T319">
        <v>2</v>
      </c>
      <c r="V319" t="s">
        <v>22</v>
      </c>
      <c r="W319" t="str">
        <f t="shared" si="12"/>
        <v>no</v>
      </c>
      <c r="X319">
        <f t="shared" si="13"/>
        <v>0</v>
      </c>
      <c r="Z319">
        <f t="shared" si="14"/>
        <v>0</v>
      </c>
    </row>
    <row r="320" spans="1:26" x14ac:dyDescent="0.45">
      <c r="A320">
        <v>52</v>
      </c>
      <c r="B320" t="s">
        <v>37</v>
      </c>
      <c r="C320">
        <v>94</v>
      </c>
      <c r="D320" t="s">
        <v>21</v>
      </c>
      <c r="E320" t="s">
        <v>22</v>
      </c>
      <c r="F320" t="s">
        <v>22</v>
      </c>
      <c r="G320">
        <v>0</v>
      </c>
      <c r="H320">
        <v>181.5</v>
      </c>
      <c r="I320">
        <v>98</v>
      </c>
      <c r="J320">
        <v>30.86</v>
      </c>
      <c r="K320">
        <v>199.9</v>
      </c>
      <c r="L320">
        <v>88</v>
      </c>
      <c r="M320">
        <v>16.989999999999998</v>
      </c>
      <c r="N320">
        <v>287.7</v>
      </c>
      <c r="O320">
        <v>114</v>
      </c>
      <c r="P320">
        <v>12.95</v>
      </c>
      <c r="Q320">
        <v>6.6</v>
      </c>
      <c r="R320">
        <v>5</v>
      </c>
      <c r="S320">
        <v>1.78</v>
      </c>
      <c r="T320">
        <v>1</v>
      </c>
      <c r="V320" t="s">
        <v>22</v>
      </c>
      <c r="W320" t="str">
        <f t="shared" si="12"/>
        <v>no</v>
      </c>
      <c r="X320">
        <f t="shared" si="13"/>
        <v>0</v>
      </c>
      <c r="Z320">
        <f t="shared" si="14"/>
        <v>0</v>
      </c>
    </row>
    <row r="321" spans="1:26" x14ac:dyDescent="0.45">
      <c r="A321">
        <v>138</v>
      </c>
      <c r="B321" t="s">
        <v>44</v>
      </c>
      <c r="C321">
        <v>144</v>
      </c>
      <c r="D321" t="s">
        <v>21</v>
      </c>
      <c r="E321" t="s">
        <v>22</v>
      </c>
      <c r="F321" t="s">
        <v>23</v>
      </c>
      <c r="G321">
        <v>51</v>
      </c>
      <c r="H321">
        <v>283.89999999999998</v>
      </c>
      <c r="I321">
        <v>98</v>
      </c>
      <c r="J321">
        <v>48.26</v>
      </c>
      <c r="K321">
        <v>192</v>
      </c>
      <c r="L321">
        <v>109</v>
      </c>
      <c r="M321">
        <v>16.32</v>
      </c>
      <c r="N321">
        <v>196.3</v>
      </c>
      <c r="O321">
        <v>85</v>
      </c>
      <c r="P321">
        <v>8.83</v>
      </c>
      <c r="Q321">
        <v>10</v>
      </c>
      <c r="R321">
        <v>4</v>
      </c>
      <c r="S321">
        <v>2.7</v>
      </c>
      <c r="T321">
        <v>1</v>
      </c>
      <c r="V321" t="s">
        <v>23</v>
      </c>
      <c r="W321" t="str">
        <f t="shared" si="12"/>
        <v>no</v>
      </c>
      <c r="X321">
        <f t="shared" si="13"/>
        <v>1</v>
      </c>
      <c r="Z321">
        <f t="shared" si="14"/>
        <v>1</v>
      </c>
    </row>
    <row r="322" spans="1:26" x14ac:dyDescent="0.45">
      <c r="A322">
        <v>197</v>
      </c>
      <c r="B322" t="s">
        <v>38</v>
      </c>
      <c r="C322">
        <v>105</v>
      </c>
      <c r="D322" t="s">
        <v>31</v>
      </c>
      <c r="E322" t="s">
        <v>22</v>
      </c>
      <c r="F322" t="s">
        <v>22</v>
      </c>
      <c r="G322">
        <v>0</v>
      </c>
      <c r="H322">
        <v>270.89999999999998</v>
      </c>
      <c r="I322">
        <v>98</v>
      </c>
      <c r="J322">
        <v>46.05</v>
      </c>
      <c r="K322">
        <v>226.2</v>
      </c>
      <c r="L322">
        <v>110</v>
      </c>
      <c r="M322">
        <v>19.23</v>
      </c>
      <c r="N322">
        <v>178.8</v>
      </c>
      <c r="O322">
        <v>60</v>
      </c>
      <c r="P322">
        <v>8.0500000000000007</v>
      </c>
      <c r="Q322">
        <v>8.8000000000000007</v>
      </c>
      <c r="R322">
        <v>5</v>
      </c>
      <c r="S322">
        <v>2.38</v>
      </c>
      <c r="T322">
        <v>0</v>
      </c>
      <c r="V322" t="s">
        <v>22</v>
      </c>
      <c r="W322" t="str">
        <f t="shared" si="12"/>
        <v>no</v>
      </c>
      <c r="X322">
        <f t="shared" si="13"/>
        <v>0</v>
      </c>
      <c r="Z322">
        <f t="shared" si="14"/>
        <v>0</v>
      </c>
    </row>
    <row r="323" spans="1:26" x14ac:dyDescent="0.45">
      <c r="A323">
        <v>293</v>
      </c>
      <c r="B323" t="s">
        <v>39</v>
      </c>
      <c r="C323">
        <v>92</v>
      </c>
      <c r="D323" t="s">
        <v>25</v>
      </c>
      <c r="E323" t="s">
        <v>22</v>
      </c>
      <c r="F323" t="s">
        <v>22</v>
      </c>
      <c r="G323">
        <v>0</v>
      </c>
      <c r="H323">
        <v>139.80000000000001</v>
      </c>
      <c r="I323">
        <v>98</v>
      </c>
      <c r="J323">
        <v>23.77</v>
      </c>
      <c r="K323">
        <v>174.9</v>
      </c>
      <c r="L323">
        <v>143</v>
      </c>
      <c r="M323">
        <v>14.87</v>
      </c>
      <c r="N323">
        <v>201.6</v>
      </c>
      <c r="O323">
        <v>135</v>
      </c>
      <c r="P323">
        <v>9.07</v>
      </c>
      <c r="Q323">
        <v>9.4</v>
      </c>
      <c r="R323">
        <v>7</v>
      </c>
      <c r="S323">
        <v>2.54</v>
      </c>
      <c r="T323">
        <v>2</v>
      </c>
      <c r="V323" t="s">
        <v>22</v>
      </c>
      <c r="W323" t="str">
        <f t="shared" ref="W323:W386" si="15">IF($T323 &gt;= 3, "yes", "no")</f>
        <v>no</v>
      </c>
      <c r="X323">
        <f t="shared" ref="X323:X386" si="16">IF($V323 =$W323, 0, 1)</f>
        <v>0</v>
      </c>
      <c r="Z323">
        <f t="shared" ref="Z323:Z386" si="17">IF($V323 = "yes", 1, 0)</f>
        <v>0</v>
      </c>
    </row>
    <row r="324" spans="1:26" x14ac:dyDescent="0.45">
      <c r="A324">
        <v>307</v>
      </c>
      <c r="B324" t="s">
        <v>34</v>
      </c>
      <c r="C324">
        <v>86</v>
      </c>
      <c r="D324" t="s">
        <v>21</v>
      </c>
      <c r="E324" t="s">
        <v>22</v>
      </c>
      <c r="F324" t="s">
        <v>22</v>
      </c>
      <c r="G324">
        <v>0</v>
      </c>
      <c r="H324">
        <v>194.2</v>
      </c>
      <c r="I324">
        <v>98</v>
      </c>
      <c r="J324">
        <v>33.01</v>
      </c>
      <c r="K324">
        <v>193.8</v>
      </c>
      <c r="L324">
        <v>95</v>
      </c>
      <c r="M324">
        <v>16.47</v>
      </c>
      <c r="N324">
        <v>192</v>
      </c>
      <c r="O324">
        <v>123</v>
      </c>
      <c r="P324">
        <v>8.64</v>
      </c>
      <c r="Q324">
        <v>9.3000000000000007</v>
      </c>
      <c r="R324">
        <v>7</v>
      </c>
      <c r="S324">
        <v>2.5099999999999998</v>
      </c>
      <c r="T324">
        <v>3</v>
      </c>
      <c r="V324" t="s">
        <v>23</v>
      </c>
      <c r="W324" t="str">
        <f t="shared" si="15"/>
        <v>yes</v>
      </c>
      <c r="X324">
        <f t="shared" si="16"/>
        <v>0</v>
      </c>
      <c r="Z324">
        <f t="shared" si="17"/>
        <v>1</v>
      </c>
    </row>
    <row r="325" spans="1:26" x14ac:dyDescent="0.45">
      <c r="A325">
        <v>346</v>
      </c>
      <c r="B325" t="s">
        <v>28</v>
      </c>
      <c r="C325">
        <v>123</v>
      </c>
      <c r="D325" t="s">
        <v>21</v>
      </c>
      <c r="E325" t="s">
        <v>22</v>
      </c>
      <c r="F325" t="s">
        <v>22</v>
      </c>
      <c r="G325">
        <v>0</v>
      </c>
      <c r="H325">
        <v>150</v>
      </c>
      <c r="I325">
        <v>98</v>
      </c>
      <c r="J325">
        <v>25.5</v>
      </c>
      <c r="K325">
        <v>89.8</v>
      </c>
      <c r="L325">
        <v>95</v>
      </c>
      <c r="M325">
        <v>7.63</v>
      </c>
      <c r="N325">
        <v>326</v>
      </c>
      <c r="O325">
        <v>91</v>
      </c>
      <c r="P325">
        <v>14.67</v>
      </c>
      <c r="Q325">
        <v>11.1</v>
      </c>
      <c r="R325">
        <v>3</v>
      </c>
      <c r="S325">
        <v>3</v>
      </c>
      <c r="T325">
        <v>3</v>
      </c>
      <c r="V325" t="s">
        <v>23</v>
      </c>
      <c r="W325" t="str">
        <f t="shared" si="15"/>
        <v>yes</v>
      </c>
      <c r="X325">
        <f t="shared" si="16"/>
        <v>0</v>
      </c>
      <c r="Z325">
        <f t="shared" si="17"/>
        <v>1</v>
      </c>
    </row>
    <row r="326" spans="1:26" x14ac:dyDescent="0.45">
      <c r="A326">
        <v>364</v>
      </c>
      <c r="B326" t="s">
        <v>75</v>
      </c>
      <c r="C326">
        <v>38</v>
      </c>
      <c r="D326" t="s">
        <v>31</v>
      </c>
      <c r="E326" t="s">
        <v>22</v>
      </c>
      <c r="F326" t="s">
        <v>23</v>
      </c>
      <c r="G326">
        <v>36</v>
      </c>
      <c r="H326">
        <v>115.4</v>
      </c>
      <c r="I326">
        <v>98</v>
      </c>
      <c r="J326">
        <v>19.62</v>
      </c>
      <c r="K326">
        <v>166.2</v>
      </c>
      <c r="L326">
        <v>83</v>
      </c>
      <c r="M326">
        <v>14.13</v>
      </c>
      <c r="N326">
        <v>184.7</v>
      </c>
      <c r="O326">
        <v>79</v>
      </c>
      <c r="P326">
        <v>8.31</v>
      </c>
      <c r="Q326">
        <v>15.2</v>
      </c>
      <c r="R326">
        <v>6</v>
      </c>
      <c r="S326">
        <v>4.0999999999999996</v>
      </c>
      <c r="T326">
        <v>2</v>
      </c>
      <c r="V326" t="s">
        <v>22</v>
      </c>
      <c r="W326" t="str">
        <f t="shared" si="15"/>
        <v>no</v>
      </c>
      <c r="X326">
        <f t="shared" si="16"/>
        <v>0</v>
      </c>
      <c r="Z326">
        <f t="shared" si="17"/>
        <v>0</v>
      </c>
    </row>
    <row r="327" spans="1:26" x14ac:dyDescent="0.45">
      <c r="A327">
        <v>389</v>
      </c>
      <c r="B327" t="s">
        <v>74</v>
      </c>
      <c r="C327">
        <v>123</v>
      </c>
      <c r="D327" t="s">
        <v>21</v>
      </c>
      <c r="E327" t="s">
        <v>22</v>
      </c>
      <c r="F327" t="s">
        <v>22</v>
      </c>
      <c r="G327">
        <v>0</v>
      </c>
      <c r="H327">
        <v>166.9</v>
      </c>
      <c r="I327">
        <v>98</v>
      </c>
      <c r="J327">
        <v>28.37</v>
      </c>
      <c r="K327">
        <v>221.8</v>
      </c>
      <c r="L327">
        <v>77</v>
      </c>
      <c r="M327">
        <v>18.850000000000001</v>
      </c>
      <c r="N327">
        <v>243.9</v>
      </c>
      <c r="O327">
        <v>114</v>
      </c>
      <c r="P327">
        <v>10.98</v>
      </c>
      <c r="Q327">
        <v>12.8</v>
      </c>
      <c r="R327">
        <v>4</v>
      </c>
      <c r="S327">
        <v>3.46</v>
      </c>
      <c r="T327">
        <v>3</v>
      </c>
      <c r="V327" t="s">
        <v>23</v>
      </c>
      <c r="W327" t="str">
        <f t="shared" si="15"/>
        <v>yes</v>
      </c>
      <c r="X327">
        <f t="shared" si="16"/>
        <v>0</v>
      </c>
      <c r="Z327">
        <f t="shared" si="17"/>
        <v>1</v>
      </c>
    </row>
    <row r="328" spans="1:26" x14ac:dyDescent="0.45">
      <c r="A328">
        <v>434</v>
      </c>
      <c r="B328" t="s">
        <v>24</v>
      </c>
      <c r="C328">
        <v>19</v>
      </c>
      <c r="D328" t="s">
        <v>21</v>
      </c>
      <c r="E328" t="s">
        <v>23</v>
      </c>
      <c r="F328" t="s">
        <v>22</v>
      </c>
      <c r="G328">
        <v>0</v>
      </c>
      <c r="H328">
        <v>237.7</v>
      </c>
      <c r="I328">
        <v>98</v>
      </c>
      <c r="J328">
        <v>40.409999999999997</v>
      </c>
      <c r="K328">
        <v>207.1</v>
      </c>
      <c r="L328">
        <v>121</v>
      </c>
      <c r="M328">
        <v>17.600000000000001</v>
      </c>
      <c r="N328">
        <v>182.2</v>
      </c>
      <c r="O328">
        <v>95</v>
      </c>
      <c r="P328">
        <v>8.1999999999999993</v>
      </c>
      <c r="Q328">
        <v>4.5</v>
      </c>
      <c r="R328">
        <v>4</v>
      </c>
      <c r="S328">
        <v>1.22</v>
      </c>
      <c r="T328">
        <v>0</v>
      </c>
      <c r="V328" t="s">
        <v>23</v>
      </c>
      <c r="W328" t="str">
        <f t="shared" si="15"/>
        <v>no</v>
      </c>
      <c r="X328">
        <f t="shared" si="16"/>
        <v>1</v>
      </c>
      <c r="Z328">
        <f t="shared" si="17"/>
        <v>1</v>
      </c>
    </row>
    <row r="329" spans="1:26" x14ac:dyDescent="0.45">
      <c r="A329">
        <v>443</v>
      </c>
      <c r="B329" t="s">
        <v>43</v>
      </c>
      <c r="C329">
        <v>91</v>
      </c>
      <c r="D329" t="s">
        <v>21</v>
      </c>
      <c r="E329" t="s">
        <v>22</v>
      </c>
      <c r="F329" t="s">
        <v>23</v>
      </c>
      <c r="G329">
        <v>20</v>
      </c>
      <c r="H329">
        <v>146.1</v>
      </c>
      <c r="I329">
        <v>98</v>
      </c>
      <c r="J329">
        <v>24.84</v>
      </c>
      <c r="K329">
        <v>277.39999999999998</v>
      </c>
      <c r="L329">
        <v>104</v>
      </c>
      <c r="M329">
        <v>23.58</v>
      </c>
      <c r="N329">
        <v>137.69999999999999</v>
      </c>
      <c r="O329">
        <v>100</v>
      </c>
      <c r="P329">
        <v>6.2</v>
      </c>
      <c r="Q329">
        <v>6.2</v>
      </c>
      <c r="R329">
        <v>3</v>
      </c>
      <c r="S329">
        <v>1.67</v>
      </c>
      <c r="T329">
        <v>1</v>
      </c>
      <c r="V329" t="s">
        <v>23</v>
      </c>
      <c r="W329" t="str">
        <f t="shared" si="15"/>
        <v>no</v>
      </c>
      <c r="X329">
        <f t="shared" si="16"/>
        <v>1</v>
      </c>
      <c r="Z329">
        <f t="shared" si="17"/>
        <v>1</v>
      </c>
    </row>
    <row r="330" spans="1:26" x14ac:dyDescent="0.45">
      <c r="A330">
        <v>468</v>
      </c>
      <c r="B330" t="s">
        <v>73</v>
      </c>
      <c r="C330">
        <v>129</v>
      </c>
      <c r="D330" t="s">
        <v>21</v>
      </c>
      <c r="E330" t="s">
        <v>22</v>
      </c>
      <c r="F330" t="s">
        <v>22</v>
      </c>
      <c r="G330">
        <v>0</v>
      </c>
      <c r="H330">
        <v>150</v>
      </c>
      <c r="I330">
        <v>98</v>
      </c>
      <c r="J330">
        <v>25.5</v>
      </c>
      <c r="K330">
        <v>232.4</v>
      </c>
      <c r="L330">
        <v>101</v>
      </c>
      <c r="M330">
        <v>19.75</v>
      </c>
      <c r="N330">
        <v>261.2</v>
      </c>
      <c r="O330">
        <v>123</v>
      </c>
      <c r="P330">
        <v>11.75</v>
      </c>
      <c r="Q330">
        <v>12.5</v>
      </c>
      <c r="R330">
        <v>6</v>
      </c>
      <c r="S330">
        <v>3.38</v>
      </c>
      <c r="T330">
        <v>1</v>
      </c>
      <c r="V330" t="s">
        <v>22</v>
      </c>
      <c r="W330" t="str">
        <f t="shared" si="15"/>
        <v>no</v>
      </c>
      <c r="X330">
        <f t="shared" si="16"/>
        <v>0</v>
      </c>
      <c r="Z330">
        <f t="shared" si="17"/>
        <v>0</v>
      </c>
    </row>
    <row r="331" spans="1:26" x14ac:dyDescent="0.45">
      <c r="A331">
        <v>472</v>
      </c>
      <c r="B331" t="s">
        <v>46</v>
      </c>
      <c r="C331">
        <v>62</v>
      </c>
      <c r="D331" t="s">
        <v>21</v>
      </c>
      <c r="E331" t="s">
        <v>22</v>
      </c>
      <c r="F331" t="s">
        <v>22</v>
      </c>
      <c r="G331">
        <v>0</v>
      </c>
      <c r="H331">
        <v>100</v>
      </c>
      <c r="I331">
        <v>98</v>
      </c>
      <c r="J331">
        <v>17</v>
      </c>
      <c r="K331">
        <v>173.5</v>
      </c>
      <c r="L331">
        <v>95</v>
      </c>
      <c r="M331">
        <v>14.75</v>
      </c>
      <c r="N331">
        <v>218</v>
      </c>
      <c r="O331">
        <v>122</v>
      </c>
      <c r="P331">
        <v>9.81</v>
      </c>
      <c r="Q331">
        <v>10.1</v>
      </c>
      <c r="R331">
        <v>4</v>
      </c>
      <c r="S331">
        <v>2.73</v>
      </c>
      <c r="T331">
        <v>0</v>
      </c>
      <c r="V331" t="s">
        <v>22</v>
      </c>
      <c r="W331" t="str">
        <f t="shared" si="15"/>
        <v>no</v>
      </c>
      <c r="X331">
        <f t="shared" si="16"/>
        <v>0</v>
      </c>
      <c r="Z331">
        <f t="shared" si="17"/>
        <v>0</v>
      </c>
    </row>
    <row r="332" spans="1:26" x14ac:dyDescent="0.45">
      <c r="A332">
        <v>489</v>
      </c>
      <c r="B332" t="s">
        <v>59</v>
      </c>
      <c r="C332">
        <v>100</v>
      </c>
      <c r="D332" t="s">
        <v>25</v>
      </c>
      <c r="E332" t="s">
        <v>23</v>
      </c>
      <c r="F332" t="s">
        <v>22</v>
      </c>
      <c r="G332">
        <v>0</v>
      </c>
      <c r="H332">
        <v>107.2</v>
      </c>
      <c r="I332">
        <v>98</v>
      </c>
      <c r="J332">
        <v>18.22</v>
      </c>
      <c r="K332">
        <v>86.8</v>
      </c>
      <c r="L332">
        <v>122</v>
      </c>
      <c r="M332">
        <v>7.38</v>
      </c>
      <c r="N332">
        <v>156.19999999999999</v>
      </c>
      <c r="O332">
        <v>117</v>
      </c>
      <c r="P332">
        <v>7.03</v>
      </c>
      <c r="Q332">
        <v>9.6999999999999993</v>
      </c>
      <c r="R332">
        <v>4</v>
      </c>
      <c r="S332">
        <v>2.62</v>
      </c>
      <c r="T332">
        <v>1</v>
      </c>
      <c r="V332" t="s">
        <v>22</v>
      </c>
      <c r="W332" t="str">
        <f t="shared" si="15"/>
        <v>no</v>
      </c>
      <c r="X332">
        <f t="shared" si="16"/>
        <v>0</v>
      </c>
      <c r="Z332">
        <f t="shared" si="17"/>
        <v>0</v>
      </c>
    </row>
    <row r="333" spans="1:26" x14ac:dyDescent="0.45">
      <c r="A333">
        <v>518</v>
      </c>
      <c r="B333" t="s">
        <v>33</v>
      </c>
      <c r="C333">
        <v>113</v>
      </c>
      <c r="D333" t="s">
        <v>31</v>
      </c>
      <c r="E333" t="s">
        <v>23</v>
      </c>
      <c r="F333" t="s">
        <v>22</v>
      </c>
      <c r="G333">
        <v>0</v>
      </c>
      <c r="H333">
        <v>122.4</v>
      </c>
      <c r="I333">
        <v>98</v>
      </c>
      <c r="J333">
        <v>20.81</v>
      </c>
      <c r="K333">
        <v>223.8</v>
      </c>
      <c r="L333">
        <v>116</v>
      </c>
      <c r="M333">
        <v>19.02</v>
      </c>
      <c r="N333">
        <v>267.5</v>
      </c>
      <c r="O333">
        <v>148</v>
      </c>
      <c r="P333">
        <v>12.04</v>
      </c>
      <c r="Q333">
        <v>11.6</v>
      </c>
      <c r="R333">
        <v>5</v>
      </c>
      <c r="S333">
        <v>3.13</v>
      </c>
      <c r="T333">
        <v>3</v>
      </c>
      <c r="V333" t="s">
        <v>23</v>
      </c>
      <c r="W333" t="str">
        <f t="shared" si="15"/>
        <v>yes</v>
      </c>
      <c r="X333">
        <f t="shared" si="16"/>
        <v>0</v>
      </c>
      <c r="Z333">
        <f t="shared" si="17"/>
        <v>1</v>
      </c>
    </row>
    <row r="334" spans="1:26" x14ac:dyDescent="0.45">
      <c r="A334">
        <v>535</v>
      </c>
      <c r="B334" t="s">
        <v>33</v>
      </c>
      <c r="C334">
        <v>143</v>
      </c>
      <c r="D334" t="s">
        <v>31</v>
      </c>
      <c r="E334" t="s">
        <v>23</v>
      </c>
      <c r="F334" t="s">
        <v>22</v>
      </c>
      <c r="G334">
        <v>0</v>
      </c>
      <c r="H334">
        <v>186.9</v>
      </c>
      <c r="I334">
        <v>98</v>
      </c>
      <c r="J334">
        <v>31.77</v>
      </c>
      <c r="K334">
        <v>196.5</v>
      </c>
      <c r="L334">
        <v>110</v>
      </c>
      <c r="M334">
        <v>16.7</v>
      </c>
      <c r="N334">
        <v>215.3</v>
      </c>
      <c r="O334">
        <v>104</v>
      </c>
      <c r="P334">
        <v>9.69</v>
      </c>
      <c r="Q334">
        <v>12.3</v>
      </c>
      <c r="R334">
        <v>3</v>
      </c>
      <c r="S334">
        <v>3.32</v>
      </c>
      <c r="T334">
        <v>4</v>
      </c>
      <c r="V334" t="s">
        <v>23</v>
      </c>
      <c r="W334" t="str">
        <f t="shared" si="15"/>
        <v>yes</v>
      </c>
      <c r="X334">
        <f t="shared" si="16"/>
        <v>0</v>
      </c>
      <c r="Z334">
        <f t="shared" si="17"/>
        <v>1</v>
      </c>
    </row>
    <row r="335" spans="1:26" x14ac:dyDescent="0.45">
      <c r="A335">
        <v>662</v>
      </c>
      <c r="B335" t="s">
        <v>48</v>
      </c>
      <c r="C335">
        <v>95</v>
      </c>
      <c r="D335" t="s">
        <v>21</v>
      </c>
      <c r="E335" t="s">
        <v>22</v>
      </c>
      <c r="F335" t="s">
        <v>22</v>
      </c>
      <c r="G335">
        <v>0</v>
      </c>
      <c r="H335">
        <v>226.6</v>
      </c>
      <c r="I335">
        <v>98</v>
      </c>
      <c r="J335">
        <v>38.520000000000003</v>
      </c>
      <c r="K335">
        <v>88.5</v>
      </c>
      <c r="L335">
        <v>107</v>
      </c>
      <c r="M335">
        <v>7.52</v>
      </c>
      <c r="N335">
        <v>166.2</v>
      </c>
      <c r="O335">
        <v>105</v>
      </c>
      <c r="P335">
        <v>7.48</v>
      </c>
      <c r="Q335">
        <v>11.9</v>
      </c>
      <c r="R335">
        <v>3</v>
      </c>
      <c r="S335">
        <v>3.21</v>
      </c>
      <c r="T335">
        <v>2</v>
      </c>
      <c r="V335" t="s">
        <v>22</v>
      </c>
      <c r="W335" t="str">
        <f t="shared" si="15"/>
        <v>no</v>
      </c>
      <c r="X335">
        <f t="shared" si="16"/>
        <v>0</v>
      </c>
      <c r="Z335">
        <f t="shared" si="17"/>
        <v>0</v>
      </c>
    </row>
    <row r="336" spans="1:26" x14ac:dyDescent="0.45">
      <c r="A336">
        <v>692</v>
      </c>
      <c r="B336" t="s">
        <v>20</v>
      </c>
      <c r="C336">
        <v>158</v>
      </c>
      <c r="D336" t="s">
        <v>21</v>
      </c>
      <c r="E336" t="s">
        <v>23</v>
      </c>
      <c r="F336" t="s">
        <v>22</v>
      </c>
      <c r="G336">
        <v>0</v>
      </c>
      <c r="H336">
        <v>200</v>
      </c>
      <c r="I336">
        <v>98</v>
      </c>
      <c r="J336">
        <v>34</v>
      </c>
      <c r="K336">
        <v>205.4</v>
      </c>
      <c r="L336">
        <v>106</v>
      </c>
      <c r="M336">
        <v>17.46</v>
      </c>
      <c r="N336">
        <v>323.7</v>
      </c>
      <c r="O336">
        <v>96</v>
      </c>
      <c r="P336">
        <v>14.57</v>
      </c>
      <c r="Q336">
        <v>8.9</v>
      </c>
      <c r="R336">
        <v>2</v>
      </c>
      <c r="S336">
        <v>2.4</v>
      </c>
      <c r="T336">
        <v>0</v>
      </c>
      <c r="V336" t="s">
        <v>23</v>
      </c>
      <c r="W336" t="str">
        <f t="shared" si="15"/>
        <v>no</v>
      </c>
      <c r="X336">
        <f t="shared" si="16"/>
        <v>1</v>
      </c>
      <c r="Z336">
        <f t="shared" si="17"/>
        <v>1</v>
      </c>
    </row>
    <row r="337" spans="1:26" x14ac:dyDescent="0.45">
      <c r="A337">
        <v>29</v>
      </c>
      <c r="B337" t="s">
        <v>26</v>
      </c>
      <c r="C337">
        <v>141</v>
      </c>
      <c r="D337" t="s">
        <v>25</v>
      </c>
      <c r="E337" t="s">
        <v>22</v>
      </c>
      <c r="F337" t="s">
        <v>23</v>
      </c>
      <c r="G337">
        <v>36</v>
      </c>
      <c r="H337">
        <v>187.5</v>
      </c>
      <c r="I337">
        <v>99</v>
      </c>
      <c r="J337">
        <v>31.88</v>
      </c>
      <c r="K337">
        <v>241.4</v>
      </c>
      <c r="L337">
        <v>116</v>
      </c>
      <c r="M337">
        <v>20.52</v>
      </c>
      <c r="N337">
        <v>229.5</v>
      </c>
      <c r="O337">
        <v>105</v>
      </c>
      <c r="P337">
        <v>10.33</v>
      </c>
      <c r="Q337">
        <v>10.5</v>
      </c>
      <c r="R337">
        <v>5</v>
      </c>
      <c r="S337">
        <v>2.84</v>
      </c>
      <c r="T337">
        <v>3</v>
      </c>
      <c r="V337" t="s">
        <v>22</v>
      </c>
      <c r="W337" t="str">
        <f t="shared" si="15"/>
        <v>yes</v>
      </c>
      <c r="X337">
        <f t="shared" si="16"/>
        <v>1</v>
      </c>
      <c r="Z337">
        <f t="shared" si="17"/>
        <v>0</v>
      </c>
    </row>
    <row r="338" spans="1:26" x14ac:dyDescent="0.45">
      <c r="A338">
        <v>44</v>
      </c>
      <c r="B338" t="s">
        <v>55</v>
      </c>
      <c r="C338">
        <v>108</v>
      </c>
      <c r="D338" t="s">
        <v>31</v>
      </c>
      <c r="E338" t="s">
        <v>22</v>
      </c>
      <c r="F338" t="s">
        <v>22</v>
      </c>
      <c r="G338">
        <v>0</v>
      </c>
      <c r="H338">
        <v>198.5</v>
      </c>
      <c r="I338">
        <v>99</v>
      </c>
      <c r="J338">
        <v>33.75</v>
      </c>
      <c r="K338">
        <v>267.8</v>
      </c>
      <c r="L338">
        <v>60</v>
      </c>
      <c r="M338">
        <v>22.76</v>
      </c>
      <c r="N338">
        <v>354.9</v>
      </c>
      <c r="O338">
        <v>75</v>
      </c>
      <c r="P338">
        <v>15.97</v>
      </c>
      <c r="Q338">
        <v>9.4</v>
      </c>
      <c r="R338">
        <v>3</v>
      </c>
      <c r="S338">
        <v>2.54</v>
      </c>
      <c r="T338">
        <v>0</v>
      </c>
      <c r="V338" t="s">
        <v>23</v>
      </c>
      <c r="W338" t="str">
        <f t="shared" si="15"/>
        <v>no</v>
      </c>
      <c r="X338">
        <f t="shared" si="16"/>
        <v>1</v>
      </c>
      <c r="Z338">
        <f t="shared" si="17"/>
        <v>1</v>
      </c>
    </row>
    <row r="339" spans="1:26" x14ac:dyDescent="0.45">
      <c r="A339">
        <v>64</v>
      </c>
      <c r="B339" t="s">
        <v>41</v>
      </c>
      <c r="C339">
        <v>128</v>
      </c>
      <c r="D339" t="s">
        <v>21</v>
      </c>
      <c r="E339" t="s">
        <v>22</v>
      </c>
      <c r="F339" t="s">
        <v>22</v>
      </c>
      <c r="G339">
        <v>0</v>
      </c>
      <c r="H339">
        <v>195.6</v>
      </c>
      <c r="I339">
        <v>99</v>
      </c>
      <c r="J339">
        <v>33.25</v>
      </c>
      <c r="K339">
        <v>267.8</v>
      </c>
      <c r="L339">
        <v>120</v>
      </c>
      <c r="M339">
        <v>22.76</v>
      </c>
      <c r="N339">
        <v>164.9</v>
      </c>
      <c r="O339">
        <v>76</v>
      </c>
      <c r="P339">
        <v>7.42</v>
      </c>
      <c r="Q339">
        <v>16</v>
      </c>
      <c r="R339">
        <v>2</v>
      </c>
      <c r="S339">
        <v>4.32</v>
      </c>
      <c r="T339">
        <v>0</v>
      </c>
      <c r="V339" t="s">
        <v>22</v>
      </c>
      <c r="W339" t="str">
        <f t="shared" si="15"/>
        <v>no</v>
      </c>
      <c r="X339">
        <f t="shared" si="16"/>
        <v>0</v>
      </c>
      <c r="Z339">
        <f t="shared" si="17"/>
        <v>0</v>
      </c>
    </row>
    <row r="340" spans="1:26" x14ac:dyDescent="0.45">
      <c r="A340">
        <v>67</v>
      </c>
      <c r="B340" t="s">
        <v>58</v>
      </c>
      <c r="C340">
        <v>150</v>
      </c>
      <c r="D340" t="s">
        <v>25</v>
      </c>
      <c r="E340" t="s">
        <v>22</v>
      </c>
      <c r="F340" t="s">
        <v>22</v>
      </c>
      <c r="G340">
        <v>0</v>
      </c>
      <c r="H340">
        <v>126</v>
      </c>
      <c r="I340">
        <v>99</v>
      </c>
      <c r="J340">
        <v>21.42</v>
      </c>
      <c r="K340">
        <v>238.5</v>
      </c>
      <c r="L340">
        <v>73</v>
      </c>
      <c r="M340">
        <v>20.27</v>
      </c>
      <c r="N340">
        <v>285.10000000000002</v>
      </c>
      <c r="O340">
        <v>100</v>
      </c>
      <c r="P340">
        <v>12.83</v>
      </c>
      <c r="Q340">
        <v>10.199999999999999</v>
      </c>
      <c r="R340">
        <v>6</v>
      </c>
      <c r="S340">
        <v>2.75</v>
      </c>
      <c r="T340">
        <v>3</v>
      </c>
      <c r="V340" t="s">
        <v>22</v>
      </c>
      <c r="W340" t="str">
        <f t="shared" si="15"/>
        <v>yes</v>
      </c>
      <c r="X340">
        <f t="shared" si="16"/>
        <v>1</v>
      </c>
      <c r="Z340">
        <f t="shared" si="17"/>
        <v>0</v>
      </c>
    </row>
    <row r="341" spans="1:26" x14ac:dyDescent="0.45">
      <c r="A341">
        <v>128</v>
      </c>
      <c r="B341" t="s">
        <v>63</v>
      </c>
      <c r="C341">
        <v>80</v>
      </c>
      <c r="D341" t="s">
        <v>21</v>
      </c>
      <c r="E341" t="s">
        <v>22</v>
      </c>
      <c r="F341" t="s">
        <v>22</v>
      </c>
      <c r="G341">
        <v>0</v>
      </c>
      <c r="H341">
        <v>161.1</v>
      </c>
      <c r="I341">
        <v>99</v>
      </c>
      <c r="J341">
        <v>27.39</v>
      </c>
      <c r="K341">
        <v>198.8</v>
      </c>
      <c r="L341">
        <v>81</v>
      </c>
      <c r="M341">
        <v>16.899999999999999</v>
      </c>
      <c r="N341">
        <v>228.4</v>
      </c>
      <c r="O341">
        <v>116</v>
      </c>
      <c r="P341">
        <v>10.28</v>
      </c>
      <c r="Q341">
        <v>10.6</v>
      </c>
      <c r="R341">
        <v>4</v>
      </c>
      <c r="S341">
        <v>2.86</v>
      </c>
      <c r="T341">
        <v>1</v>
      </c>
      <c r="V341" t="s">
        <v>22</v>
      </c>
      <c r="W341" t="str">
        <f t="shared" si="15"/>
        <v>no</v>
      </c>
      <c r="X341">
        <f t="shared" si="16"/>
        <v>0</v>
      </c>
      <c r="Z341">
        <f t="shared" si="17"/>
        <v>0</v>
      </c>
    </row>
    <row r="342" spans="1:26" x14ac:dyDescent="0.45">
      <c r="A342">
        <v>165</v>
      </c>
      <c r="B342" t="s">
        <v>30</v>
      </c>
      <c r="C342">
        <v>154</v>
      </c>
      <c r="D342" t="s">
        <v>25</v>
      </c>
      <c r="E342" t="s">
        <v>22</v>
      </c>
      <c r="F342" t="s">
        <v>22</v>
      </c>
      <c r="G342">
        <v>0</v>
      </c>
      <c r="H342">
        <v>166.9</v>
      </c>
      <c r="I342">
        <v>99</v>
      </c>
      <c r="J342">
        <v>28.37</v>
      </c>
      <c r="K342">
        <v>154.9</v>
      </c>
      <c r="L342">
        <v>97</v>
      </c>
      <c r="M342">
        <v>13.17</v>
      </c>
      <c r="N342">
        <v>189.4</v>
      </c>
      <c r="O342">
        <v>89</v>
      </c>
      <c r="P342">
        <v>8.52</v>
      </c>
      <c r="Q342">
        <v>7.2</v>
      </c>
      <c r="R342">
        <v>5</v>
      </c>
      <c r="S342">
        <v>1.94</v>
      </c>
      <c r="T342">
        <v>0</v>
      </c>
      <c r="V342" t="s">
        <v>23</v>
      </c>
      <c r="W342" t="str">
        <f t="shared" si="15"/>
        <v>no</v>
      </c>
      <c r="X342">
        <f t="shared" si="16"/>
        <v>1</v>
      </c>
      <c r="Z342">
        <f t="shared" si="17"/>
        <v>1</v>
      </c>
    </row>
    <row r="343" spans="1:26" x14ac:dyDescent="0.45">
      <c r="A343">
        <v>230</v>
      </c>
      <c r="B343" t="s">
        <v>66</v>
      </c>
      <c r="C343">
        <v>75</v>
      </c>
      <c r="D343" t="s">
        <v>21</v>
      </c>
      <c r="E343" t="s">
        <v>22</v>
      </c>
      <c r="F343" t="s">
        <v>22</v>
      </c>
      <c r="G343">
        <v>0</v>
      </c>
      <c r="H343">
        <v>150.6</v>
      </c>
      <c r="I343">
        <v>99</v>
      </c>
      <c r="J343">
        <v>25.6</v>
      </c>
      <c r="K343">
        <v>301.5</v>
      </c>
      <c r="L343">
        <v>83</v>
      </c>
      <c r="M343">
        <v>25.63</v>
      </c>
      <c r="N343">
        <v>158.69999999999999</v>
      </c>
      <c r="O343">
        <v>104</v>
      </c>
      <c r="P343">
        <v>7.14</v>
      </c>
      <c r="Q343">
        <v>8.1</v>
      </c>
      <c r="R343">
        <v>5</v>
      </c>
      <c r="S343">
        <v>2.19</v>
      </c>
      <c r="T343">
        <v>0</v>
      </c>
      <c r="V343" t="s">
        <v>23</v>
      </c>
      <c r="W343" t="str">
        <f t="shared" si="15"/>
        <v>no</v>
      </c>
      <c r="X343">
        <f t="shared" si="16"/>
        <v>1</v>
      </c>
      <c r="Z343">
        <f t="shared" si="17"/>
        <v>1</v>
      </c>
    </row>
    <row r="344" spans="1:26" x14ac:dyDescent="0.45">
      <c r="A344">
        <v>241</v>
      </c>
      <c r="B344" t="s">
        <v>63</v>
      </c>
      <c r="C344">
        <v>136</v>
      </c>
      <c r="D344" t="s">
        <v>25</v>
      </c>
      <c r="E344" t="s">
        <v>22</v>
      </c>
      <c r="F344" t="s">
        <v>22</v>
      </c>
      <c r="G344">
        <v>0</v>
      </c>
      <c r="H344">
        <v>259.39999999999998</v>
      </c>
      <c r="I344">
        <v>99</v>
      </c>
      <c r="J344">
        <v>44.1</v>
      </c>
      <c r="K344">
        <v>172.7</v>
      </c>
      <c r="L344">
        <v>125</v>
      </c>
      <c r="M344">
        <v>14.68</v>
      </c>
      <c r="N344">
        <v>293.7</v>
      </c>
      <c r="O344">
        <v>78</v>
      </c>
      <c r="P344">
        <v>13.22</v>
      </c>
      <c r="Q344">
        <v>10.7</v>
      </c>
      <c r="R344">
        <v>6</v>
      </c>
      <c r="S344">
        <v>2.89</v>
      </c>
      <c r="T344">
        <v>1</v>
      </c>
      <c r="V344" t="s">
        <v>23</v>
      </c>
      <c r="W344" t="str">
        <f t="shared" si="15"/>
        <v>no</v>
      </c>
      <c r="X344">
        <f t="shared" si="16"/>
        <v>1</v>
      </c>
      <c r="Z344">
        <f t="shared" si="17"/>
        <v>1</v>
      </c>
    </row>
    <row r="345" spans="1:26" x14ac:dyDescent="0.45">
      <c r="A345">
        <v>424</v>
      </c>
      <c r="B345" t="s">
        <v>58</v>
      </c>
      <c r="C345">
        <v>120</v>
      </c>
      <c r="D345" t="s">
        <v>21</v>
      </c>
      <c r="E345" t="s">
        <v>22</v>
      </c>
      <c r="F345" t="s">
        <v>22</v>
      </c>
      <c r="G345">
        <v>0</v>
      </c>
      <c r="H345">
        <v>131.69999999999999</v>
      </c>
      <c r="I345">
        <v>99</v>
      </c>
      <c r="J345">
        <v>22.39</v>
      </c>
      <c r="K345">
        <v>163.1</v>
      </c>
      <c r="L345">
        <v>109</v>
      </c>
      <c r="M345">
        <v>13.86</v>
      </c>
      <c r="N345">
        <v>201.1</v>
      </c>
      <c r="O345">
        <v>116</v>
      </c>
      <c r="P345">
        <v>9.0500000000000007</v>
      </c>
      <c r="Q345">
        <v>10.7</v>
      </c>
      <c r="R345">
        <v>3</v>
      </c>
      <c r="S345">
        <v>2.89</v>
      </c>
      <c r="T345">
        <v>1</v>
      </c>
      <c r="V345" t="s">
        <v>22</v>
      </c>
      <c r="W345" t="str">
        <f t="shared" si="15"/>
        <v>no</v>
      </c>
      <c r="X345">
        <f t="shared" si="16"/>
        <v>0</v>
      </c>
      <c r="Z345">
        <f t="shared" si="17"/>
        <v>0</v>
      </c>
    </row>
    <row r="346" spans="1:26" x14ac:dyDescent="0.45">
      <c r="A346">
        <v>502</v>
      </c>
      <c r="B346" t="s">
        <v>35</v>
      </c>
      <c r="C346">
        <v>89</v>
      </c>
      <c r="D346" t="s">
        <v>21</v>
      </c>
      <c r="E346" t="s">
        <v>22</v>
      </c>
      <c r="F346" t="s">
        <v>22</v>
      </c>
      <c r="G346">
        <v>0</v>
      </c>
      <c r="H346">
        <v>115.4</v>
      </c>
      <c r="I346">
        <v>99</v>
      </c>
      <c r="J346">
        <v>19.62</v>
      </c>
      <c r="K346">
        <v>209.9</v>
      </c>
      <c r="L346">
        <v>115</v>
      </c>
      <c r="M346">
        <v>17.84</v>
      </c>
      <c r="N346">
        <v>280.89999999999998</v>
      </c>
      <c r="O346">
        <v>112</v>
      </c>
      <c r="P346">
        <v>12.64</v>
      </c>
      <c r="Q346">
        <v>15.9</v>
      </c>
      <c r="R346">
        <v>6</v>
      </c>
      <c r="S346">
        <v>4.29</v>
      </c>
      <c r="T346">
        <v>3</v>
      </c>
      <c r="V346" t="s">
        <v>22</v>
      </c>
      <c r="W346" t="str">
        <f t="shared" si="15"/>
        <v>yes</v>
      </c>
      <c r="X346">
        <f t="shared" si="16"/>
        <v>1</v>
      </c>
      <c r="Z346">
        <f t="shared" si="17"/>
        <v>0</v>
      </c>
    </row>
    <row r="347" spans="1:26" x14ac:dyDescent="0.45">
      <c r="A347">
        <v>515</v>
      </c>
      <c r="B347" t="s">
        <v>64</v>
      </c>
      <c r="C347">
        <v>57</v>
      </c>
      <c r="D347" t="s">
        <v>25</v>
      </c>
      <c r="E347" t="s">
        <v>22</v>
      </c>
      <c r="F347" t="s">
        <v>22</v>
      </c>
      <c r="G347">
        <v>0</v>
      </c>
      <c r="H347">
        <v>155.19999999999999</v>
      </c>
      <c r="I347">
        <v>99</v>
      </c>
      <c r="J347">
        <v>26.38</v>
      </c>
      <c r="K347">
        <v>214.1</v>
      </c>
      <c r="L347">
        <v>98</v>
      </c>
      <c r="M347">
        <v>18.2</v>
      </c>
      <c r="N347">
        <v>241</v>
      </c>
      <c r="O347">
        <v>64</v>
      </c>
      <c r="P347">
        <v>10.85</v>
      </c>
      <c r="Q347">
        <v>7.5</v>
      </c>
      <c r="R347">
        <v>7</v>
      </c>
      <c r="S347">
        <v>2.0299999999999998</v>
      </c>
      <c r="T347">
        <v>1</v>
      </c>
      <c r="V347" t="s">
        <v>23</v>
      </c>
      <c r="W347" t="str">
        <f t="shared" si="15"/>
        <v>no</v>
      </c>
      <c r="X347">
        <f t="shared" si="16"/>
        <v>1</v>
      </c>
      <c r="Z347">
        <f t="shared" si="17"/>
        <v>1</v>
      </c>
    </row>
    <row r="348" spans="1:26" x14ac:dyDescent="0.45">
      <c r="A348">
        <v>527</v>
      </c>
      <c r="B348" t="s">
        <v>71</v>
      </c>
      <c r="C348">
        <v>110</v>
      </c>
      <c r="D348" t="s">
        <v>21</v>
      </c>
      <c r="E348" t="s">
        <v>23</v>
      </c>
      <c r="F348" t="s">
        <v>22</v>
      </c>
      <c r="G348">
        <v>0</v>
      </c>
      <c r="H348">
        <v>135.1</v>
      </c>
      <c r="I348">
        <v>99</v>
      </c>
      <c r="J348">
        <v>22.97</v>
      </c>
      <c r="K348">
        <v>227.3</v>
      </c>
      <c r="L348">
        <v>123</v>
      </c>
      <c r="M348">
        <v>19.32</v>
      </c>
      <c r="N348">
        <v>176</v>
      </c>
      <c r="O348">
        <v>110</v>
      </c>
      <c r="P348">
        <v>7.92</v>
      </c>
      <c r="Q348">
        <v>13.2</v>
      </c>
      <c r="R348">
        <v>4</v>
      </c>
      <c r="S348">
        <v>3.56</v>
      </c>
      <c r="T348">
        <v>1</v>
      </c>
      <c r="V348" t="s">
        <v>22</v>
      </c>
      <c r="W348" t="str">
        <f t="shared" si="15"/>
        <v>no</v>
      </c>
      <c r="X348">
        <f t="shared" si="16"/>
        <v>0</v>
      </c>
      <c r="Z348">
        <f t="shared" si="17"/>
        <v>0</v>
      </c>
    </row>
    <row r="349" spans="1:26" x14ac:dyDescent="0.45">
      <c r="A349">
        <v>647</v>
      </c>
      <c r="B349" t="s">
        <v>42</v>
      </c>
      <c r="C349">
        <v>97</v>
      </c>
      <c r="D349" t="s">
        <v>25</v>
      </c>
      <c r="E349" t="s">
        <v>22</v>
      </c>
      <c r="F349" t="s">
        <v>22</v>
      </c>
      <c r="G349">
        <v>0</v>
      </c>
      <c r="H349">
        <v>80.7</v>
      </c>
      <c r="I349">
        <v>99</v>
      </c>
      <c r="J349">
        <v>13.72</v>
      </c>
      <c r="K349">
        <v>262.3</v>
      </c>
      <c r="L349">
        <v>93</v>
      </c>
      <c r="M349">
        <v>22.3</v>
      </c>
      <c r="N349">
        <v>214.6</v>
      </c>
      <c r="O349">
        <v>130</v>
      </c>
      <c r="P349">
        <v>9.66</v>
      </c>
      <c r="Q349">
        <v>8.8000000000000007</v>
      </c>
      <c r="R349">
        <v>3</v>
      </c>
      <c r="S349">
        <v>2.38</v>
      </c>
      <c r="T349">
        <v>0</v>
      </c>
      <c r="V349" t="s">
        <v>22</v>
      </c>
      <c r="W349" t="str">
        <f t="shared" si="15"/>
        <v>no</v>
      </c>
      <c r="X349">
        <f t="shared" si="16"/>
        <v>0</v>
      </c>
      <c r="Z349">
        <f t="shared" si="17"/>
        <v>0</v>
      </c>
    </row>
    <row r="350" spans="1:26" x14ac:dyDescent="0.45">
      <c r="A350">
        <v>673</v>
      </c>
      <c r="B350" t="s">
        <v>56</v>
      </c>
      <c r="C350">
        <v>55</v>
      </c>
      <c r="D350" t="s">
        <v>21</v>
      </c>
      <c r="E350" t="s">
        <v>22</v>
      </c>
      <c r="F350" t="s">
        <v>23</v>
      </c>
      <c r="G350">
        <v>33</v>
      </c>
      <c r="H350">
        <v>141</v>
      </c>
      <c r="I350">
        <v>99</v>
      </c>
      <c r="J350">
        <v>23.97</v>
      </c>
      <c r="K350">
        <v>250.9</v>
      </c>
      <c r="L350">
        <v>109</v>
      </c>
      <c r="M350">
        <v>21.33</v>
      </c>
      <c r="N350">
        <v>284.60000000000002</v>
      </c>
      <c r="O350">
        <v>89</v>
      </c>
      <c r="P350">
        <v>12.81</v>
      </c>
      <c r="Q350">
        <v>11.7</v>
      </c>
      <c r="R350">
        <v>3</v>
      </c>
      <c r="S350">
        <v>3.16</v>
      </c>
      <c r="T350">
        <v>0</v>
      </c>
      <c r="V350" t="s">
        <v>22</v>
      </c>
      <c r="W350" t="str">
        <f t="shared" si="15"/>
        <v>no</v>
      </c>
      <c r="X350">
        <f t="shared" si="16"/>
        <v>0</v>
      </c>
      <c r="Z350">
        <f t="shared" si="17"/>
        <v>0</v>
      </c>
    </row>
    <row r="351" spans="1:26" x14ac:dyDescent="0.45">
      <c r="A351">
        <v>746</v>
      </c>
      <c r="B351" t="s">
        <v>32</v>
      </c>
      <c r="C351">
        <v>130</v>
      </c>
      <c r="D351" t="s">
        <v>21</v>
      </c>
      <c r="E351" t="s">
        <v>22</v>
      </c>
      <c r="F351" t="s">
        <v>22</v>
      </c>
      <c r="G351">
        <v>0</v>
      </c>
      <c r="H351">
        <v>119.4</v>
      </c>
      <c r="I351">
        <v>99</v>
      </c>
      <c r="J351">
        <v>20.3</v>
      </c>
      <c r="K351">
        <v>226.3</v>
      </c>
      <c r="L351">
        <v>97</v>
      </c>
      <c r="M351">
        <v>19.239999999999998</v>
      </c>
      <c r="N351">
        <v>202.7</v>
      </c>
      <c r="O351">
        <v>111</v>
      </c>
      <c r="P351">
        <v>9.1199999999999992</v>
      </c>
      <c r="Q351">
        <v>11.3</v>
      </c>
      <c r="R351">
        <v>7</v>
      </c>
      <c r="S351">
        <v>3.05</v>
      </c>
      <c r="T351">
        <v>0</v>
      </c>
      <c r="V351" t="s">
        <v>23</v>
      </c>
      <c r="W351" t="str">
        <f t="shared" si="15"/>
        <v>no</v>
      </c>
      <c r="X351">
        <f t="shared" si="16"/>
        <v>1</v>
      </c>
      <c r="Z351">
        <f t="shared" si="17"/>
        <v>1</v>
      </c>
    </row>
    <row r="352" spans="1:26" x14ac:dyDescent="0.45">
      <c r="A352">
        <v>243</v>
      </c>
      <c r="B352" t="s">
        <v>72</v>
      </c>
      <c r="C352">
        <v>117</v>
      </c>
      <c r="D352" t="s">
        <v>31</v>
      </c>
      <c r="E352" t="s">
        <v>22</v>
      </c>
      <c r="F352" t="s">
        <v>22</v>
      </c>
      <c r="G352">
        <v>0</v>
      </c>
      <c r="H352">
        <v>102.3</v>
      </c>
      <c r="I352">
        <v>100</v>
      </c>
      <c r="J352">
        <v>17.39</v>
      </c>
      <c r="K352">
        <v>135.19999999999999</v>
      </c>
      <c r="L352">
        <v>104</v>
      </c>
      <c r="M352">
        <v>11.49</v>
      </c>
      <c r="N352">
        <v>199.7</v>
      </c>
      <c r="O352">
        <v>93</v>
      </c>
      <c r="P352">
        <v>8.99</v>
      </c>
      <c r="Q352">
        <v>15.7</v>
      </c>
      <c r="R352">
        <v>10</v>
      </c>
      <c r="S352">
        <v>4.24</v>
      </c>
      <c r="T352">
        <v>3</v>
      </c>
      <c r="V352" t="s">
        <v>22</v>
      </c>
      <c r="W352" t="str">
        <f t="shared" si="15"/>
        <v>yes</v>
      </c>
      <c r="X352">
        <f t="shared" si="16"/>
        <v>1</v>
      </c>
      <c r="Z352">
        <f t="shared" si="17"/>
        <v>0</v>
      </c>
    </row>
    <row r="353" spans="1:26" x14ac:dyDescent="0.45">
      <c r="A353">
        <v>268</v>
      </c>
      <c r="B353" t="s">
        <v>34</v>
      </c>
      <c r="C353">
        <v>114</v>
      </c>
      <c r="D353" t="s">
        <v>21</v>
      </c>
      <c r="E353" t="s">
        <v>22</v>
      </c>
      <c r="F353" t="s">
        <v>22</v>
      </c>
      <c r="G353">
        <v>0</v>
      </c>
      <c r="H353">
        <v>202.1</v>
      </c>
      <c r="I353">
        <v>100</v>
      </c>
      <c r="J353">
        <v>34.36</v>
      </c>
      <c r="K353">
        <v>195.7</v>
      </c>
      <c r="L353">
        <v>102</v>
      </c>
      <c r="M353">
        <v>16.63</v>
      </c>
      <c r="N353">
        <v>291.8</v>
      </c>
      <c r="O353">
        <v>120</v>
      </c>
      <c r="P353">
        <v>13.13</v>
      </c>
      <c r="Q353">
        <v>13.3</v>
      </c>
      <c r="R353">
        <v>5</v>
      </c>
      <c r="S353">
        <v>3.59</v>
      </c>
      <c r="T353">
        <v>2</v>
      </c>
      <c r="V353" t="s">
        <v>22</v>
      </c>
      <c r="W353" t="str">
        <f t="shared" si="15"/>
        <v>no</v>
      </c>
      <c r="X353">
        <f t="shared" si="16"/>
        <v>0</v>
      </c>
      <c r="Z353">
        <f t="shared" si="17"/>
        <v>0</v>
      </c>
    </row>
    <row r="354" spans="1:26" x14ac:dyDescent="0.45">
      <c r="A354">
        <v>342</v>
      </c>
      <c r="B354" t="s">
        <v>37</v>
      </c>
      <c r="C354">
        <v>100</v>
      </c>
      <c r="D354" t="s">
        <v>21</v>
      </c>
      <c r="E354" t="s">
        <v>22</v>
      </c>
      <c r="F354" t="s">
        <v>23</v>
      </c>
      <c r="G354">
        <v>27</v>
      </c>
      <c r="H354">
        <v>221.7</v>
      </c>
      <c r="I354">
        <v>100</v>
      </c>
      <c r="J354">
        <v>37.69</v>
      </c>
      <c r="K354">
        <v>236.1</v>
      </c>
      <c r="L354">
        <v>70</v>
      </c>
      <c r="M354">
        <v>20.07</v>
      </c>
      <c r="N354">
        <v>192.7</v>
      </c>
      <c r="O354">
        <v>91</v>
      </c>
      <c r="P354">
        <v>8.67</v>
      </c>
      <c r="Q354">
        <v>8</v>
      </c>
      <c r="R354">
        <v>4</v>
      </c>
      <c r="S354">
        <v>2.16</v>
      </c>
      <c r="T354">
        <v>0</v>
      </c>
      <c r="V354" t="s">
        <v>22</v>
      </c>
      <c r="W354" t="str">
        <f t="shared" si="15"/>
        <v>no</v>
      </c>
      <c r="X354">
        <f t="shared" si="16"/>
        <v>0</v>
      </c>
      <c r="Z354">
        <f t="shared" si="17"/>
        <v>0</v>
      </c>
    </row>
    <row r="355" spans="1:26" x14ac:dyDescent="0.45">
      <c r="A355">
        <v>385</v>
      </c>
      <c r="B355" t="s">
        <v>38</v>
      </c>
      <c r="C355">
        <v>107</v>
      </c>
      <c r="D355" t="s">
        <v>21</v>
      </c>
      <c r="E355" t="s">
        <v>22</v>
      </c>
      <c r="F355" t="s">
        <v>22</v>
      </c>
      <c r="G355">
        <v>0</v>
      </c>
      <c r="H355">
        <v>167.3</v>
      </c>
      <c r="I355">
        <v>100</v>
      </c>
      <c r="J355">
        <v>28.44</v>
      </c>
      <c r="K355">
        <v>163.9</v>
      </c>
      <c r="L355">
        <v>79</v>
      </c>
      <c r="M355">
        <v>13.93</v>
      </c>
      <c r="N355">
        <v>185.9</v>
      </c>
      <c r="O355">
        <v>100</v>
      </c>
      <c r="P355">
        <v>8.3699999999999992</v>
      </c>
      <c r="Q355">
        <v>6.7</v>
      </c>
      <c r="R355">
        <v>5</v>
      </c>
      <c r="S355">
        <v>1.81</v>
      </c>
      <c r="T355">
        <v>2</v>
      </c>
      <c r="V355" t="s">
        <v>22</v>
      </c>
      <c r="W355" t="str">
        <f t="shared" si="15"/>
        <v>no</v>
      </c>
      <c r="X355">
        <f t="shared" si="16"/>
        <v>0</v>
      </c>
      <c r="Z355">
        <f t="shared" si="17"/>
        <v>0</v>
      </c>
    </row>
    <row r="356" spans="1:26" x14ac:dyDescent="0.45">
      <c r="A356">
        <v>425</v>
      </c>
      <c r="B356" t="s">
        <v>75</v>
      </c>
      <c r="C356">
        <v>106</v>
      </c>
      <c r="D356" t="s">
        <v>25</v>
      </c>
      <c r="E356" t="s">
        <v>22</v>
      </c>
      <c r="F356" t="s">
        <v>23</v>
      </c>
      <c r="G356">
        <v>9</v>
      </c>
      <c r="H356">
        <v>88.5</v>
      </c>
      <c r="I356">
        <v>100</v>
      </c>
      <c r="J356">
        <v>15.05</v>
      </c>
      <c r="K356">
        <v>324.8</v>
      </c>
      <c r="L356">
        <v>109</v>
      </c>
      <c r="M356">
        <v>27.61</v>
      </c>
      <c r="N356">
        <v>79.900000000000006</v>
      </c>
      <c r="O356">
        <v>86</v>
      </c>
      <c r="P356">
        <v>3.6</v>
      </c>
      <c r="Q356">
        <v>8.1999999999999993</v>
      </c>
      <c r="R356">
        <v>4</v>
      </c>
      <c r="S356">
        <v>2.21</v>
      </c>
      <c r="T356">
        <v>3</v>
      </c>
      <c r="V356" t="s">
        <v>22</v>
      </c>
      <c r="W356" t="str">
        <f t="shared" si="15"/>
        <v>yes</v>
      </c>
      <c r="X356">
        <f t="shared" si="16"/>
        <v>1</v>
      </c>
      <c r="Z356">
        <f t="shared" si="17"/>
        <v>0</v>
      </c>
    </row>
    <row r="357" spans="1:26" x14ac:dyDescent="0.45">
      <c r="A357">
        <v>453</v>
      </c>
      <c r="B357" t="s">
        <v>66</v>
      </c>
      <c r="C357">
        <v>133</v>
      </c>
      <c r="D357" t="s">
        <v>31</v>
      </c>
      <c r="E357" t="s">
        <v>22</v>
      </c>
      <c r="F357" t="s">
        <v>22</v>
      </c>
      <c r="G357">
        <v>0</v>
      </c>
      <c r="H357">
        <v>117.8</v>
      </c>
      <c r="I357">
        <v>100</v>
      </c>
      <c r="J357">
        <v>20.03</v>
      </c>
      <c r="K357">
        <v>199.2</v>
      </c>
      <c r="L357">
        <v>105</v>
      </c>
      <c r="M357">
        <v>16.93</v>
      </c>
      <c r="N357">
        <v>244.1</v>
      </c>
      <c r="O357">
        <v>119</v>
      </c>
      <c r="P357">
        <v>10.98</v>
      </c>
      <c r="Q357">
        <v>11.8</v>
      </c>
      <c r="R357">
        <v>4</v>
      </c>
      <c r="S357">
        <v>3.19</v>
      </c>
      <c r="T357">
        <v>0</v>
      </c>
      <c r="V357" t="s">
        <v>22</v>
      </c>
      <c r="W357" t="str">
        <f t="shared" si="15"/>
        <v>no</v>
      </c>
      <c r="X357">
        <f t="shared" si="16"/>
        <v>0</v>
      </c>
      <c r="Z357">
        <f t="shared" si="17"/>
        <v>0</v>
      </c>
    </row>
    <row r="358" spans="1:26" x14ac:dyDescent="0.45">
      <c r="A358">
        <v>480</v>
      </c>
      <c r="B358" t="s">
        <v>62</v>
      </c>
      <c r="C358">
        <v>34</v>
      </c>
      <c r="D358" t="s">
        <v>21</v>
      </c>
      <c r="E358" t="s">
        <v>22</v>
      </c>
      <c r="F358" t="s">
        <v>23</v>
      </c>
      <c r="G358">
        <v>14</v>
      </c>
      <c r="H358">
        <v>151.5</v>
      </c>
      <c r="I358">
        <v>100</v>
      </c>
      <c r="J358">
        <v>25.76</v>
      </c>
      <c r="K358">
        <v>248.7</v>
      </c>
      <c r="L358">
        <v>126</v>
      </c>
      <c r="M358">
        <v>21.14</v>
      </c>
      <c r="N358">
        <v>199.8</v>
      </c>
      <c r="O358">
        <v>120</v>
      </c>
      <c r="P358">
        <v>8.99</v>
      </c>
      <c r="Q358">
        <v>10.7</v>
      </c>
      <c r="R358">
        <v>5</v>
      </c>
      <c r="S358">
        <v>2.89</v>
      </c>
      <c r="T358">
        <v>2</v>
      </c>
      <c r="V358" t="s">
        <v>22</v>
      </c>
      <c r="W358" t="str">
        <f t="shared" si="15"/>
        <v>no</v>
      </c>
      <c r="X358">
        <f t="shared" si="16"/>
        <v>0</v>
      </c>
      <c r="Z358">
        <f t="shared" si="17"/>
        <v>0</v>
      </c>
    </row>
    <row r="359" spans="1:26" x14ac:dyDescent="0.45">
      <c r="A359">
        <v>495</v>
      </c>
      <c r="B359" t="s">
        <v>46</v>
      </c>
      <c r="C359">
        <v>84</v>
      </c>
      <c r="D359" t="s">
        <v>21</v>
      </c>
      <c r="E359" t="s">
        <v>22</v>
      </c>
      <c r="F359" t="s">
        <v>22</v>
      </c>
      <c r="G359">
        <v>0</v>
      </c>
      <c r="H359">
        <v>289.10000000000002</v>
      </c>
      <c r="I359">
        <v>100</v>
      </c>
      <c r="J359">
        <v>49.15</v>
      </c>
      <c r="K359">
        <v>233.8</v>
      </c>
      <c r="L359">
        <v>97</v>
      </c>
      <c r="M359">
        <v>19.87</v>
      </c>
      <c r="N359">
        <v>223.5</v>
      </c>
      <c r="O359">
        <v>148</v>
      </c>
      <c r="P359">
        <v>10.06</v>
      </c>
      <c r="Q359">
        <v>12.7</v>
      </c>
      <c r="R359">
        <v>2</v>
      </c>
      <c r="S359">
        <v>3.43</v>
      </c>
      <c r="T359">
        <v>2</v>
      </c>
      <c r="V359" t="s">
        <v>22</v>
      </c>
      <c r="W359" t="str">
        <f t="shared" si="15"/>
        <v>no</v>
      </c>
      <c r="X359">
        <f t="shared" si="16"/>
        <v>0</v>
      </c>
      <c r="Z359">
        <f t="shared" si="17"/>
        <v>0</v>
      </c>
    </row>
    <row r="360" spans="1:26" x14ac:dyDescent="0.45">
      <c r="A360">
        <v>559</v>
      </c>
      <c r="B360" t="s">
        <v>46</v>
      </c>
      <c r="C360">
        <v>166</v>
      </c>
      <c r="D360" t="s">
        <v>25</v>
      </c>
      <c r="E360" t="s">
        <v>22</v>
      </c>
      <c r="F360" t="s">
        <v>22</v>
      </c>
      <c r="G360">
        <v>0</v>
      </c>
      <c r="H360">
        <v>156.80000000000001</v>
      </c>
      <c r="I360">
        <v>100</v>
      </c>
      <c r="J360">
        <v>26.66</v>
      </c>
      <c r="K360">
        <v>171.5</v>
      </c>
      <c r="L360">
        <v>93</v>
      </c>
      <c r="M360">
        <v>14.58</v>
      </c>
      <c r="N360">
        <v>149.1</v>
      </c>
      <c r="O360">
        <v>97</v>
      </c>
      <c r="P360">
        <v>6.71</v>
      </c>
      <c r="Q360">
        <v>11.2</v>
      </c>
      <c r="R360">
        <v>10</v>
      </c>
      <c r="S360">
        <v>3.02</v>
      </c>
      <c r="T360">
        <v>1</v>
      </c>
      <c r="V360" t="s">
        <v>22</v>
      </c>
      <c r="W360" t="str">
        <f t="shared" si="15"/>
        <v>no</v>
      </c>
      <c r="X360">
        <f t="shared" si="16"/>
        <v>0</v>
      </c>
      <c r="Z360">
        <f t="shared" si="17"/>
        <v>0</v>
      </c>
    </row>
    <row r="361" spans="1:26" x14ac:dyDescent="0.45">
      <c r="A361">
        <v>565</v>
      </c>
      <c r="B361" t="s">
        <v>74</v>
      </c>
      <c r="C361">
        <v>127</v>
      </c>
      <c r="D361" t="s">
        <v>21</v>
      </c>
      <c r="E361" t="s">
        <v>23</v>
      </c>
      <c r="F361" t="s">
        <v>22</v>
      </c>
      <c r="G361">
        <v>0</v>
      </c>
      <c r="H361">
        <v>220.7</v>
      </c>
      <c r="I361">
        <v>100</v>
      </c>
      <c r="J361">
        <v>37.520000000000003</v>
      </c>
      <c r="K361">
        <v>170.2</v>
      </c>
      <c r="L361">
        <v>89</v>
      </c>
      <c r="M361">
        <v>14.47</v>
      </c>
      <c r="N361">
        <v>278.39999999999998</v>
      </c>
      <c r="O361">
        <v>73</v>
      </c>
      <c r="P361">
        <v>12.53</v>
      </c>
      <c r="Q361">
        <v>15</v>
      </c>
      <c r="R361">
        <v>4</v>
      </c>
      <c r="S361">
        <v>4.05</v>
      </c>
      <c r="T361">
        <v>3</v>
      </c>
      <c r="V361" t="s">
        <v>23</v>
      </c>
      <c r="W361" t="str">
        <f t="shared" si="15"/>
        <v>yes</v>
      </c>
      <c r="X361">
        <f t="shared" si="16"/>
        <v>0</v>
      </c>
      <c r="Z361">
        <f t="shared" si="17"/>
        <v>1</v>
      </c>
    </row>
    <row r="362" spans="1:26" x14ac:dyDescent="0.45">
      <c r="A362">
        <v>627</v>
      </c>
      <c r="B362" t="s">
        <v>58</v>
      </c>
      <c r="C362">
        <v>53</v>
      </c>
      <c r="D362" t="s">
        <v>25</v>
      </c>
      <c r="E362" t="s">
        <v>22</v>
      </c>
      <c r="F362" t="s">
        <v>22</v>
      </c>
      <c r="G362">
        <v>0</v>
      </c>
      <c r="H362">
        <v>198.3</v>
      </c>
      <c r="I362">
        <v>100</v>
      </c>
      <c r="J362">
        <v>33.71</v>
      </c>
      <c r="K362">
        <v>304.2</v>
      </c>
      <c r="L362">
        <v>93</v>
      </c>
      <c r="M362">
        <v>25.86</v>
      </c>
      <c r="N362">
        <v>131.5</v>
      </c>
      <c r="O362">
        <v>85</v>
      </c>
      <c r="P362">
        <v>5.92</v>
      </c>
      <c r="Q362">
        <v>9.1999999999999993</v>
      </c>
      <c r="R362">
        <v>5</v>
      </c>
      <c r="S362">
        <v>2.48</v>
      </c>
      <c r="T362">
        <v>2</v>
      </c>
      <c r="V362" t="s">
        <v>22</v>
      </c>
      <c r="W362" t="str">
        <f t="shared" si="15"/>
        <v>no</v>
      </c>
      <c r="X362">
        <f t="shared" si="16"/>
        <v>0</v>
      </c>
      <c r="Z362">
        <f t="shared" si="17"/>
        <v>0</v>
      </c>
    </row>
    <row r="363" spans="1:26" x14ac:dyDescent="0.45">
      <c r="A363">
        <v>628</v>
      </c>
      <c r="B363" t="s">
        <v>57</v>
      </c>
      <c r="C363">
        <v>138</v>
      </c>
      <c r="D363" t="s">
        <v>31</v>
      </c>
      <c r="E363" t="s">
        <v>22</v>
      </c>
      <c r="F363" t="s">
        <v>23</v>
      </c>
      <c r="G363">
        <v>12</v>
      </c>
      <c r="H363">
        <v>114.5</v>
      </c>
      <c r="I363">
        <v>100</v>
      </c>
      <c r="J363">
        <v>19.47</v>
      </c>
      <c r="K363">
        <v>175.1</v>
      </c>
      <c r="L363">
        <v>130</v>
      </c>
      <c r="M363">
        <v>14.88</v>
      </c>
      <c r="N363">
        <v>112.7</v>
      </c>
      <c r="O363">
        <v>85</v>
      </c>
      <c r="P363">
        <v>5.07</v>
      </c>
      <c r="Q363">
        <v>7.8</v>
      </c>
      <c r="R363">
        <v>5</v>
      </c>
      <c r="S363">
        <v>2.11</v>
      </c>
      <c r="T363">
        <v>0</v>
      </c>
      <c r="V363" t="s">
        <v>23</v>
      </c>
      <c r="W363" t="str">
        <f t="shared" si="15"/>
        <v>no</v>
      </c>
      <c r="X363">
        <f t="shared" si="16"/>
        <v>1</v>
      </c>
      <c r="Z363">
        <f t="shared" si="17"/>
        <v>1</v>
      </c>
    </row>
    <row r="364" spans="1:26" x14ac:dyDescent="0.45">
      <c r="A364">
        <v>634</v>
      </c>
      <c r="B364" t="s">
        <v>41</v>
      </c>
      <c r="C364">
        <v>100</v>
      </c>
      <c r="D364" t="s">
        <v>21</v>
      </c>
      <c r="E364" t="s">
        <v>22</v>
      </c>
      <c r="F364" t="s">
        <v>22</v>
      </c>
      <c r="G364">
        <v>0</v>
      </c>
      <c r="H364">
        <v>167.2</v>
      </c>
      <c r="I364">
        <v>100</v>
      </c>
      <c r="J364">
        <v>28.42</v>
      </c>
      <c r="K364">
        <v>141.19999999999999</v>
      </c>
      <c r="L364">
        <v>87</v>
      </c>
      <c r="M364">
        <v>12</v>
      </c>
      <c r="N364">
        <v>251.3</v>
      </c>
      <c r="O364">
        <v>76</v>
      </c>
      <c r="P364">
        <v>11.31</v>
      </c>
      <c r="Q364">
        <v>6.1</v>
      </c>
      <c r="R364">
        <v>6</v>
      </c>
      <c r="S364">
        <v>1.65</v>
      </c>
      <c r="T364">
        <v>3</v>
      </c>
      <c r="V364" t="s">
        <v>22</v>
      </c>
      <c r="W364" t="str">
        <f t="shared" si="15"/>
        <v>yes</v>
      </c>
      <c r="X364">
        <f t="shared" si="16"/>
        <v>1</v>
      </c>
      <c r="Z364">
        <f t="shared" si="17"/>
        <v>0</v>
      </c>
    </row>
    <row r="365" spans="1:26" x14ac:dyDescent="0.45">
      <c r="A365">
        <v>651</v>
      </c>
      <c r="B365" t="s">
        <v>56</v>
      </c>
      <c r="C365">
        <v>91</v>
      </c>
      <c r="D365" t="s">
        <v>25</v>
      </c>
      <c r="E365" t="s">
        <v>23</v>
      </c>
      <c r="F365" t="s">
        <v>22</v>
      </c>
      <c r="G365">
        <v>0</v>
      </c>
      <c r="H365">
        <v>103.2</v>
      </c>
      <c r="I365">
        <v>100</v>
      </c>
      <c r="J365">
        <v>17.54</v>
      </c>
      <c r="K365">
        <v>124.8</v>
      </c>
      <c r="L365">
        <v>154</v>
      </c>
      <c r="M365">
        <v>10.61</v>
      </c>
      <c r="N365">
        <v>336.1</v>
      </c>
      <c r="O365">
        <v>111</v>
      </c>
      <c r="P365">
        <v>15.12</v>
      </c>
      <c r="Q365">
        <v>14</v>
      </c>
      <c r="R365">
        <v>4</v>
      </c>
      <c r="S365">
        <v>3.78</v>
      </c>
      <c r="T365">
        <v>2</v>
      </c>
      <c r="V365" t="s">
        <v>22</v>
      </c>
      <c r="W365" t="str">
        <f t="shared" si="15"/>
        <v>no</v>
      </c>
      <c r="X365">
        <f t="shared" si="16"/>
        <v>0</v>
      </c>
      <c r="Z365">
        <f t="shared" si="17"/>
        <v>0</v>
      </c>
    </row>
    <row r="366" spans="1:26" x14ac:dyDescent="0.45">
      <c r="A366">
        <v>681</v>
      </c>
      <c r="B366" t="s">
        <v>64</v>
      </c>
      <c r="C366">
        <v>62</v>
      </c>
      <c r="D366" t="s">
        <v>25</v>
      </c>
      <c r="E366" t="s">
        <v>22</v>
      </c>
      <c r="F366" t="s">
        <v>22</v>
      </c>
      <c r="G366">
        <v>0</v>
      </c>
      <c r="H366">
        <v>211.3</v>
      </c>
      <c r="I366">
        <v>100</v>
      </c>
      <c r="J366">
        <v>35.92</v>
      </c>
      <c r="K366">
        <v>228.4</v>
      </c>
      <c r="L366">
        <v>91</v>
      </c>
      <c r="M366">
        <v>19.41</v>
      </c>
      <c r="N366">
        <v>217.1</v>
      </c>
      <c r="O366">
        <v>77</v>
      </c>
      <c r="P366">
        <v>9.77</v>
      </c>
      <c r="Q366">
        <v>6.3</v>
      </c>
      <c r="R366">
        <v>5</v>
      </c>
      <c r="S366">
        <v>1.7</v>
      </c>
      <c r="T366">
        <v>0</v>
      </c>
      <c r="V366" t="s">
        <v>22</v>
      </c>
      <c r="W366" t="str">
        <f t="shared" si="15"/>
        <v>no</v>
      </c>
      <c r="X366">
        <f t="shared" si="16"/>
        <v>0</v>
      </c>
      <c r="Z366">
        <f t="shared" si="17"/>
        <v>0</v>
      </c>
    </row>
    <row r="367" spans="1:26" x14ac:dyDescent="0.45">
      <c r="A367">
        <v>687</v>
      </c>
      <c r="B367" t="s">
        <v>24</v>
      </c>
      <c r="C367">
        <v>123</v>
      </c>
      <c r="D367" t="s">
        <v>21</v>
      </c>
      <c r="E367" t="s">
        <v>22</v>
      </c>
      <c r="F367" t="s">
        <v>22</v>
      </c>
      <c r="G367">
        <v>0</v>
      </c>
      <c r="H367">
        <v>132.6</v>
      </c>
      <c r="I367">
        <v>100</v>
      </c>
      <c r="J367">
        <v>22.54</v>
      </c>
      <c r="K367">
        <v>198.8</v>
      </c>
      <c r="L367">
        <v>102</v>
      </c>
      <c r="M367">
        <v>16.899999999999999</v>
      </c>
      <c r="N367">
        <v>168.9</v>
      </c>
      <c r="O367">
        <v>105</v>
      </c>
      <c r="P367">
        <v>7.6</v>
      </c>
      <c r="Q367">
        <v>0</v>
      </c>
      <c r="R367">
        <v>0</v>
      </c>
      <c r="S367">
        <v>0</v>
      </c>
      <c r="T367">
        <v>1</v>
      </c>
      <c r="V367" t="s">
        <v>22</v>
      </c>
      <c r="W367" t="str">
        <f t="shared" si="15"/>
        <v>no</v>
      </c>
      <c r="X367">
        <f t="shared" si="16"/>
        <v>0</v>
      </c>
      <c r="Z367">
        <f t="shared" si="17"/>
        <v>0</v>
      </c>
    </row>
    <row r="368" spans="1:26" x14ac:dyDescent="0.45">
      <c r="A368">
        <v>710</v>
      </c>
      <c r="B368" t="s">
        <v>61</v>
      </c>
      <c r="C368">
        <v>60</v>
      </c>
      <c r="D368" t="s">
        <v>31</v>
      </c>
      <c r="E368" t="s">
        <v>22</v>
      </c>
      <c r="F368" t="s">
        <v>23</v>
      </c>
      <c r="G368">
        <v>43</v>
      </c>
      <c r="H368">
        <v>179.9</v>
      </c>
      <c r="I368">
        <v>100</v>
      </c>
      <c r="J368">
        <v>30.58</v>
      </c>
      <c r="K368">
        <v>245.1</v>
      </c>
      <c r="L368">
        <v>71</v>
      </c>
      <c r="M368">
        <v>20.83</v>
      </c>
      <c r="N368">
        <v>225.7</v>
      </c>
      <c r="O368">
        <v>114</v>
      </c>
      <c r="P368">
        <v>10.16</v>
      </c>
      <c r="Q368">
        <v>11.4</v>
      </c>
      <c r="R368">
        <v>4</v>
      </c>
      <c r="S368">
        <v>3.08</v>
      </c>
      <c r="T368">
        <v>2</v>
      </c>
      <c r="V368" t="s">
        <v>22</v>
      </c>
      <c r="W368" t="str">
        <f t="shared" si="15"/>
        <v>no</v>
      </c>
      <c r="X368">
        <f t="shared" si="16"/>
        <v>0</v>
      </c>
      <c r="Z368">
        <f t="shared" si="17"/>
        <v>0</v>
      </c>
    </row>
    <row r="369" spans="1:26" x14ac:dyDescent="0.45">
      <c r="A369">
        <v>25</v>
      </c>
      <c r="B369" t="s">
        <v>45</v>
      </c>
      <c r="C369">
        <v>140</v>
      </c>
      <c r="D369" t="s">
        <v>21</v>
      </c>
      <c r="E369" t="s">
        <v>22</v>
      </c>
      <c r="F369" t="s">
        <v>22</v>
      </c>
      <c r="G369">
        <v>0</v>
      </c>
      <c r="H369">
        <v>231.9</v>
      </c>
      <c r="I369">
        <v>101</v>
      </c>
      <c r="J369">
        <v>39.42</v>
      </c>
      <c r="K369">
        <v>160.1</v>
      </c>
      <c r="L369">
        <v>94</v>
      </c>
      <c r="M369">
        <v>13.61</v>
      </c>
      <c r="N369">
        <v>110.4</v>
      </c>
      <c r="O369">
        <v>98</v>
      </c>
      <c r="P369">
        <v>4.97</v>
      </c>
      <c r="Q369">
        <v>14.3</v>
      </c>
      <c r="R369">
        <v>6</v>
      </c>
      <c r="S369">
        <v>3.86</v>
      </c>
      <c r="T369">
        <v>3</v>
      </c>
      <c r="V369" t="s">
        <v>23</v>
      </c>
      <c r="W369" t="str">
        <f t="shared" si="15"/>
        <v>yes</v>
      </c>
      <c r="X369">
        <f t="shared" si="16"/>
        <v>0</v>
      </c>
      <c r="Z369">
        <f t="shared" si="17"/>
        <v>1</v>
      </c>
    </row>
    <row r="370" spans="1:26" x14ac:dyDescent="0.45">
      <c r="A370">
        <v>172</v>
      </c>
      <c r="B370" t="s">
        <v>69</v>
      </c>
      <c r="C370">
        <v>132</v>
      </c>
      <c r="D370" t="s">
        <v>21</v>
      </c>
      <c r="E370" t="s">
        <v>22</v>
      </c>
      <c r="F370" t="s">
        <v>23</v>
      </c>
      <c r="G370">
        <v>31</v>
      </c>
      <c r="H370">
        <v>174.5</v>
      </c>
      <c r="I370">
        <v>101</v>
      </c>
      <c r="J370">
        <v>29.67</v>
      </c>
      <c r="K370">
        <v>245.6</v>
      </c>
      <c r="L370">
        <v>105</v>
      </c>
      <c r="M370">
        <v>20.88</v>
      </c>
      <c r="N370">
        <v>172.8</v>
      </c>
      <c r="O370">
        <v>76</v>
      </c>
      <c r="P370">
        <v>7.78</v>
      </c>
      <c r="Q370">
        <v>10.3</v>
      </c>
      <c r="R370">
        <v>9</v>
      </c>
      <c r="S370">
        <v>2.78</v>
      </c>
      <c r="T370">
        <v>1</v>
      </c>
      <c r="V370" t="s">
        <v>22</v>
      </c>
      <c r="W370" t="str">
        <f t="shared" si="15"/>
        <v>no</v>
      </c>
      <c r="X370">
        <f t="shared" si="16"/>
        <v>0</v>
      </c>
      <c r="Z370">
        <f t="shared" si="17"/>
        <v>0</v>
      </c>
    </row>
    <row r="371" spans="1:26" x14ac:dyDescent="0.45">
      <c r="A371">
        <v>191</v>
      </c>
      <c r="B371" t="s">
        <v>73</v>
      </c>
      <c r="C371">
        <v>143</v>
      </c>
      <c r="D371" t="s">
        <v>31</v>
      </c>
      <c r="E371" t="s">
        <v>22</v>
      </c>
      <c r="F371" t="s">
        <v>22</v>
      </c>
      <c r="G371">
        <v>0</v>
      </c>
      <c r="H371">
        <v>155.5</v>
      </c>
      <c r="I371">
        <v>101</v>
      </c>
      <c r="J371">
        <v>26.44</v>
      </c>
      <c r="K371">
        <v>213.4</v>
      </c>
      <c r="L371">
        <v>89</v>
      </c>
      <c r="M371">
        <v>18.14</v>
      </c>
      <c r="N371">
        <v>237.9</v>
      </c>
      <c r="O371">
        <v>61</v>
      </c>
      <c r="P371">
        <v>10.71</v>
      </c>
      <c r="Q371">
        <v>7.6</v>
      </c>
      <c r="R371">
        <v>11</v>
      </c>
      <c r="S371">
        <v>2.0499999999999998</v>
      </c>
      <c r="T371">
        <v>1</v>
      </c>
      <c r="V371" t="s">
        <v>23</v>
      </c>
      <c r="W371" t="str">
        <f t="shared" si="15"/>
        <v>no</v>
      </c>
      <c r="X371">
        <f t="shared" si="16"/>
        <v>1</v>
      </c>
      <c r="Z371">
        <f t="shared" si="17"/>
        <v>1</v>
      </c>
    </row>
    <row r="372" spans="1:26" x14ac:dyDescent="0.45">
      <c r="A372">
        <v>193</v>
      </c>
      <c r="B372" t="s">
        <v>38</v>
      </c>
      <c r="C372">
        <v>101</v>
      </c>
      <c r="D372" t="s">
        <v>31</v>
      </c>
      <c r="E372" t="s">
        <v>22</v>
      </c>
      <c r="F372" t="s">
        <v>23</v>
      </c>
      <c r="G372">
        <v>23</v>
      </c>
      <c r="H372">
        <v>262.2</v>
      </c>
      <c r="I372">
        <v>101</v>
      </c>
      <c r="J372">
        <v>44.57</v>
      </c>
      <c r="K372">
        <v>157</v>
      </c>
      <c r="L372">
        <v>80</v>
      </c>
      <c r="M372">
        <v>13.35</v>
      </c>
      <c r="N372">
        <v>129.1</v>
      </c>
      <c r="O372">
        <v>100</v>
      </c>
      <c r="P372">
        <v>5.81</v>
      </c>
      <c r="Q372">
        <v>7.3</v>
      </c>
      <c r="R372">
        <v>14</v>
      </c>
      <c r="S372">
        <v>1.97</v>
      </c>
      <c r="T372">
        <v>1</v>
      </c>
      <c r="V372" t="s">
        <v>23</v>
      </c>
      <c r="W372" t="str">
        <f t="shared" si="15"/>
        <v>no</v>
      </c>
      <c r="X372">
        <f t="shared" si="16"/>
        <v>1</v>
      </c>
      <c r="Z372">
        <f t="shared" si="17"/>
        <v>1</v>
      </c>
    </row>
    <row r="373" spans="1:26" x14ac:dyDescent="0.45">
      <c r="A373">
        <v>313</v>
      </c>
      <c r="B373" t="s">
        <v>47</v>
      </c>
      <c r="C373">
        <v>104</v>
      </c>
      <c r="D373" t="s">
        <v>31</v>
      </c>
      <c r="E373" t="s">
        <v>22</v>
      </c>
      <c r="F373" t="s">
        <v>22</v>
      </c>
      <c r="G373">
        <v>0</v>
      </c>
      <c r="H373">
        <v>263.39999999999998</v>
      </c>
      <c r="I373">
        <v>101</v>
      </c>
      <c r="J373">
        <v>44.78</v>
      </c>
      <c r="K373">
        <v>235.5</v>
      </c>
      <c r="L373">
        <v>117</v>
      </c>
      <c r="M373">
        <v>20.02</v>
      </c>
      <c r="N373">
        <v>102</v>
      </c>
      <c r="O373">
        <v>146</v>
      </c>
      <c r="P373">
        <v>4.59</v>
      </c>
      <c r="Q373">
        <v>13</v>
      </c>
      <c r="R373">
        <v>4</v>
      </c>
      <c r="S373">
        <v>3.51</v>
      </c>
      <c r="T373">
        <v>0</v>
      </c>
      <c r="V373" t="s">
        <v>22</v>
      </c>
      <c r="W373" t="str">
        <f t="shared" si="15"/>
        <v>no</v>
      </c>
      <c r="X373">
        <f t="shared" si="16"/>
        <v>0</v>
      </c>
      <c r="Z373">
        <f t="shared" si="17"/>
        <v>0</v>
      </c>
    </row>
    <row r="374" spans="1:26" x14ac:dyDescent="0.45">
      <c r="A374">
        <v>314</v>
      </c>
      <c r="B374" t="s">
        <v>30</v>
      </c>
      <c r="C374">
        <v>82</v>
      </c>
      <c r="D374" t="s">
        <v>21</v>
      </c>
      <c r="E374" t="s">
        <v>22</v>
      </c>
      <c r="F374" t="s">
        <v>22</v>
      </c>
      <c r="G374">
        <v>0</v>
      </c>
      <c r="H374">
        <v>197.7</v>
      </c>
      <c r="I374">
        <v>101</v>
      </c>
      <c r="J374">
        <v>33.61</v>
      </c>
      <c r="K374">
        <v>127.6</v>
      </c>
      <c r="L374">
        <v>83</v>
      </c>
      <c r="M374">
        <v>10.85</v>
      </c>
      <c r="N374">
        <v>142.1</v>
      </c>
      <c r="O374">
        <v>103</v>
      </c>
      <c r="P374">
        <v>6.39</v>
      </c>
      <c r="Q374">
        <v>13.5</v>
      </c>
      <c r="R374">
        <v>3</v>
      </c>
      <c r="S374">
        <v>3.65</v>
      </c>
      <c r="T374">
        <v>1</v>
      </c>
      <c r="V374" t="s">
        <v>23</v>
      </c>
      <c r="W374" t="str">
        <f t="shared" si="15"/>
        <v>no</v>
      </c>
      <c r="X374">
        <f t="shared" si="16"/>
        <v>1</v>
      </c>
      <c r="Z374">
        <f t="shared" si="17"/>
        <v>1</v>
      </c>
    </row>
    <row r="375" spans="1:26" x14ac:dyDescent="0.45">
      <c r="A375">
        <v>509</v>
      </c>
      <c r="B375" t="s">
        <v>50</v>
      </c>
      <c r="C375">
        <v>42</v>
      </c>
      <c r="D375" t="s">
        <v>21</v>
      </c>
      <c r="E375" t="s">
        <v>22</v>
      </c>
      <c r="F375" t="s">
        <v>23</v>
      </c>
      <c r="G375">
        <v>31</v>
      </c>
      <c r="H375">
        <v>170.8</v>
      </c>
      <c r="I375">
        <v>101</v>
      </c>
      <c r="J375">
        <v>29.04</v>
      </c>
      <c r="K375">
        <v>233.4</v>
      </c>
      <c r="L375">
        <v>104</v>
      </c>
      <c r="M375">
        <v>19.84</v>
      </c>
      <c r="N375">
        <v>174.2</v>
      </c>
      <c r="O375">
        <v>121</v>
      </c>
      <c r="P375">
        <v>7.84</v>
      </c>
      <c r="Q375">
        <v>11</v>
      </c>
      <c r="R375">
        <v>3</v>
      </c>
      <c r="S375">
        <v>2.97</v>
      </c>
      <c r="T375">
        <v>2</v>
      </c>
      <c r="V375" t="s">
        <v>23</v>
      </c>
      <c r="W375" t="str">
        <f t="shared" si="15"/>
        <v>no</v>
      </c>
      <c r="X375">
        <f t="shared" si="16"/>
        <v>1</v>
      </c>
      <c r="Z375">
        <f t="shared" si="17"/>
        <v>1</v>
      </c>
    </row>
    <row r="376" spans="1:26" x14ac:dyDescent="0.45">
      <c r="A376">
        <v>528</v>
      </c>
      <c r="B376" t="s">
        <v>51</v>
      </c>
      <c r="C376">
        <v>145</v>
      </c>
      <c r="D376" t="s">
        <v>21</v>
      </c>
      <c r="E376" t="s">
        <v>22</v>
      </c>
      <c r="F376" t="s">
        <v>22</v>
      </c>
      <c r="G376">
        <v>0</v>
      </c>
      <c r="H376">
        <v>170.5</v>
      </c>
      <c r="I376">
        <v>101</v>
      </c>
      <c r="J376">
        <v>28.99</v>
      </c>
      <c r="K376">
        <v>206.5</v>
      </c>
      <c r="L376">
        <v>112</v>
      </c>
      <c r="M376">
        <v>17.55</v>
      </c>
      <c r="N376">
        <v>194.3</v>
      </c>
      <c r="O376">
        <v>106</v>
      </c>
      <c r="P376">
        <v>8.74</v>
      </c>
      <c r="Q376">
        <v>9.8000000000000007</v>
      </c>
      <c r="R376">
        <v>1</v>
      </c>
      <c r="S376">
        <v>2.65</v>
      </c>
      <c r="T376">
        <v>3</v>
      </c>
      <c r="V376" t="s">
        <v>22</v>
      </c>
      <c r="W376" t="str">
        <f t="shared" si="15"/>
        <v>yes</v>
      </c>
      <c r="X376">
        <f t="shared" si="16"/>
        <v>1</v>
      </c>
      <c r="Z376">
        <f t="shared" si="17"/>
        <v>0</v>
      </c>
    </row>
    <row r="377" spans="1:26" x14ac:dyDescent="0.45">
      <c r="A377">
        <v>542</v>
      </c>
      <c r="B377" t="s">
        <v>68</v>
      </c>
      <c r="C377">
        <v>17</v>
      </c>
      <c r="D377" t="s">
        <v>25</v>
      </c>
      <c r="E377" t="s">
        <v>22</v>
      </c>
      <c r="F377" t="s">
        <v>23</v>
      </c>
      <c r="G377">
        <v>30</v>
      </c>
      <c r="H377">
        <v>280</v>
      </c>
      <c r="I377">
        <v>101</v>
      </c>
      <c r="J377">
        <v>47.6</v>
      </c>
      <c r="K377">
        <v>258.89999999999998</v>
      </c>
      <c r="L377">
        <v>85</v>
      </c>
      <c r="M377">
        <v>22.01</v>
      </c>
      <c r="N377">
        <v>230</v>
      </c>
      <c r="O377">
        <v>130</v>
      </c>
      <c r="P377">
        <v>10.35</v>
      </c>
      <c r="Q377">
        <v>10.3</v>
      </c>
      <c r="R377">
        <v>2</v>
      </c>
      <c r="S377">
        <v>2.78</v>
      </c>
      <c r="T377">
        <v>3</v>
      </c>
      <c r="V377" t="s">
        <v>22</v>
      </c>
      <c r="W377" t="str">
        <f t="shared" si="15"/>
        <v>yes</v>
      </c>
      <c r="X377">
        <f t="shared" si="16"/>
        <v>1</v>
      </c>
      <c r="Z377">
        <f t="shared" si="17"/>
        <v>0</v>
      </c>
    </row>
    <row r="378" spans="1:26" x14ac:dyDescent="0.45">
      <c r="A378">
        <v>596</v>
      </c>
      <c r="B378" t="s">
        <v>65</v>
      </c>
      <c r="C378">
        <v>112</v>
      </c>
      <c r="D378" t="s">
        <v>21</v>
      </c>
      <c r="E378" t="s">
        <v>22</v>
      </c>
      <c r="F378" t="s">
        <v>22</v>
      </c>
      <c r="G378">
        <v>0</v>
      </c>
      <c r="H378">
        <v>105.3</v>
      </c>
      <c r="I378">
        <v>101</v>
      </c>
      <c r="J378">
        <v>17.899999999999999</v>
      </c>
      <c r="K378">
        <v>187.2</v>
      </c>
      <c r="L378">
        <v>92</v>
      </c>
      <c r="M378">
        <v>15.91</v>
      </c>
      <c r="N378">
        <v>206.4</v>
      </c>
      <c r="O378">
        <v>101</v>
      </c>
      <c r="P378">
        <v>9.2899999999999991</v>
      </c>
      <c r="Q378">
        <v>11.1</v>
      </c>
      <c r="R378">
        <v>2</v>
      </c>
      <c r="S378">
        <v>3</v>
      </c>
      <c r="T378">
        <v>4</v>
      </c>
      <c r="V378" t="s">
        <v>23</v>
      </c>
      <c r="W378" t="str">
        <f t="shared" si="15"/>
        <v>yes</v>
      </c>
      <c r="X378">
        <f t="shared" si="16"/>
        <v>0</v>
      </c>
      <c r="Z378">
        <f t="shared" si="17"/>
        <v>1</v>
      </c>
    </row>
    <row r="379" spans="1:26" x14ac:dyDescent="0.45">
      <c r="A379">
        <v>646</v>
      </c>
      <c r="B379" t="s">
        <v>39</v>
      </c>
      <c r="C379">
        <v>72</v>
      </c>
      <c r="D379" t="s">
        <v>21</v>
      </c>
      <c r="E379" t="s">
        <v>23</v>
      </c>
      <c r="F379" t="s">
        <v>22</v>
      </c>
      <c r="G379">
        <v>0</v>
      </c>
      <c r="H379">
        <v>286.10000000000002</v>
      </c>
      <c r="I379">
        <v>101</v>
      </c>
      <c r="J379">
        <v>48.64</v>
      </c>
      <c r="K379">
        <v>306.10000000000002</v>
      </c>
      <c r="L379">
        <v>94</v>
      </c>
      <c r="M379">
        <v>26.02</v>
      </c>
      <c r="N379">
        <v>232.8</v>
      </c>
      <c r="O379">
        <v>89</v>
      </c>
      <c r="P379">
        <v>10.48</v>
      </c>
      <c r="Q379">
        <v>10.3</v>
      </c>
      <c r="R379">
        <v>1</v>
      </c>
      <c r="S379">
        <v>2.78</v>
      </c>
      <c r="T379">
        <v>4</v>
      </c>
      <c r="V379" t="s">
        <v>22</v>
      </c>
      <c r="W379" t="str">
        <f t="shared" si="15"/>
        <v>yes</v>
      </c>
      <c r="X379">
        <f t="shared" si="16"/>
        <v>1</v>
      </c>
      <c r="Z379">
        <f t="shared" si="17"/>
        <v>0</v>
      </c>
    </row>
    <row r="380" spans="1:26" x14ac:dyDescent="0.45">
      <c r="A380">
        <v>68</v>
      </c>
      <c r="B380" t="s">
        <v>39</v>
      </c>
      <c r="C380">
        <v>84</v>
      </c>
      <c r="D380" t="s">
        <v>31</v>
      </c>
      <c r="E380" t="s">
        <v>22</v>
      </c>
      <c r="F380" t="s">
        <v>22</v>
      </c>
      <c r="G380">
        <v>0</v>
      </c>
      <c r="H380">
        <v>138.6</v>
      </c>
      <c r="I380">
        <v>102</v>
      </c>
      <c r="J380">
        <v>23.56</v>
      </c>
      <c r="K380">
        <v>199</v>
      </c>
      <c r="L380">
        <v>93</v>
      </c>
      <c r="M380">
        <v>16.920000000000002</v>
      </c>
      <c r="N380">
        <v>204.1</v>
      </c>
      <c r="O380">
        <v>137</v>
      </c>
      <c r="P380">
        <v>9.18</v>
      </c>
      <c r="Q380">
        <v>7.8</v>
      </c>
      <c r="R380">
        <v>4</v>
      </c>
      <c r="S380">
        <v>2.11</v>
      </c>
      <c r="T380">
        <v>0</v>
      </c>
      <c r="V380" t="s">
        <v>23</v>
      </c>
      <c r="W380" t="str">
        <f t="shared" si="15"/>
        <v>no</v>
      </c>
      <c r="X380">
        <f t="shared" si="16"/>
        <v>1</v>
      </c>
      <c r="Z380">
        <f t="shared" si="17"/>
        <v>1</v>
      </c>
    </row>
    <row r="381" spans="1:26" x14ac:dyDescent="0.45">
      <c r="A381">
        <v>113</v>
      </c>
      <c r="B381" t="s">
        <v>62</v>
      </c>
      <c r="C381">
        <v>27</v>
      </c>
      <c r="D381" t="s">
        <v>25</v>
      </c>
      <c r="E381" t="s">
        <v>22</v>
      </c>
      <c r="F381" t="s">
        <v>22</v>
      </c>
      <c r="G381">
        <v>0</v>
      </c>
      <c r="H381">
        <v>193.8</v>
      </c>
      <c r="I381">
        <v>102</v>
      </c>
      <c r="J381">
        <v>32.950000000000003</v>
      </c>
      <c r="K381">
        <v>118.9</v>
      </c>
      <c r="L381">
        <v>104</v>
      </c>
      <c r="M381">
        <v>10.11</v>
      </c>
      <c r="N381">
        <v>135.9</v>
      </c>
      <c r="O381">
        <v>124</v>
      </c>
      <c r="P381">
        <v>6.12</v>
      </c>
      <c r="Q381">
        <v>9.1999999999999993</v>
      </c>
      <c r="R381">
        <v>3</v>
      </c>
      <c r="S381">
        <v>2.48</v>
      </c>
      <c r="T381">
        <v>0</v>
      </c>
      <c r="V381" t="s">
        <v>22</v>
      </c>
      <c r="W381" t="str">
        <f t="shared" si="15"/>
        <v>no</v>
      </c>
      <c r="X381">
        <f t="shared" si="16"/>
        <v>0</v>
      </c>
      <c r="Z381">
        <f t="shared" si="17"/>
        <v>0</v>
      </c>
    </row>
    <row r="382" spans="1:26" x14ac:dyDescent="0.45">
      <c r="A382">
        <v>229</v>
      </c>
      <c r="B382" t="s">
        <v>66</v>
      </c>
      <c r="C382">
        <v>75</v>
      </c>
      <c r="D382" t="s">
        <v>25</v>
      </c>
      <c r="E382" t="s">
        <v>22</v>
      </c>
      <c r="F382" t="s">
        <v>23</v>
      </c>
      <c r="G382">
        <v>27</v>
      </c>
      <c r="H382">
        <v>117.5</v>
      </c>
      <c r="I382">
        <v>102</v>
      </c>
      <c r="J382">
        <v>19.98</v>
      </c>
      <c r="K382">
        <v>206.8</v>
      </c>
      <c r="L382">
        <v>127</v>
      </c>
      <c r="M382">
        <v>17.579999999999998</v>
      </c>
      <c r="N382">
        <v>194.4</v>
      </c>
      <c r="O382">
        <v>114</v>
      </c>
      <c r="P382">
        <v>8.75</v>
      </c>
      <c r="Q382">
        <v>4.2</v>
      </c>
      <c r="R382">
        <v>7</v>
      </c>
      <c r="S382">
        <v>1.1299999999999999</v>
      </c>
      <c r="T382">
        <v>3</v>
      </c>
      <c r="V382" t="s">
        <v>23</v>
      </c>
      <c r="W382" t="str">
        <f t="shared" si="15"/>
        <v>yes</v>
      </c>
      <c r="X382">
        <f t="shared" si="16"/>
        <v>0</v>
      </c>
      <c r="Z382">
        <f t="shared" si="17"/>
        <v>1</v>
      </c>
    </row>
    <row r="383" spans="1:26" x14ac:dyDescent="0.45">
      <c r="A383">
        <v>231</v>
      </c>
      <c r="B383" t="s">
        <v>36</v>
      </c>
      <c r="C383">
        <v>78</v>
      </c>
      <c r="D383" t="s">
        <v>31</v>
      </c>
      <c r="E383" t="s">
        <v>22</v>
      </c>
      <c r="F383" t="s">
        <v>22</v>
      </c>
      <c r="G383">
        <v>0</v>
      </c>
      <c r="H383">
        <v>87</v>
      </c>
      <c r="I383">
        <v>102</v>
      </c>
      <c r="J383">
        <v>14.79</v>
      </c>
      <c r="K383">
        <v>193.6</v>
      </c>
      <c r="L383">
        <v>64</v>
      </c>
      <c r="M383">
        <v>16.46</v>
      </c>
      <c r="N383">
        <v>205.8</v>
      </c>
      <c r="O383">
        <v>120</v>
      </c>
      <c r="P383">
        <v>9.26</v>
      </c>
      <c r="Q383">
        <v>11</v>
      </c>
      <c r="R383">
        <v>5</v>
      </c>
      <c r="S383">
        <v>2.97</v>
      </c>
      <c r="T383">
        <v>0</v>
      </c>
      <c r="V383" t="s">
        <v>22</v>
      </c>
      <c r="W383" t="str">
        <f t="shared" si="15"/>
        <v>no</v>
      </c>
      <c r="X383">
        <f t="shared" si="16"/>
        <v>0</v>
      </c>
      <c r="Z383">
        <f t="shared" si="17"/>
        <v>0</v>
      </c>
    </row>
    <row r="384" spans="1:26" x14ac:dyDescent="0.45">
      <c r="A384">
        <v>234</v>
      </c>
      <c r="B384" t="s">
        <v>51</v>
      </c>
      <c r="C384">
        <v>50</v>
      </c>
      <c r="D384" t="s">
        <v>31</v>
      </c>
      <c r="E384" t="s">
        <v>22</v>
      </c>
      <c r="F384" t="s">
        <v>22</v>
      </c>
      <c r="G384">
        <v>0</v>
      </c>
      <c r="H384">
        <v>154.69999999999999</v>
      </c>
      <c r="I384">
        <v>102</v>
      </c>
      <c r="J384">
        <v>26.3</v>
      </c>
      <c r="K384">
        <v>298</v>
      </c>
      <c r="L384">
        <v>108</v>
      </c>
      <c r="M384">
        <v>25.33</v>
      </c>
      <c r="N384">
        <v>210.2</v>
      </c>
      <c r="O384">
        <v>95</v>
      </c>
      <c r="P384">
        <v>9.4600000000000009</v>
      </c>
      <c r="Q384">
        <v>11.1</v>
      </c>
      <c r="R384">
        <v>3</v>
      </c>
      <c r="S384">
        <v>3</v>
      </c>
      <c r="T384">
        <v>0</v>
      </c>
      <c r="V384" t="s">
        <v>22</v>
      </c>
      <c r="W384" t="str">
        <f t="shared" si="15"/>
        <v>no</v>
      </c>
      <c r="X384">
        <f t="shared" si="16"/>
        <v>0</v>
      </c>
      <c r="Z384">
        <f t="shared" si="17"/>
        <v>0</v>
      </c>
    </row>
    <row r="385" spans="1:26" x14ac:dyDescent="0.45">
      <c r="A385">
        <v>250</v>
      </c>
      <c r="B385" t="s">
        <v>33</v>
      </c>
      <c r="C385">
        <v>83</v>
      </c>
      <c r="D385" t="s">
        <v>21</v>
      </c>
      <c r="E385" t="s">
        <v>22</v>
      </c>
      <c r="F385" t="s">
        <v>22</v>
      </c>
      <c r="G385">
        <v>0</v>
      </c>
      <c r="H385">
        <v>178.8</v>
      </c>
      <c r="I385">
        <v>102</v>
      </c>
      <c r="J385">
        <v>30.4</v>
      </c>
      <c r="K385">
        <v>167.9</v>
      </c>
      <c r="L385">
        <v>84</v>
      </c>
      <c r="M385">
        <v>14.27</v>
      </c>
      <c r="N385">
        <v>178.9</v>
      </c>
      <c r="O385">
        <v>65</v>
      </c>
      <c r="P385">
        <v>8.0500000000000007</v>
      </c>
      <c r="Q385">
        <v>8.6</v>
      </c>
      <c r="R385">
        <v>4</v>
      </c>
      <c r="S385">
        <v>2.3199999999999998</v>
      </c>
      <c r="T385">
        <v>3</v>
      </c>
      <c r="V385" t="s">
        <v>22</v>
      </c>
      <c r="W385" t="str">
        <f t="shared" si="15"/>
        <v>yes</v>
      </c>
      <c r="X385">
        <f t="shared" si="16"/>
        <v>1</v>
      </c>
      <c r="Z385">
        <f t="shared" si="17"/>
        <v>0</v>
      </c>
    </row>
    <row r="386" spans="1:26" x14ac:dyDescent="0.45">
      <c r="A386">
        <v>251</v>
      </c>
      <c r="B386" t="s">
        <v>67</v>
      </c>
      <c r="C386">
        <v>99</v>
      </c>
      <c r="D386" t="s">
        <v>25</v>
      </c>
      <c r="E386" t="s">
        <v>23</v>
      </c>
      <c r="F386" t="s">
        <v>22</v>
      </c>
      <c r="G386">
        <v>0</v>
      </c>
      <c r="H386">
        <v>242.3</v>
      </c>
      <c r="I386">
        <v>102</v>
      </c>
      <c r="J386">
        <v>41.19</v>
      </c>
      <c r="K386">
        <v>350.9</v>
      </c>
      <c r="L386">
        <v>102</v>
      </c>
      <c r="M386">
        <v>29.83</v>
      </c>
      <c r="N386">
        <v>163.1</v>
      </c>
      <c r="O386">
        <v>93</v>
      </c>
      <c r="P386">
        <v>7.34</v>
      </c>
      <c r="Q386">
        <v>11.3</v>
      </c>
      <c r="R386">
        <v>3</v>
      </c>
      <c r="S386">
        <v>3.05</v>
      </c>
      <c r="T386">
        <v>0</v>
      </c>
      <c r="V386" t="s">
        <v>22</v>
      </c>
      <c r="W386" t="str">
        <f t="shared" si="15"/>
        <v>no</v>
      </c>
      <c r="X386">
        <f t="shared" si="16"/>
        <v>0</v>
      </c>
      <c r="Z386">
        <f t="shared" si="17"/>
        <v>0</v>
      </c>
    </row>
    <row r="387" spans="1:26" x14ac:dyDescent="0.45">
      <c r="A387">
        <v>271</v>
      </c>
      <c r="B387" t="s">
        <v>45</v>
      </c>
      <c r="C387">
        <v>70</v>
      </c>
      <c r="D387" t="s">
        <v>25</v>
      </c>
      <c r="E387" t="s">
        <v>22</v>
      </c>
      <c r="F387" t="s">
        <v>22</v>
      </c>
      <c r="G387">
        <v>0</v>
      </c>
      <c r="H387">
        <v>129.9</v>
      </c>
      <c r="I387">
        <v>102</v>
      </c>
      <c r="J387">
        <v>22.08</v>
      </c>
      <c r="K387">
        <v>208.7</v>
      </c>
      <c r="L387">
        <v>133</v>
      </c>
      <c r="M387">
        <v>17.739999999999998</v>
      </c>
      <c r="N387">
        <v>231.4</v>
      </c>
      <c r="O387">
        <v>93</v>
      </c>
      <c r="P387">
        <v>10.41</v>
      </c>
      <c r="Q387">
        <v>14.3</v>
      </c>
      <c r="R387">
        <v>3</v>
      </c>
      <c r="S387">
        <v>3.86</v>
      </c>
      <c r="T387">
        <v>1</v>
      </c>
      <c r="V387" t="s">
        <v>22</v>
      </c>
      <c r="W387" t="str">
        <f t="shared" ref="W387:W450" si="18">IF($T387 &gt;= 3, "yes", "no")</f>
        <v>no</v>
      </c>
      <c r="X387">
        <f t="shared" ref="X387:X450" si="19">IF($V387 =$W387, 0, 1)</f>
        <v>0</v>
      </c>
      <c r="Z387">
        <f t="shared" ref="Z387:Z450" si="20">IF($V387 = "yes", 1, 0)</f>
        <v>0</v>
      </c>
    </row>
    <row r="388" spans="1:26" x14ac:dyDescent="0.45">
      <c r="A388">
        <v>280</v>
      </c>
      <c r="B388" t="s">
        <v>46</v>
      </c>
      <c r="C388">
        <v>66</v>
      </c>
      <c r="D388" t="s">
        <v>21</v>
      </c>
      <c r="E388" t="s">
        <v>22</v>
      </c>
      <c r="F388" t="s">
        <v>22</v>
      </c>
      <c r="G388">
        <v>0</v>
      </c>
      <c r="H388">
        <v>205.1</v>
      </c>
      <c r="I388">
        <v>102</v>
      </c>
      <c r="J388">
        <v>34.869999999999997</v>
      </c>
      <c r="K388">
        <v>232.7</v>
      </c>
      <c r="L388">
        <v>109</v>
      </c>
      <c r="M388">
        <v>19.78</v>
      </c>
      <c r="N388">
        <v>259.89999999999998</v>
      </c>
      <c r="O388">
        <v>95</v>
      </c>
      <c r="P388">
        <v>11.7</v>
      </c>
      <c r="Q388">
        <v>9.1999999999999993</v>
      </c>
      <c r="R388">
        <v>6</v>
      </c>
      <c r="S388">
        <v>2.48</v>
      </c>
      <c r="T388">
        <v>2</v>
      </c>
      <c r="V388" t="s">
        <v>22</v>
      </c>
      <c r="W388" t="str">
        <f t="shared" si="18"/>
        <v>no</v>
      </c>
      <c r="X388">
        <f t="shared" si="19"/>
        <v>0</v>
      </c>
      <c r="Z388">
        <f t="shared" si="20"/>
        <v>0</v>
      </c>
    </row>
    <row r="389" spans="1:26" x14ac:dyDescent="0.45">
      <c r="A389">
        <v>290</v>
      </c>
      <c r="B389" t="s">
        <v>50</v>
      </c>
      <c r="C389">
        <v>133</v>
      </c>
      <c r="D389" t="s">
        <v>25</v>
      </c>
      <c r="E389" t="s">
        <v>22</v>
      </c>
      <c r="F389" t="s">
        <v>22</v>
      </c>
      <c r="G389">
        <v>0</v>
      </c>
      <c r="H389">
        <v>245.8</v>
      </c>
      <c r="I389">
        <v>102</v>
      </c>
      <c r="J389">
        <v>41.79</v>
      </c>
      <c r="K389">
        <v>264.7</v>
      </c>
      <c r="L389">
        <v>90</v>
      </c>
      <c r="M389">
        <v>22.5</v>
      </c>
      <c r="N389">
        <v>111.7</v>
      </c>
      <c r="O389">
        <v>103</v>
      </c>
      <c r="P389">
        <v>5.03</v>
      </c>
      <c r="Q389">
        <v>11.2</v>
      </c>
      <c r="R389">
        <v>7</v>
      </c>
      <c r="S389">
        <v>3.02</v>
      </c>
      <c r="T389">
        <v>0</v>
      </c>
      <c r="V389" t="s">
        <v>22</v>
      </c>
      <c r="W389" t="str">
        <f t="shared" si="18"/>
        <v>no</v>
      </c>
      <c r="X389">
        <f t="shared" si="19"/>
        <v>0</v>
      </c>
      <c r="Z389">
        <f t="shared" si="20"/>
        <v>0</v>
      </c>
    </row>
    <row r="390" spans="1:26" x14ac:dyDescent="0.45">
      <c r="A390">
        <v>295</v>
      </c>
      <c r="B390" t="s">
        <v>57</v>
      </c>
      <c r="C390">
        <v>67</v>
      </c>
      <c r="D390" t="s">
        <v>21</v>
      </c>
      <c r="E390" t="s">
        <v>22</v>
      </c>
      <c r="F390" t="s">
        <v>22</v>
      </c>
      <c r="G390">
        <v>0</v>
      </c>
      <c r="H390">
        <v>215.5</v>
      </c>
      <c r="I390">
        <v>102</v>
      </c>
      <c r="J390">
        <v>36.64</v>
      </c>
      <c r="K390">
        <v>190.7</v>
      </c>
      <c r="L390">
        <v>95</v>
      </c>
      <c r="M390">
        <v>16.21</v>
      </c>
      <c r="N390">
        <v>214.5</v>
      </c>
      <c r="O390">
        <v>106</v>
      </c>
      <c r="P390">
        <v>9.65</v>
      </c>
      <c r="Q390">
        <v>8.6</v>
      </c>
      <c r="R390">
        <v>6</v>
      </c>
      <c r="S390">
        <v>2.3199999999999998</v>
      </c>
      <c r="T390">
        <v>1</v>
      </c>
      <c r="V390" t="s">
        <v>23</v>
      </c>
      <c r="W390" t="str">
        <f t="shared" si="18"/>
        <v>no</v>
      </c>
      <c r="X390">
        <f t="shared" si="19"/>
        <v>1</v>
      </c>
      <c r="Z390">
        <f t="shared" si="20"/>
        <v>1</v>
      </c>
    </row>
    <row r="391" spans="1:26" x14ac:dyDescent="0.45">
      <c r="A391">
        <v>297</v>
      </c>
      <c r="B391" t="s">
        <v>33</v>
      </c>
      <c r="C391">
        <v>84</v>
      </c>
      <c r="D391" t="s">
        <v>21</v>
      </c>
      <c r="E391" t="s">
        <v>22</v>
      </c>
      <c r="F391" t="s">
        <v>22</v>
      </c>
      <c r="G391">
        <v>0</v>
      </c>
      <c r="H391">
        <v>190.2</v>
      </c>
      <c r="I391">
        <v>102</v>
      </c>
      <c r="J391">
        <v>32.33</v>
      </c>
      <c r="K391">
        <v>197.7</v>
      </c>
      <c r="L391">
        <v>141</v>
      </c>
      <c r="M391">
        <v>16.8</v>
      </c>
      <c r="N391">
        <v>247.5</v>
      </c>
      <c r="O391">
        <v>102</v>
      </c>
      <c r="P391">
        <v>11.14</v>
      </c>
      <c r="Q391">
        <v>9.8000000000000007</v>
      </c>
      <c r="R391">
        <v>6</v>
      </c>
      <c r="S391">
        <v>2.65</v>
      </c>
      <c r="T391">
        <v>2</v>
      </c>
      <c r="V391" t="s">
        <v>23</v>
      </c>
      <c r="W391" t="str">
        <f t="shared" si="18"/>
        <v>no</v>
      </c>
      <c r="X391">
        <f t="shared" si="19"/>
        <v>1</v>
      </c>
      <c r="Z391">
        <f t="shared" si="20"/>
        <v>1</v>
      </c>
    </row>
    <row r="392" spans="1:26" x14ac:dyDescent="0.45">
      <c r="A392">
        <v>337</v>
      </c>
      <c r="B392" t="s">
        <v>47</v>
      </c>
      <c r="C392">
        <v>144</v>
      </c>
      <c r="D392" t="s">
        <v>25</v>
      </c>
      <c r="E392" t="s">
        <v>22</v>
      </c>
      <c r="F392" t="s">
        <v>23</v>
      </c>
      <c r="G392">
        <v>37</v>
      </c>
      <c r="H392">
        <v>219.9</v>
      </c>
      <c r="I392">
        <v>102</v>
      </c>
      <c r="J392">
        <v>37.380000000000003</v>
      </c>
      <c r="K392">
        <v>222.1</v>
      </c>
      <c r="L392">
        <v>77</v>
      </c>
      <c r="M392">
        <v>18.88</v>
      </c>
      <c r="N392">
        <v>118.5</v>
      </c>
      <c r="O392">
        <v>111</v>
      </c>
      <c r="P392">
        <v>5.33</v>
      </c>
      <c r="Q392">
        <v>10</v>
      </c>
      <c r="R392">
        <v>4</v>
      </c>
      <c r="S392">
        <v>2.7</v>
      </c>
      <c r="T392">
        <v>1</v>
      </c>
      <c r="V392" t="s">
        <v>23</v>
      </c>
      <c r="W392" t="str">
        <f t="shared" si="18"/>
        <v>no</v>
      </c>
      <c r="X392">
        <f t="shared" si="19"/>
        <v>1</v>
      </c>
      <c r="Z392">
        <f t="shared" si="20"/>
        <v>1</v>
      </c>
    </row>
    <row r="393" spans="1:26" x14ac:dyDescent="0.45">
      <c r="A393">
        <v>351</v>
      </c>
      <c r="B393" t="s">
        <v>56</v>
      </c>
      <c r="C393">
        <v>46</v>
      </c>
      <c r="D393" t="s">
        <v>21</v>
      </c>
      <c r="E393" t="s">
        <v>22</v>
      </c>
      <c r="F393" t="s">
        <v>23</v>
      </c>
      <c r="G393">
        <v>34</v>
      </c>
      <c r="H393">
        <v>191.4</v>
      </c>
      <c r="I393">
        <v>102</v>
      </c>
      <c r="J393">
        <v>32.54</v>
      </c>
      <c r="K393">
        <v>361.8</v>
      </c>
      <c r="L393">
        <v>96</v>
      </c>
      <c r="M393">
        <v>30.75</v>
      </c>
      <c r="N393">
        <v>147.5</v>
      </c>
      <c r="O393">
        <v>132</v>
      </c>
      <c r="P393">
        <v>6.64</v>
      </c>
      <c r="Q393">
        <v>7.2</v>
      </c>
      <c r="R393">
        <v>2</v>
      </c>
      <c r="S393">
        <v>1.94</v>
      </c>
      <c r="T393">
        <v>1</v>
      </c>
      <c r="V393" t="s">
        <v>23</v>
      </c>
      <c r="W393" t="str">
        <f t="shared" si="18"/>
        <v>no</v>
      </c>
      <c r="X393">
        <f t="shared" si="19"/>
        <v>1</v>
      </c>
      <c r="Z393">
        <f t="shared" si="20"/>
        <v>1</v>
      </c>
    </row>
    <row r="394" spans="1:26" x14ac:dyDescent="0.45">
      <c r="A394">
        <v>359</v>
      </c>
      <c r="B394" t="s">
        <v>48</v>
      </c>
      <c r="C394">
        <v>130</v>
      </c>
      <c r="D394" t="s">
        <v>21</v>
      </c>
      <c r="E394" t="s">
        <v>22</v>
      </c>
      <c r="F394" t="s">
        <v>22</v>
      </c>
      <c r="G394">
        <v>0</v>
      </c>
      <c r="H394">
        <v>212.8</v>
      </c>
      <c r="I394">
        <v>102</v>
      </c>
      <c r="J394">
        <v>36.18</v>
      </c>
      <c r="K394">
        <v>189.8</v>
      </c>
      <c r="L394">
        <v>137</v>
      </c>
      <c r="M394">
        <v>16.13</v>
      </c>
      <c r="N394">
        <v>170.1</v>
      </c>
      <c r="O394">
        <v>105</v>
      </c>
      <c r="P394">
        <v>7.65</v>
      </c>
      <c r="Q394">
        <v>10.6</v>
      </c>
      <c r="R394">
        <v>4</v>
      </c>
      <c r="S394">
        <v>2.86</v>
      </c>
      <c r="T394">
        <v>0</v>
      </c>
      <c r="V394" t="s">
        <v>22</v>
      </c>
      <c r="W394" t="str">
        <f t="shared" si="18"/>
        <v>no</v>
      </c>
      <c r="X394">
        <f t="shared" si="19"/>
        <v>0</v>
      </c>
      <c r="Z394">
        <f t="shared" si="20"/>
        <v>0</v>
      </c>
    </row>
    <row r="395" spans="1:26" x14ac:dyDescent="0.45">
      <c r="A395">
        <v>378</v>
      </c>
      <c r="B395" t="s">
        <v>67</v>
      </c>
      <c r="C395">
        <v>109</v>
      </c>
      <c r="D395" t="s">
        <v>25</v>
      </c>
      <c r="E395" t="s">
        <v>22</v>
      </c>
      <c r="F395" t="s">
        <v>22</v>
      </c>
      <c r="G395">
        <v>0</v>
      </c>
      <c r="H395">
        <v>153.1</v>
      </c>
      <c r="I395">
        <v>102</v>
      </c>
      <c r="J395">
        <v>26.03</v>
      </c>
      <c r="K395">
        <v>234.1</v>
      </c>
      <c r="L395">
        <v>77</v>
      </c>
      <c r="M395">
        <v>19.899999999999999</v>
      </c>
      <c r="N395">
        <v>329.2</v>
      </c>
      <c r="O395">
        <v>74</v>
      </c>
      <c r="P395">
        <v>14.81</v>
      </c>
      <c r="Q395">
        <v>9.9</v>
      </c>
      <c r="R395">
        <v>9</v>
      </c>
      <c r="S395">
        <v>2.67</v>
      </c>
      <c r="T395">
        <v>3</v>
      </c>
      <c r="V395" t="s">
        <v>22</v>
      </c>
      <c r="W395" t="str">
        <f t="shared" si="18"/>
        <v>yes</v>
      </c>
      <c r="X395">
        <f t="shared" si="19"/>
        <v>1</v>
      </c>
      <c r="Z395">
        <f t="shared" si="20"/>
        <v>0</v>
      </c>
    </row>
    <row r="396" spans="1:26" x14ac:dyDescent="0.45">
      <c r="A396">
        <v>397</v>
      </c>
      <c r="B396" t="s">
        <v>70</v>
      </c>
      <c r="C396">
        <v>100</v>
      </c>
      <c r="D396" t="s">
        <v>21</v>
      </c>
      <c r="E396" t="s">
        <v>22</v>
      </c>
      <c r="F396" t="s">
        <v>22</v>
      </c>
      <c r="G396">
        <v>0</v>
      </c>
      <c r="H396">
        <v>166</v>
      </c>
      <c r="I396">
        <v>102</v>
      </c>
      <c r="J396">
        <v>28.22</v>
      </c>
      <c r="K396">
        <v>236.1</v>
      </c>
      <c r="L396">
        <v>97</v>
      </c>
      <c r="M396">
        <v>20.07</v>
      </c>
      <c r="N396">
        <v>134.30000000000001</v>
      </c>
      <c r="O396">
        <v>93</v>
      </c>
      <c r="P396">
        <v>6.04</v>
      </c>
      <c r="Q396">
        <v>10.9</v>
      </c>
      <c r="R396">
        <v>4</v>
      </c>
      <c r="S396">
        <v>2.94</v>
      </c>
      <c r="T396">
        <v>1</v>
      </c>
      <c r="V396" t="s">
        <v>22</v>
      </c>
      <c r="W396" t="str">
        <f t="shared" si="18"/>
        <v>no</v>
      </c>
      <c r="X396">
        <f t="shared" si="19"/>
        <v>0</v>
      </c>
      <c r="Z396">
        <f t="shared" si="20"/>
        <v>0</v>
      </c>
    </row>
    <row r="397" spans="1:26" x14ac:dyDescent="0.45">
      <c r="A397">
        <v>446</v>
      </c>
      <c r="B397" t="s">
        <v>48</v>
      </c>
      <c r="C397">
        <v>99</v>
      </c>
      <c r="D397" t="s">
        <v>21</v>
      </c>
      <c r="E397" t="s">
        <v>22</v>
      </c>
      <c r="F397" t="s">
        <v>22</v>
      </c>
      <c r="G397">
        <v>0</v>
      </c>
      <c r="H397">
        <v>174.1</v>
      </c>
      <c r="I397">
        <v>102</v>
      </c>
      <c r="J397">
        <v>29.6</v>
      </c>
      <c r="K397">
        <v>99.1</v>
      </c>
      <c r="L397">
        <v>118</v>
      </c>
      <c r="M397">
        <v>8.42</v>
      </c>
      <c r="N397">
        <v>211.6</v>
      </c>
      <c r="O397">
        <v>126</v>
      </c>
      <c r="P397">
        <v>9.52</v>
      </c>
      <c r="Q397">
        <v>7.7</v>
      </c>
      <c r="R397">
        <v>2</v>
      </c>
      <c r="S397">
        <v>2.08</v>
      </c>
      <c r="T397">
        <v>2</v>
      </c>
      <c r="V397" t="s">
        <v>22</v>
      </c>
      <c r="W397" t="str">
        <f t="shared" si="18"/>
        <v>no</v>
      </c>
      <c r="X397">
        <f t="shared" si="19"/>
        <v>0</v>
      </c>
      <c r="Z397">
        <f t="shared" si="20"/>
        <v>0</v>
      </c>
    </row>
    <row r="398" spans="1:26" x14ac:dyDescent="0.45">
      <c r="A398">
        <v>467</v>
      </c>
      <c r="B398" t="s">
        <v>64</v>
      </c>
      <c r="C398">
        <v>105</v>
      </c>
      <c r="D398" t="s">
        <v>21</v>
      </c>
      <c r="E398" t="s">
        <v>22</v>
      </c>
      <c r="F398" t="s">
        <v>22</v>
      </c>
      <c r="G398">
        <v>0</v>
      </c>
      <c r="H398">
        <v>156.5</v>
      </c>
      <c r="I398">
        <v>102</v>
      </c>
      <c r="J398">
        <v>26.61</v>
      </c>
      <c r="K398">
        <v>140.19999999999999</v>
      </c>
      <c r="L398">
        <v>134</v>
      </c>
      <c r="M398">
        <v>11.92</v>
      </c>
      <c r="N398">
        <v>227.4</v>
      </c>
      <c r="O398">
        <v>111</v>
      </c>
      <c r="P398">
        <v>10.23</v>
      </c>
      <c r="Q398">
        <v>12.2</v>
      </c>
      <c r="R398">
        <v>2</v>
      </c>
      <c r="S398">
        <v>3.29</v>
      </c>
      <c r="T398">
        <v>2</v>
      </c>
      <c r="V398" t="s">
        <v>23</v>
      </c>
      <c r="W398" t="str">
        <f t="shared" si="18"/>
        <v>no</v>
      </c>
      <c r="X398">
        <f t="shared" si="19"/>
        <v>1</v>
      </c>
      <c r="Z398">
        <f t="shared" si="20"/>
        <v>1</v>
      </c>
    </row>
    <row r="399" spans="1:26" x14ac:dyDescent="0.45">
      <c r="A399">
        <v>544</v>
      </c>
      <c r="B399" t="s">
        <v>66</v>
      </c>
      <c r="C399">
        <v>163</v>
      </c>
      <c r="D399" t="s">
        <v>21</v>
      </c>
      <c r="E399" t="s">
        <v>22</v>
      </c>
      <c r="F399" t="s">
        <v>22</v>
      </c>
      <c r="G399">
        <v>0</v>
      </c>
      <c r="H399">
        <v>241.6</v>
      </c>
      <c r="I399">
        <v>102</v>
      </c>
      <c r="J399">
        <v>41.07</v>
      </c>
      <c r="K399">
        <v>138.9</v>
      </c>
      <c r="L399">
        <v>100</v>
      </c>
      <c r="M399">
        <v>11.81</v>
      </c>
      <c r="N399">
        <v>148.80000000000001</v>
      </c>
      <c r="O399">
        <v>129</v>
      </c>
      <c r="P399">
        <v>6.7</v>
      </c>
      <c r="Q399">
        <v>9.8000000000000007</v>
      </c>
      <c r="R399">
        <v>6</v>
      </c>
      <c r="S399">
        <v>2.65</v>
      </c>
      <c r="T399">
        <v>1</v>
      </c>
      <c r="V399" t="s">
        <v>22</v>
      </c>
      <c r="W399" t="str">
        <f t="shared" si="18"/>
        <v>no</v>
      </c>
      <c r="X399">
        <f t="shared" si="19"/>
        <v>0</v>
      </c>
      <c r="Z399">
        <f t="shared" si="20"/>
        <v>0</v>
      </c>
    </row>
    <row r="400" spans="1:26" x14ac:dyDescent="0.45">
      <c r="A400">
        <v>564</v>
      </c>
      <c r="B400" t="s">
        <v>37</v>
      </c>
      <c r="C400">
        <v>151</v>
      </c>
      <c r="D400" t="s">
        <v>21</v>
      </c>
      <c r="E400" t="s">
        <v>22</v>
      </c>
      <c r="F400" t="s">
        <v>23</v>
      </c>
      <c r="G400">
        <v>31</v>
      </c>
      <c r="H400">
        <v>240.7</v>
      </c>
      <c r="I400">
        <v>102</v>
      </c>
      <c r="J400">
        <v>40.92</v>
      </c>
      <c r="K400">
        <v>106.5</v>
      </c>
      <c r="L400">
        <v>96</v>
      </c>
      <c r="M400">
        <v>9.0500000000000007</v>
      </c>
      <c r="N400">
        <v>195.7</v>
      </c>
      <c r="O400">
        <v>128</v>
      </c>
      <c r="P400">
        <v>8.81</v>
      </c>
      <c r="Q400">
        <v>10.6</v>
      </c>
      <c r="R400">
        <v>2</v>
      </c>
      <c r="S400">
        <v>2.86</v>
      </c>
      <c r="T400">
        <v>2</v>
      </c>
      <c r="V400" t="s">
        <v>22</v>
      </c>
      <c r="W400" t="str">
        <f t="shared" si="18"/>
        <v>no</v>
      </c>
      <c r="X400">
        <f t="shared" si="19"/>
        <v>0</v>
      </c>
      <c r="Z400">
        <f t="shared" si="20"/>
        <v>0</v>
      </c>
    </row>
    <row r="401" spans="1:26" x14ac:dyDescent="0.45">
      <c r="A401">
        <v>676</v>
      </c>
      <c r="B401" t="s">
        <v>26</v>
      </c>
      <c r="C401">
        <v>67</v>
      </c>
      <c r="D401" t="s">
        <v>31</v>
      </c>
      <c r="E401" t="s">
        <v>22</v>
      </c>
      <c r="F401" t="s">
        <v>22</v>
      </c>
      <c r="G401">
        <v>0</v>
      </c>
      <c r="H401">
        <v>177.4</v>
      </c>
      <c r="I401">
        <v>102</v>
      </c>
      <c r="J401">
        <v>30.16</v>
      </c>
      <c r="K401">
        <v>215.2</v>
      </c>
      <c r="L401">
        <v>123</v>
      </c>
      <c r="M401">
        <v>18.29</v>
      </c>
      <c r="N401">
        <v>132.4</v>
      </c>
      <c r="O401">
        <v>120</v>
      </c>
      <c r="P401">
        <v>5.96</v>
      </c>
      <c r="Q401">
        <v>6.6</v>
      </c>
      <c r="R401">
        <v>4</v>
      </c>
      <c r="S401">
        <v>1.78</v>
      </c>
      <c r="T401">
        <v>4</v>
      </c>
      <c r="V401" t="s">
        <v>23</v>
      </c>
      <c r="W401" t="str">
        <f t="shared" si="18"/>
        <v>yes</v>
      </c>
      <c r="X401">
        <f t="shared" si="19"/>
        <v>0</v>
      </c>
      <c r="Z401">
        <f t="shared" si="20"/>
        <v>1</v>
      </c>
    </row>
    <row r="402" spans="1:26" x14ac:dyDescent="0.45">
      <c r="A402">
        <v>701</v>
      </c>
      <c r="B402" t="s">
        <v>36</v>
      </c>
      <c r="C402">
        <v>67</v>
      </c>
      <c r="D402" t="s">
        <v>21</v>
      </c>
      <c r="E402" t="s">
        <v>22</v>
      </c>
      <c r="F402" t="s">
        <v>22</v>
      </c>
      <c r="G402">
        <v>0</v>
      </c>
      <c r="H402">
        <v>166.6</v>
      </c>
      <c r="I402">
        <v>102</v>
      </c>
      <c r="J402">
        <v>28.32</v>
      </c>
      <c r="K402">
        <v>226.3</v>
      </c>
      <c r="L402">
        <v>110</v>
      </c>
      <c r="M402">
        <v>19.239999999999998</v>
      </c>
      <c r="N402">
        <v>147.19999999999999</v>
      </c>
      <c r="O402">
        <v>121</v>
      </c>
      <c r="P402">
        <v>6.62</v>
      </c>
      <c r="Q402">
        <v>9.1</v>
      </c>
      <c r="R402">
        <v>6</v>
      </c>
      <c r="S402">
        <v>2.46</v>
      </c>
      <c r="T402">
        <v>3</v>
      </c>
      <c r="V402" t="s">
        <v>23</v>
      </c>
      <c r="W402" t="str">
        <f t="shared" si="18"/>
        <v>yes</v>
      </c>
      <c r="X402">
        <f t="shared" si="19"/>
        <v>0</v>
      </c>
      <c r="Z402">
        <f t="shared" si="20"/>
        <v>1</v>
      </c>
    </row>
    <row r="403" spans="1:26" x14ac:dyDescent="0.45">
      <c r="A403">
        <v>711</v>
      </c>
      <c r="B403" t="s">
        <v>49</v>
      </c>
      <c r="C403">
        <v>51</v>
      </c>
      <c r="D403" t="s">
        <v>21</v>
      </c>
      <c r="E403" t="s">
        <v>22</v>
      </c>
      <c r="F403" t="s">
        <v>22</v>
      </c>
      <c r="G403">
        <v>0</v>
      </c>
      <c r="H403">
        <v>86.4</v>
      </c>
      <c r="I403">
        <v>102</v>
      </c>
      <c r="J403">
        <v>14.69</v>
      </c>
      <c r="K403">
        <v>202.1</v>
      </c>
      <c r="L403">
        <v>113</v>
      </c>
      <c r="M403">
        <v>17.18</v>
      </c>
      <c r="N403">
        <v>113</v>
      </c>
      <c r="O403">
        <v>84</v>
      </c>
      <c r="P403">
        <v>5.09</v>
      </c>
      <c r="Q403">
        <v>11.9</v>
      </c>
      <c r="R403">
        <v>6</v>
      </c>
      <c r="S403">
        <v>3.21</v>
      </c>
      <c r="T403">
        <v>2</v>
      </c>
      <c r="V403" t="s">
        <v>22</v>
      </c>
      <c r="W403" t="str">
        <f t="shared" si="18"/>
        <v>no</v>
      </c>
      <c r="X403">
        <f t="shared" si="19"/>
        <v>0</v>
      </c>
      <c r="Z403">
        <f t="shared" si="20"/>
        <v>0</v>
      </c>
    </row>
    <row r="404" spans="1:26" x14ac:dyDescent="0.45">
      <c r="A404">
        <v>33</v>
      </c>
      <c r="B404" t="s">
        <v>45</v>
      </c>
      <c r="C404">
        <v>127</v>
      </c>
      <c r="D404" t="s">
        <v>21</v>
      </c>
      <c r="E404" t="s">
        <v>22</v>
      </c>
      <c r="F404" t="s">
        <v>22</v>
      </c>
      <c r="G404">
        <v>0</v>
      </c>
      <c r="H404">
        <v>202.1</v>
      </c>
      <c r="I404">
        <v>103</v>
      </c>
      <c r="J404">
        <v>34.36</v>
      </c>
      <c r="K404">
        <v>229.4</v>
      </c>
      <c r="L404">
        <v>86</v>
      </c>
      <c r="M404">
        <v>19.5</v>
      </c>
      <c r="N404">
        <v>195.2</v>
      </c>
      <c r="O404">
        <v>113</v>
      </c>
      <c r="P404">
        <v>8.7799999999999994</v>
      </c>
      <c r="Q404">
        <v>11.5</v>
      </c>
      <c r="R404">
        <v>3</v>
      </c>
      <c r="S404">
        <v>3.11</v>
      </c>
      <c r="T404">
        <v>2</v>
      </c>
      <c r="V404" t="s">
        <v>22</v>
      </c>
      <c r="W404" t="str">
        <f t="shared" si="18"/>
        <v>no</v>
      </c>
      <c r="X404">
        <f t="shared" si="19"/>
        <v>0</v>
      </c>
      <c r="Z404">
        <f t="shared" si="20"/>
        <v>0</v>
      </c>
    </row>
    <row r="405" spans="1:26" x14ac:dyDescent="0.45">
      <c r="A405">
        <v>48</v>
      </c>
      <c r="B405" t="s">
        <v>46</v>
      </c>
      <c r="C405">
        <v>83</v>
      </c>
      <c r="D405" t="s">
        <v>21</v>
      </c>
      <c r="E405" t="s">
        <v>22</v>
      </c>
      <c r="F405" t="s">
        <v>22</v>
      </c>
      <c r="G405">
        <v>0</v>
      </c>
      <c r="H405">
        <v>221.4</v>
      </c>
      <c r="I405">
        <v>103</v>
      </c>
      <c r="J405">
        <v>37.64</v>
      </c>
      <c r="K405">
        <v>231.8</v>
      </c>
      <c r="L405">
        <v>103</v>
      </c>
      <c r="M405">
        <v>19.7</v>
      </c>
      <c r="N405">
        <v>122.5</v>
      </c>
      <c r="O405">
        <v>100</v>
      </c>
      <c r="P405">
        <v>5.51</v>
      </c>
      <c r="Q405">
        <v>9.8000000000000007</v>
      </c>
      <c r="R405">
        <v>5</v>
      </c>
      <c r="S405">
        <v>2.65</v>
      </c>
      <c r="T405">
        <v>3</v>
      </c>
      <c r="V405" t="s">
        <v>22</v>
      </c>
      <c r="W405" t="str">
        <f t="shared" si="18"/>
        <v>yes</v>
      </c>
      <c r="X405">
        <f t="shared" si="19"/>
        <v>1</v>
      </c>
      <c r="Z405">
        <f t="shared" si="20"/>
        <v>0</v>
      </c>
    </row>
    <row r="406" spans="1:26" x14ac:dyDescent="0.45">
      <c r="A406">
        <v>69</v>
      </c>
      <c r="B406" t="s">
        <v>63</v>
      </c>
      <c r="C406">
        <v>94</v>
      </c>
      <c r="D406" t="s">
        <v>21</v>
      </c>
      <c r="E406" t="s">
        <v>22</v>
      </c>
      <c r="F406" t="s">
        <v>22</v>
      </c>
      <c r="G406">
        <v>0</v>
      </c>
      <c r="H406">
        <v>234.4</v>
      </c>
      <c r="I406">
        <v>103</v>
      </c>
      <c r="J406">
        <v>39.85</v>
      </c>
      <c r="K406">
        <v>279.3</v>
      </c>
      <c r="L406">
        <v>109</v>
      </c>
      <c r="M406">
        <v>23.74</v>
      </c>
      <c r="N406">
        <v>234.2</v>
      </c>
      <c r="O406">
        <v>121</v>
      </c>
      <c r="P406">
        <v>10.54</v>
      </c>
      <c r="Q406">
        <v>2</v>
      </c>
      <c r="R406">
        <v>2</v>
      </c>
      <c r="S406">
        <v>0.54</v>
      </c>
      <c r="T406">
        <v>1</v>
      </c>
      <c r="V406" t="s">
        <v>22</v>
      </c>
      <c r="W406" t="str">
        <f t="shared" si="18"/>
        <v>no</v>
      </c>
      <c r="X406">
        <f t="shared" si="19"/>
        <v>0</v>
      </c>
      <c r="Z406">
        <f t="shared" si="20"/>
        <v>0</v>
      </c>
    </row>
    <row r="407" spans="1:26" x14ac:dyDescent="0.45">
      <c r="A407">
        <v>76</v>
      </c>
      <c r="B407" t="s">
        <v>39</v>
      </c>
      <c r="C407">
        <v>70</v>
      </c>
      <c r="D407" t="s">
        <v>25</v>
      </c>
      <c r="E407" t="s">
        <v>22</v>
      </c>
      <c r="F407" t="s">
        <v>22</v>
      </c>
      <c r="G407">
        <v>0</v>
      </c>
      <c r="H407">
        <v>59.5</v>
      </c>
      <c r="I407">
        <v>103</v>
      </c>
      <c r="J407">
        <v>10.119999999999999</v>
      </c>
      <c r="K407">
        <v>257.2</v>
      </c>
      <c r="L407">
        <v>106</v>
      </c>
      <c r="M407">
        <v>21.86</v>
      </c>
      <c r="N407">
        <v>208.3</v>
      </c>
      <c r="O407">
        <v>86</v>
      </c>
      <c r="P407">
        <v>9.3699999999999992</v>
      </c>
      <c r="Q407">
        <v>11.1</v>
      </c>
      <c r="R407">
        <v>6</v>
      </c>
      <c r="S407">
        <v>3</v>
      </c>
      <c r="T407">
        <v>0</v>
      </c>
      <c r="V407" t="s">
        <v>22</v>
      </c>
      <c r="W407" t="str">
        <f t="shared" si="18"/>
        <v>no</v>
      </c>
      <c r="X407">
        <f t="shared" si="19"/>
        <v>0</v>
      </c>
      <c r="Z407">
        <f t="shared" si="20"/>
        <v>0</v>
      </c>
    </row>
    <row r="408" spans="1:26" x14ac:dyDescent="0.45">
      <c r="A408">
        <v>80</v>
      </c>
      <c r="B408" t="s">
        <v>54</v>
      </c>
      <c r="C408">
        <v>112</v>
      </c>
      <c r="D408" t="s">
        <v>21</v>
      </c>
      <c r="E408" t="s">
        <v>22</v>
      </c>
      <c r="F408" t="s">
        <v>22</v>
      </c>
      <c r="G408">
        <v>0</v>
      </c>
      <c r="H408">
        <v>170.4</v>
      </c>
      <c r="I408">
        <v>103</v>
      </c>
      <c r="J408">
        <v>28.97</v>
      </c>
      <c r="K408">
        <v>200.2</v>
      </c>
      <c r="L408">
        <v>71</v>
      </c>
      <c r="M408">
        <v>17.02</v>
      </c>
      <c r="N408">
        <v>258.3</v>
      </c>
      <c r="O408">
        <v>100</v>
      </c>
      <c r="P408">
        <v>11.62</v>
      </c>
      <c r="Q408">
        <v>11.6</v>
      </c>
      <c r="R408">
        <v>4</v>
      </c>
      <c r="S408">
        <v>3.13</v>
      </c>
      <c r="T408">
        <v>1</v>
      </c>
      <c r="V408" t="s">
        <v>22</v>
      </c>
      <c r="W408" t="str">
        <f t="shared" si="18"/>
        <v>no</v>
      </c>
      <c r="X408">
        <f t="shared" si="19"/>
        <v>0</v>
      </c>
      <c r="Z408">
        <f t="shared" si="20"/>
        <v>0</v>
      </c>
    </row>
    <row r="409" spans="1:26" x14ac:dyDescent="0.45">
      <c r="A409">
        <v>96</v>
      </c>
      <c r="B409" t="s">
        <v>47</v>
      </c>
      <c r="C409">
        <v>61</v>
      </c>
      <c r="D409" t="s">
        <v>25</v>
      </c>
      <c r="E409" t="s">
        <v>23</v>
      </c>
      <c r="F409" t="s">
        <v>22</v>
      </c>
      <c r="G409">
        <v>0</v>
      </c>
      <c r="H409">
        <v>78.2</v>
      </c>
      <c r="I409">
        <v>103</v>
      </c>
      <c r="J409">
        <v>13.29</v>
      </c>
      <c r="K409">
        <v>195.9</v>
      </c>
      <c r="L409">
        <v>149</v>
      </c>
      <c r="M409">
        <v>16.649999999999999</v>
      </c>
      <c r="N409">
        <v>108</v>
      </c>
      <c r="O409">
        <v>100</v>
      </c>
      <c r="P409">
        <v>4.8600000000000003</v>
      </c>
      <c r="Q409">
        <v>10.1</v>
      </c>
      <c r="R409">
        <v>6</v>
      </c>
      <c r="S409">
        <v>2.73</v>
      </c>
      <c r="T409">
        <v>2</v>
      </c>
      <c r="V409" t="s">
        <v>22</v>
      </c>
      <c r="W409" t="str">
        <f t="shared" si="18"/>
        <v>no</v>
      </c>
      <c r="X409">
        <f t="shared" si="19"/>
        <v>0</v>
      </c>
      <c r="Z409">
        <f t="shared" si="20"/>
        <v>0</v>
      </c>
    </row>
    <row r="410" spans="1:26" x14ac:dyDescent="0.45">
      <c r="A410">
        <v>247</v>
      </c>
      <c r="B410" t="s">
        <v>39</v>
      </c>
      <c r="C410">
        <v>159</v>
      </c>
      <c r="D410" t="s">
        <v>21</v>
      </c>
      <c r="E410" t="s">
        <v>22</v>
      </c>
      <c r="F410" t="s">
        <v>22</v>
      </c>
      <c r="G410">
        <v>0</v>
      </c>
      <c r="H410">
        <v>87.7</v>
      </c>
      <c r="I410">
        <v>103</v>
      </c>
      <c r="J410">
        <v>14.91</v>
      </c>
      <c r="K410">
        <v>278.2</v>
      </c>
      <c r="L410">
        <v>97</v>
      </c>
      <c r="M410">
        <v>23.65</v>
      </c>
      <c r="N410">
        <v>170.6</v>
      </c>
      <c r="O410">
        <v>93</v>
      </c>
      <c r="P410">
        <v>7.68</v>
      </c>
      <c r="Q410">
        <v>10.5</v>
      </c>
      <c r="R410">
        <v>10</v>
      </c>
      <c r="S410">
        <v>2.84</v>
      </c>
      <c r="T410">
        <v>1</v>
      </c>
      <c r="V410" t="s">
        <v>22</v>
      </c>
      <c r="W410" t="str">
        <f t="shared" si="18"/>
        <v>no</v>
      </c>
      <c r="X410">
        <f t="shared" si="19"/>
        <v>0</v>
      </c>
      <c r="Z410">
        <f t="shared" si="20"/>
        <v>0</v>
      </c>
    </row>
    <row r="411" spans="1:26" x14ac:dyDescent="0.45">
      <c r="A411">
        <v>355</v>
      </c>
      <c r="B411" t="s">
        <v>36</v>
      </c>
      <c r="C411">
        <v>153</v>
      </c>
      <c r="D411" t="s">
        <v>25</v>
      </c>
      <c r="E411" t="s">
        <v>22</v>
      </c>
      <c r="F411" t="s">
        <v>22</v>
      </c>
      <c r="G411">
        <v>0</v>
      </c>
      <c r="H411">
        <v>159.5</v>
      </c>
      <c r="I411">
        <v>103</v>
      </c>
      <c r="J411">
        <v>27.12</v>
      </c>
      <c r="K411">
        <v>275.5</v>
      </c>
      <c r="L411">
        <v>90</v>
      </c>
      <c r="M411">
        <v>23.42</v>
      </c>
      <c r="N411">
        <v>176.7</v>
      </c>
      <c r="O411">
        <v>126</v>
      </c>
      <c r="P411">
        <v>7.95</v>
      </c>
      <c r="Q411">
        <v>10.1</v>
      </c>
      <c r="R411">
        <v>2</v>
      </c>
      <c r="S411">
        <v>2.73</v>
      </c>
      <c r="T411">
        <v>1</v>
      </c>
      <c r="V411" t="s">
        <v>22</v>
      </c>
      <c r="W411" t="str">
        <f t="shared" si="18"/>
        <v>no</v>
      </c>
      <c r="X411">
        <f t="shared" si="19"/>
        <v>0</v>
      </c>
      <c r="Z411">
        <f t="shared" si="20"/>
        <v>0</v>
      </c>
    </row>
    <row r="412" spans="1:26" x14ac:dyDescent="0.45">
      <c r="A412">
        <v>614</v>
      </c>
      <c r="B412" t="s">
        <v>48</v>
      </c>
      <c r="C412">
        <v>94</v>
      </c>
      <c r="D412" t="s">
        <v>31</v>
      </c>
      <c r="E412" t="s">
        <v>22</v>
      </c>
      <c r="F412" t="s">
        <v>22</v>
      </c>
      <c r="G412">
        <v>0</v>
      </c>
      <c r="H412">
        <v>229.2</v>
      </c>
      <c r="I412">
        <v>103</v>
      </c>
      <c r="J412">
        <v>38.96</v>
      </c>
      <c r="K412">
        <v>163.9</v>
      </c>
      <c r="L412">
        <v>133</v>
      </c>
      <c r="M412">
        <v>13.93</v>
      </c>
      <c r="N412">
        <v>190.1</v>
      </c>
      <c r="O412">
        <v>67</v>
      </c>
      <c r="P412">
        <v>8.5500000000000007</v>
      </c>
      <c r="Q412">
        <v>7.4</v>
      </c>
      <c r="R412">
        <v>6</v>
      </c>
      <c r="S412">
        <v>2</v>
      </c>
      <c r="T412">
        <v>3</v>
      </c>
      <c r="V412" t="s">
        <v>22</v>
      </c>
      <c r="W412" t="str">
        <f t="shared" si="18"/>
        <v>yes</v>
      </c>
      <c r="X412">
        <f t="shared" si="19"/>
        <v>1</v>
      </c>
      <c r="Z412">
        <f t="shared" si="20"/>
        <v>0</v>
      </c>
    </row>
    <row r="413" spans="1:26" x14ac:dyDescent="0.45">
      <c r="A413">
        <v>736</v>
      </c>
      <c r="B413" t="s">
        <v>57</v>
      </c>
      <c r="C413">
        <v>155</v>
      </c>
      <c r="D413" t="s">
        <v>21</v>
      </c>
      <c r="E413" t="s">
        <v>22</v>
      </c>
      <c r="F413" t="s">
        <v>22</v>
      </c>
      <c r="G413">
        <v>0</v>
      </c>
      <c r="H413">
        <v>281.60000000000002</v>
      </c>
      <c r="I413">
        <v>103</v>
      </c>
      <c r="J413">
        <v>47.87</v>
      </c>
      <c r="K413">
        <v>152.69999999999999</v>
      </c>
      <c r="L413">
        <v>82</v>
      </c>
      <c r="M413">
        <v>12.98</v>
      </c>
      <c r="N413">
        <v>196.8</v>
      </c>
      <c r="O413">
        <v>86</v>
      </c>
      <c r="P413">
        <v>8.86</v>
      </c>
      <c r="Q413">
        <v>7.4</v>
      </c>
      <c r="R413">
        <v>3</v>
      </c>
      <c r="S413">
        <v>2</v>
      </c>
      <c r="T413">
        <v>2</v>
      </c>
      <c r="V413" t="s">
        <v>22</v>
      </c>
      <c r="W413" t="str">
        <f t="shared" si="18"/>
        <v>no</v>
      </c>
      <c r="X413">
        <f t="shared" si="19"/>
        <v>0</v>
      </c>
      <c r="Z413">
        <f t="shared" si="20"/>
        <v>0</v>
      </c>
    </row>
    <row r="414" spans="1:26" x14ac:dyDescent="0.45">
      <c r="A414">
        <v>740</v>
      </c>
      <c r="B414" t="s">
        <v>62</v>
      </c>
      <c r="C414">
        <v>109</v>
      </c>
      <c r="D414" t="s">
        <v>21</v>
      </c>
      <c r="E414" t="s">
        <v>22</v>
      </c>
      <c r="F414" t="s">
        <v>22</v>
      </c>
      <c r="G414">
        <v>0</v>
      </c>
      <c r="H414">
        <v>136.19999999999999</v>
      </c>
      <c r="I414">
        <v>103</v>
      </c>
      <c r="J414">
        <v>23.15</v>
      </c>
      <c r="K414">
        <v>177.8</v>
      </c>
      <c r="L414">
        <v>132</v>
      </c>
      <c r="M414">
        <v>15.11</v>
      </c>
      <c r="N414">
        <v>263.39999999999998</v>
      </c>
      <c r="O414">
        <v>135</v>
      </c>
      <c r="P414">
        <v>11.85</v>
      </c>
      <c r="Q414">
        <v>8.3000000000000007</v>
      </c>
      <c r="R414">
        <v>3</v>
      </c>
      <c r="S414">
        <v>2.2400000000000002</v>
      </c>
      <c r="T414">
        <v>1</v>
      </c>
      <c r="V414" t="s">
        <v>22</v>
      </c>
      <c r="W414" t="str">
        <f t="shared" si="18"/>
        <v>no</v>
      </c>
      <c r="X414">
        <f t="shared" si="19"/>
        <v>0</v>
      </c>
      <c r="Z414">
        <f t="shared" si="20"/>
        <v>0</v>
      </c>
    </row>
    <row r="415" spans="1:26" x14ac:dyDescent="0.45">
      <c r="A415">
        <v>47</v>
      </c>
      <c r="B415" t="s">
        <v>42</v>
      </c>
      <c r="C415">
        <v>64</v>
      </c>
      <c r="D415" t="s">
        <v>25</v>
      </c>
      <c r="E415" t="s">
        <v>22</v>
      </c>
      <c r="F415" t="s">
        <v>23</v>
      </c>
      <c r="G415">
        <v>48</v>
      </c>
      <c r="H415">
        <v>94.4</v>
      </c>
      <c r="I415">
        <v>104</v>
      </c>
      <c r="J415">
        <v>16.05</v>
      </c>
      <c r="K415">
        <v>136.19999999999999</v>
      </c>
      <c r="L415">
        <v>101</v>
      </c>
      <c r="M415">
        <v>11.58</v>
      </c>
      <c r="N415">
        <v>147.4</v>
      </c>
      <c r="O415">
        <v>89</v>
      </c>
      <c r="P415">
        <v>6.63</v>
      </c>
      <c r="Q415">
        <v>4.5</v>
      </c>
      <c r="R415">
        <v>4</v>
      </c>
      <c r="S415">
        <v>1.22</v>
      </c>
      <c r="T415">
        <v>0</v>
      </c>
      <c r="V415" t="s">
        <v>23</v>
      </c>
      <c r="W415" t="str">
        <f t="shared" si="18"/>
        <v>no</v>
      </c>
      <c r="X415">
        <f t="shared" si="19"/>
        <v>1</v>
      </c>
      <c r="Z415">
        <f t="shared" si="20"/>
        <v>1</v>
      </c>
    </row>
    <row r="416" spans="1:26" x14ac:dyDescent="0.45">
      <c r="A416">
        <v>57</v>
      </c>
      <c r="B416" t="s">
        <v>63</v>
      </c>
      <c r="C416">
        <v>77</v>
      </c>
      <c r="D416" t="s">
        <v>25</v>
      </c>
      <c r="E416" t="s">
        <v>22</v>
      </c>
      <c r="F416" t="s">
        <v>22</v>
      </c>
      <c r="G416">
        <v>0</v>
      </c>
      <c r="H416">
        <v>233.8</v>
      </c>
      <c r="I416">
        <v>104</v>
      </c>
      <c r="J416">
        <v>39.75</v>
      </c>
      <c r="K416">
        <v>266.5</v>
      </c>
      <c r="L416">
        <v>94</v>
      </c>
      <c r="M416">
        <v>22.65</v>
      </c>
      <c r="N416">
        <v>212.7</v>
      </c>
      <c r="O416">
        <v>104</v>
      </c>
      <c r="P416">
        <v>9.57</v>
      </c>
      <c r="Q416">
        <v>7.6</v>
      </c>
      <c r="R416">
        <v>3</v>
      </c>
      <c r="S416">
        <v>2.0499999999999998</v>
      </c>
      <c r="T416">
        <v>2</v>
      </c>
      <c r="V416" t="s">
        <v>22</v>
      </c>
      <c r="W416" t="str">
        <f t="shared" si="18"/>
        <v>no</v>
      </c>
      <c r="X416">
        <f t="shared" si="19"/>
        <v>0</v>
      </c>
      <c r="Z416">
        <f t="shared" si="20"/>
        <v>0</v>
      </c>
    </row>
    <row r="417" spans="1:26" x14ac:dyDescent="0.45">
      <c r="A417">
        <v>88</v>
      </c>
      <c r="B417" t="s">
        <v>44</v>
      </c>
      <c r="C417">
        <v>124</v>
      </c>
      <c r="D417" t="s">
        <v>21</v>
      </c>
      <c r="E417" t="s">
        <v>22</v>
      </c>
      <c r="F417" t="s">
        <v>23</v>
      </c>
      <c r="G417">
        <v>28</v>
      </c>
      <c r="H417">
        <v>251.4</v>
      </c>
      <c r="I417">
        <v>104</v>
      </c>
      <c r="J417">
        <v>42.74</v>
      </c>
      <c r="K417">
        <v>225.1</v>
      </c>
      <c r="L417">
        <v>89</v>
      </c>
      <c r="M417">
        <v>19.13</v>
      </c>
      <c r="N417">
        <v>251.9</v>
      </c>
      <c r="O417">
        <v>121</v>
      </c>
      <c r="P417">
        <v>11.34</v>
      </c>
      <c r="Q417">
        <v>7.5</v>
      </c>
      <c r="R417">
        <v>5</v>
      </c>
      <c r="S417">
        <v>2.0299999999999998</v>
      </c>
      <c r="T417">
        <v>1</v>
      </c>
      <c r="V417" t="s">
        <v>23</v>
      </c>
      <c r="W417" t="str">
        <f t="shared" si="18"/>
        <v>no</v>
      </c>
      <c r="X417">
        <f t="shared" si="19"/>
        <v>1</v>
      </c>
      <c r="Z417">
        <f t="shared" si="20"/>
        <v>1</v>
      </c>
    </row>
    <row r="418" spans="1:26" x14ac:dyDescent="0.45">
      <c r="A418">
        <v>129</v>
      </c>
      <c r="B418" t="s">
        <v>58</v>
      </c>
      <c r="C418">
        <v>107</v>
      </c>
      <c r="D418" t="s">
        <v>25</v>
      </c>
      <c r="E418" t="s">
        <v>23</v>
      </c>
      <c r="F418" t="s">
        <v>22</v>
      </c>
      <c r="G418">
        <v>0</v>
      </c>
      <c r="H418">
        <v>273.5</v>
      </c>
      <c r="I418">
        <v>104</v>
      </c>
      <c r="J418">
        <v>46.5</v>
      </c>
      <c r="K418">
        <v>183.8</v>
      </c>
      <c r="L418">
        <v>68</v>
      </c>
      <c r="M418">
        <v>15.62</v>
      </c>
      <c r="N418">
        <v>153.80000000000001</v>
      </c>
      <c r="O418">
        <v>67</v>
      </c>
      <c r="P418">
        <v>6.92</v>
      </c>
      <c r="Q418">
        <v>11</v>
      </c>
      <c r="R418">
        <v>9</v>
      </c>
      <c r="S418">
        <v>2.97</v>
      </c>
      <c r="T418">
        <v>2</v>
      </c>
      <c r="V418" t="s">
        <v>22</v>
      </c>
      <c r="W418" t="str">
        <f t="shared" si="18"/>
        <v>no</v>
      </c>
      <c r="X418">
        <f t="shared" si="19"/>
        <v>0</v>
      </c>
      <c r="Z418">
        <f t="shared" si="20"/>
        <v>0</v>
      </c>
    </row>
    <row r="419" spans="1:26" x14ac:dyDescent="0.45">
      <c r="A419">
        <v>135</v>
      </c>
      <c r="B419" t="s">
        <v>50</v>
      </c>
      <c r="C419">
        <v>147</v>
      </c>
      <c r="D419" t="s">
        <v>25</v>
      </c>
      <c r="E419" t="s">
        <v>22</v>
      </c>
      <c r="F419" t="s">
        <v>22</v>
      </c>
      <c r="G419">
        <v>0</v>
      </c>
      <c r="H419">
        <v>209.4</v>
      </c>
      <c r="I419">
        <v>104</v>
      </c>
      <c r="J419">
        <v>35.6</v>
      </c>
      <c r="K419">
        <v>132.5</v>
      </c>
      <c r="L419">
        <v>78</v>
      </c>
      <c r="M419">
        <v>11.26</v>
      </c>
      <c r="N419">
        <v>149.4</v>
      </c>
      <c r="O419">
        <v>123</v>
      </c>
      <c r="P419">
        <v>6.72</v>
      </c>
      <c r="Q419">
        <v>11.3</v>
      </c>
      <c r="R419">
        <v>3</v>
      </c>
      <c r="S419">
        <v>3.05</v>
      </c>
      <c r="T419">
        <v>2</v>
      </c>
      <c r="V419" t="s">
        <v>23</v>
      </c>
      <c r="W419" t="str">
        <f t="shared" si="18"/>
        <v>no</v>
      </c>
      <c r="X419">
        <f t="shared" si="19"/>
        <v>1</v>
      </c>
      <c r="Z419">
        <f t="shared" si="20"/>
        <v>1</v>
      </c>
    </row>
    <row r="420" spans="1:26" x14ac:dyDescent="0.45">
      <c r="A420">
        <v>181</v>
      </c>
      <c r="B420" t="s">
        <v>55</v>
      </c>
      <c r="C420">
        <v>114</v>
      </c>
      <c r="D420" t="s">
        <v>21</v>
      </c>
      <c r="E420" t="s">
        <v>23</v>
      </c>
      <c r="F420" t="s">
        <v>23</v>
      </c>
      <c r="G420">
        <v>31</v>
      </c>
      <c r="H420">
        <v>174.5</v>
      </c>
      <c r="I420">
        <v>104</v>
      </c>
      <c r="J420">
        <v>29.67</v>
      </c>
      <c r="K420">
        <v>224.2</v>
      </c>
      <c r="L420">
        <v>92</v>
      </c>
      <c r="M420">
        <v>19.059999999999999</v>
      </c>
      <c r="N420">
        <v>116.3</v>
      </c>
      <c r="O420">
        <v>91</v>
      </c>
      <c r="P420">
        <v>5.23</v>
      </c>
      <c r="Q420">
        <v>12.3</v>
      </c>
      <c r="R420">
        <v>10</v>
      </c>
      <c r="S420">
        <v>3.32</v>
      </c>
      <c r="T420">
        <v>2</v>
      </c>
      <c r="V420" t="s">
        <v>23</v>
      </c>
      <c r="W420" t="str">
        <f t="shared" si="18"/>
        <v>no</v>
      </c>
      <c r="X420">
        <f t="shared" si="19"/>
        <v>1</v>
      </c>
      <c r="Z420">
        <f t="shared" si="20"/>
        <v>1</v>
      </c>
    </row>
    <row r="421" spans="1:26" x14ac:dyDescent="0.45">
      <c r="A421">
        <v>258</v>
      </c>
      <c r="B421" t="s">
        <v>37</v>
      </c>
      <c r="C421">
        <v>65</v>
      </c>
      <c r="D421" t="s">
        <v>25</v>
      </c>
      <c r="E421" t="s">
        <v>22</v>
      </c>
      <c r="F421" t="s">
        <v>23</v>
      </c>
      <c r="G421">
        <v>29</v>
      </c>
      <c r="H421">
        <v>158.1</v>
      </c>
      <c r="I421">
        <v>104</v>
      </c>
      <c r="J421">
        <v>26.88</v>
      </c>
      <c r="K421">
        <v>322.2</v>
      </c>
      <c r="L421">
        <v>81</v>
      </c>
      <c r="M421">
        <v>27.39</v>
      </c>
      <c r="N421">
        <v>210</v>
      </c>
      <c r="O421">
        <v>96</v>
      </c>
      <c r="P421">
        <v>9.4499999999999993</v>
      </c>
      <c r="Q421">
        <v>8.9</v>
      </c>
      <c r="R421">
        <v>6</v>
      </c>
      <c r="S421">
        <v>2.4</v>
      </c>
      <c r="T421">
        <v>1</v>
      </c>
      <c r="V421" t="s">
        <v>23</v>
      </c>
      <c r="W421" t="str">
        <f t="shared" si="18"/>
        <v>no</v>
      </c>
      <c r="X421">
        <f t="shared" si="19"/>
        <v>1</v>
      </c>
      <c r="Z421">
        <f t="shared" si="20"/>
        <v>1</v>
      </c>
    </row>
    <row r="422" spans="1:26" x14ac:dyDescent="0.45">
      <c r="A422">
        <v>274</v>
      </c>
      <c r="B422" t="s">
        <v>55</v>
      </c>
      <c r="C422">
        <v>113</v>
      </c>
      <c r="D422" t="s">
        <v>21</v>
      </c>
      <c r="E422" t="s">
        <v>22</v>
      </c>
      <c r="F422" t="s">
        <v>23</v>
      </c>
      <c r="G422">
        <v>23</v>
      </c>
      <c r="H422">
        <v>149</v>
      </c>
      <c r="I422">
        <v>104</v>
      </c>
      <c r="J422">
        <v>25.33</v>
      </c>
      <c r="K422">
        <v>235.8</v>
      </c>
      <c r="L422">
        <v>67</v>
      </c>
      <c r="M422">
        <v>20.04</v>
      </c>
      <c r="N422">
        <v>201.8</v>
      </c>
      <c r="O422">
        <v>76</v>
      </c>
      <c r="P422">
        <v>9.08</v>
      </c>
      <c r="Q422">
        <v>9.5</v>
      </c>
      <c r="R422">
        <v>5</v>
      </c>
      <c r="S422">
        <v>2.57</v>
      </c>
      <c r="T422">
        <v>4</v>
      </c>
      <c r="V422" t="s">
        <v>22</v>
      </c>
      <c r="W422" t="str">
        <f t="shared" si="18"/>
        <v>yes</v>
      </c>
      <c r="X422">
        <f t="shared" si="19"/>
        <v>1</v>
      </c>
      <c r="Z422">
        <f t="shared" si="20"/>
        <v>0</v>
      </c>
    </row>
    <row r="423" spans="1:26" x14ac:dyDescent="0.45">
      <c r="A423">
        <v>315</v>
      </c>
      <c r="B423" t="s">
        <v>64</v>
      </c>
      <c r="C423">
        <v>140</v>
      </c>
      <c r="D423" t="s">
        <v>21</v>
      </c>
      <c r="E423" t="s">
        <v>22</v>
      </c>
      <c r="F423" t="s">
        <v>22</v>
      </c>
      <c r="G423">
        <v>0</v>
      </c>
      <c r="H423">
        <v>159.1</v>
      </c>
      <c r="I423">
        <v>104</v>
      </c>
      <c r="J423">
        <v>27.05</v>
      </c>
      <c r="K423">
        <v>269.8</v>
      </c>
      <c r="L423">
        <v>106</v>
      </c>
      <c r="M423">
        <v>22.93</v>
      </c>
      <c r="N423">
        <v>220.4</v>
      </c>
      <c r="O423">
        <v>116</v>
      </c>
      <c r="P423">
        <v>9.92</v>
      </c>
      <c r="Q423">
        <v>10.3</v>
      </c>
      <c r="R423">
        <v>4</v>
      </c>
      <c r="S423">
        <v>2.78</v>
      </c>
      <c r="T423">
        <v>1</v>
      </c>
      <c r="V423" t="s">
        <v>23</v>
      </c>
      <c r="W423" t="str">
        <f t="shared" si="18"/>
        <v>no</v>
      </c>
      <c r="X423">
        <f t="shared" si="19"/>
        <v>1</v>
      </c>
      <c r="Z423">
        <f t="shared" si="20"/>
        <v>1</v>
      </c>
    </row>
    <row r="424" spans="1:26" x14ac:dyDescent="0.45">
      <c r="A424">
        <v>316</v>
      </c>
      <c r="B424" t="s">
        <v>71</v>
      </c>
      <c r="C424">
        <v>106</v>
      </c>
      <c r="D424" t="s">
        <v>21</v>
      </c>
      <c r="E424" t="s">
        <v>22</v>
      </c>
      <c r="F424" t="s">
        <v>23</v>
      </c>
      <c r="G424">
        <v>37</v>
      </c>
      <c r="H424">
        <v>223.5</v>
      </c>
      <c r="I424">
        <v>104</v>
      </c>
      <c r="J424">
        <v>38</v>
      </c>
      <c r="K424">
        <v>235.1</v>
      </c>
      <c r="L424">
        <v>99</v>
      </c>
      <c r="M424">
        <v>19.98</v>
      </c>
      <c r="N424">
        <v>140.1</v>
      </c>
      <c r="O424">
        <v>90</v>
      </c>
      <c r="P424">
        <v>6.3</v>
      </c>
      <c r="Q424">
        <v>10.6</v>
      </c>
      <c r="R424">
        <v>5</v>
      </c>
      <c r="S424">
        <v>2.86</v>
      </c>
      <c r="T424">
        <v>2</v>
      </c>
      <c r="V424" t="s">
        <v>22</v>
      </c>
      <c r="W424" t="str">
        <f t="shared" si="18"/>
        <v>no</v>
      </c>
      <c r="X424">
        <f t="shared" si="19"/>
        <v>0</v>
      </c>
      <c r="Z424">
        <f t="shared" si="20"/>
        <v>0</v>
      </c>
    </row>
    <row r="425" spans="1:26" x14ac:dyDescent="0.45">
      <c r="A425">
        <v>391</v>
      </c>
      <c r="B425" t="s">
        <v>43</v>
      </c>
      <c r="C425">
        <v>123</v>
      </c>
      <c r="D425" t="s">
        <v>21</v>
      </c>
      <c r="E425" t="s">
        <v>22</v>
      </c>
      <c r="F425" t="s">
        <v>22</v>
      </c>
      <c r="G425">
        <v>0</v>
      </c>
      <c r="H425">
        <v>123.2</v>
      </c>
      <c r="I425">
        <v>104</v>
      </c>
      <c r="J425">
        <v>20.94</v>
      </c>
      <c r="K425">
        <v>190</v>
      </c>
      <c r="L425">
        <v>117</v>
      </c>
      <c r="M425">
        <v>16.149999999999999</v>
      </c>
      <c r="N425">
        <v>170.3</v>
      </c>
      <c r="O425">
        <v>95</v>
      </c>
      <c r="P425">
        <v>7.66</v>
      </c>
      <c r="Q425">
        <v>12.9</v>
      </c>
      <c r="R425">
        <v>5</v>
      </c>
      <c r="S425">
        <v>3.48</v>
      </c>
      <c r="T425">
        <v>4</v>
      </c>
      <c r="V425" t="s">
        <v>23</v>
      </c>
      <c r="W425" t="str">
        <f t="shared" si="18"/>
        <v>yes</v>
      </c>
      <c r="X425">
        <f t="shared" si="19"/>
        <v>0</v>
      </c>
      <c r="Z425">
        <f t="shared" si="20"/>
        <v>1</v>
      </c>
    </row>
    <row r="426" spans="1:26" x14ac:dyDescent="0.45">
      <c r="A426">
        <v>413</v>
      </c>
      <c r="B426" t="s">
        <v>45</v>
      </c>
      <c r="C426">
        <v>132</v>
      </c>
      <c r="D426" t="s">
        <v>31</v>
      </c>
      <c r="E426" t="s">
        <v>22</v>
      </c>
      <c r="F426" t="s">
        <v>22</v>
      </c>
      <c r="G426">
        <v>0</v>
      </c>
      <c r="H426">
        <v>291.2</v>
      </c>
      <c r="I426">
        <v>104</v>
      </c>
      <c r="J426">
        <v>49.5</v>
      </c>
      <c r="K426">
        <v>234.2</v>
      </c>
      <c r="L426">
        <v>132</v>
      </c>
      <c r="M426">
        <v>19.91</v>
      </c>
      <c r="N426">
        <v>191.7</v>
      </c>
      <c r="O426">
        <v>87</v>
      </c>
      <c r="P426">
        <v>8.6300000000000008</v>
      </c>
      <c r="Q426">
        <v>8.9</v>
      </c>
      <c r="R426">
        <v>3</v>
      </c>
      <c r="S426">
        <v>2.4</v>
      </c>
      <c r="T426">
        <v>1</v>
      </c>
      <c r="V426" t="s">
        <v>23</v>
      </c>
      <c r="W426" t="str">
        <f t="shared" si="18"/>
        <v>no</v>
      </c>
      <c r="X426">
        <f t="shared" si="19"/>
        <v>1</v>
      </c>
      <c r="Z426">
        <f t="shared" si="20"/>
        <v>1</v>
      </c>
    </row>
    <row r="427" spans="1:26" x14ac:dyDescent="0.45">
      <c r="A427">
        <v>418</v>
      </c>
      <c r="B427" t="s">
        <v>39</v>
      </c>
      <c r="C427">
        <v>90</v>
      </c>
      <c r="D427" t="s">
        <v>21</v>
      </c>
      <c r="E427" t="s">
        <v>23</v>
      </c>
      <c r="F427" t="s">
        <v>23</v>
      </c>
      <c r="G427">
        <v>26</v>
      </c>
      <c r="H427">
        <v>169</v>
      </c>
      <c r="I427">
        <v>104</v>
      </c>
      <c r="J427">
        <v>28.73</v>
      </c>
      <c r="K427">
        <v>188.8</v>
      </c>
      <c r="L427">
        <v>104</v>
      </c>
      <c r="M427">
        <v>16.05</v>
      </c>
      <c r="N427">
        <v>213.3</v>
      </c>
      <c r="O427">
        <v>76</v>
      </c>
      <c r="P427">
        <v>9.6</v>
      </c>
      <c r="Q427">
        <v>13.3</v>
      </c>
      <c r="R427">
        <v>3</v>
      </c>
      <c r="S427">
        <v>3.59</v>
      </c>
      <c r="T427">
        <v>0</v>
      </c>
      <c r="V427" t="s">
        <v>23</v>
      </c>
      <c r="W427" t="str">
        <f t="shared" si="18"/>
        <v>no</v>
      </c>
      <c r="X427">
        <f t="shared" si="19"/>
        <v>1</v>
      </c>
      <c r="Z427">
        <f t="shared" si="20"/>
        <v>1</v>
      </c>
    </row>
    <row r="428" spans="1:26" x14ac:dyDescent="0.45">
      <c r="A428">
        <v>430</v>
      </c>
      <c r="B428" t="s">
        <v>55</v>
      </c>
      <c r="C428">
        <v>107</v>
      </c>
      <c r="D428" t="s">
        <v>25</v>
      </c>
      <c r="E428" t="s">
        <v>22</v>
      </c>
      <c r="F428" t="s">
        <v>23</v>
      </c>
      <c r="G428">
        <v>27</v>
      </c>
      <c r="H428">
        <v>283.39999999999998</v>
      </c>
      <c r="I428">
        <v>104</v>
      </c>
      <c r="J428">
        <v>48.18</v>
      </c>
      <c r="K428">
        <v>224.1</v>
      </c>
      <c r="L428">
        <v>152</v>
      </c>
      <c r="M428">
        <v>19.05</v>
      </c>
      <c r="N428">
        <v>241.3</v>
      </c>
      <c r="O428">
        <v>63</v>
      </c>
      <c r="P428">
        <v>10.86</v>
      </c>
      <c r="Q428">
        <v>14.4</v>
      </c>
      <c r="R428">
        <v>7</v>
      </c>
      <c r="S428">
        <v>3.89</v>
      </c>
      <c r="T428">
        <v>2</v>
      </c>
      <c r="V428" t="s">
        <v>22</v>
      </c>
      <c r="W428" t="str">
        <f t="shared" si="18"/>
        <v>no</v>
      </c>
      <c r="X428">
        <f t="shared" si="19"/>
        <v>0</v>
      </c>
      <c r="Z428">
        <f t="shared" si="20"/>
        <v>0</v>
      </c>
    </row>
    <row r="429" spans="1:26" x14ac:dyDescent="0.45">
      <c r="A429">
        <v>462</v>
      </c>
      <c r="B429" t="s">
        <v>70</v>
      </c>
      <c r="C429">
        <v>95</v>
      </c>
      <c r="D429" t="s">
        <v>21</v>
      </c>
      <c r="E429" t="s">
        <v>22</v>
      </c>
      <c r="F429" t="s">
        <v>22</v>
      </c>
      <c r="G429">
        <v>0</v>
      </c>
      <c r="H429">
        <v>134.4</v>
      </c>
      <c r="I429">
        <v>104</v>
      </c>
      <c r="J429">
        <v>22.85</v>
      </c>
      <c r="K429">
        <v>152.4</v>
      </c>
      <c r="L429">
        <v>95</v>
      </c>
      <c r="M429">
        <v>12.95</v>
      </c>
      <c r="N429">
        <v>236.5</v>
      </c>
      <c r="O429">
        <v>80</v>
      </c>
      <c r="P429">
        <v>10.64</v>
      </c>
      <c r="Q429">
        <v>9.4</v>
      </c>
      <c r="R429">
        <v>3</v>
      </c>
      <c r="S429">
        <v>2.54</v>
      </c>
      <c r="T429">
        <v>1</v>
      </c>
      <c r="V429" t="s">
        <v>23</v>
      </c>
      <c r="W429" t="str">
        <f t="shared" si="18"/>
        <v>no</v>
      </c>
      <c r="X429">
        <f t="shared" si="19"/>
        <v>1</v>
      </c>
      <c r="Z429">
        <f t="shared" si="20"/>
        <v>1</v>
      </c>
    </row>
    <row r="430" spans="1:26" x14ac:dyDescent="0.45">
      <c r="A430">
        <v>517</v>
      </c>
      <c r="B430" t="s">
        <v>24</v>
      </c>
      <c r="C430">
        <v>132</v>
      </c>
      <c r="D430" t="s">
        <v>21</v>
      </c>
      <c r="E430" t="s">
        <v>22</v>
      </c>
      <c r="F430" t="s">
        <v>22</v>
      </c>
      <c r="G430">
        <v>0</v>
      </c>
      <c r="H430">
        <v>200</v>
      </c>
      <c r="I430">
        <v>104</v>
      </c>
      <c r="J430">
        <v>34</v>
      </c>
      <c r="K430">
        <v>149.6</v>
      </c>
      <c r="L430">
        <v>101</v>
      </c>
      <c r="M430">
        <v>12.72</v>
      </c>
      <c r="N430">
        <v>137.1</v>
      </c>
      <c r="O430">
        <v>110</v>
      </c>
      <c r="P430">
        <v>6.17</v>
      </c>
      <c r="Q430">
        <v>18.899999999999999</v>
      </c>
      <c r="R430">
        <v>2</v>
      </c>
      <c r="S430">
        <v>5.0999999999999996</v>
      </c>
      <c r="T430">
        <v>1</v>
      </c>
      <c r="V430" t="s">
        <v>23</v>
      </c>
      <c r="W430" t="str">
        <f t="shared" si="18"/>
        <v>no</v>
      </c>
      <c r="X430">
        <f t="shared" si="19"/>
        <v>1</v>
      </c>
      <c r="Z430">
        <f t="shared" si="20"/>
        <v>1</v>
      </c>
    </row>
    <row r="431" spans="1:26" x14ac:dyDescent="0.45">
      <c r="A431">
        <v>659</v>
      </c>
      <c r="B431" t="s">
        <v>63</v>
      </c>
      <c r="C431">
        <v>123</v>
      </c>
      <c r="D431" t="s">
        <v>21</v>
      </c>
      <c r="E431" t="s">
        <v>22</v>
      </c>
      <c r="F431" t="s">
        <v>23</v>
      </c>
      <c r="G431">
        <v>38</v>
      </c>
      <c r="H431">
        <v>202.3</v>
      </c>
      <c r="I431">
        <v>104</v>
      </c>
      <c r="J431">
        <v>34.39</v>
      </c>
      <c r="K431">
        <v>292.39999999999998</v>
      </c>
      <c r="L431">
        <v>105</v>
      </c>
      <c r="M431">
        <v>24.85</v>
      </c>
      <c r="N431">
        <v>239.3</v>
      </c>
      <c r="O431">
        <v>63</v>
      </c>
      <c r="P431">
        <v>10.77</v>
      </c>
      <c r="Q431">
        <v>11.2</v>
      </c>
      <c r="R431">
        <v>1</v>
      </c>
      <c r="S431">
        <v>3.02</v>
      </c>
      <c r="T431">
        <v>3</v>
      </c>
      <c r="V431" t="s">
        <v>22</v>
      </c>
      <c r="W431" t="str">
        <f t="shared" si="18"/>
        <v>yes</v>
      </c>
      <c r="X431">
        <f t="shared" si="19"/>
        <v>1</v>
      </c>
      <c r="Z431">
        <f t="shared" si="20"/>
        <v>0</v>
      </c>
    </row>
    <row r="432" spans="1:26" x14ac:dyDescent="0.45">
      <c r="A432">
        <v>670</v>
      </c>
      <c r="B432" t="s">
        <v>64</v>
      </c>
      <c r="C432">
        <v>90</v>
      </c>
      <c r="D432" t="s">
        <v>21</v>
      </c>
      <c r="E432" t="s">
        <v>22</v>
      </c>
      <c r="F432" t="s">
        <v>22</v>
      </c>
      <c r="G432">
        <v>0</v>
      </c>
      <c r="H432">
        <v>189.1</v>
      </c>
      <c r="I432">
        <v>104</v>
      </c>
      <c r="J432">
        <v>32.15</v>
      </c>
      <c r="K432">
        <v>313.89999999999998</v>
      </c>
      <c r="L432">
        <v>124</v>
      </c>
      <c r="M432">
        <v>26.68</v>
      </c>
      <c r="N432">
        <v>227.9</v>
      </c>
      <c r="O432">
        <v>128</v>
      </c>
      <c r="P432">
        <v>10.26</v>
      </c>
      <c r="Q432">
        <v>8.1999999999999993</v>
      </c>
      <c r="R432">
        <v>2</v>
      </c>
      <c r="S432">
        <v>2.21</v>
      </c>
      <c r="T432">
        <v>1</v>
      </c>
      <c r="V432" t="s">
        <v>23</v>
      </c>
      <c r="W432" t="str">
        <f t="shared" si="18"/>
        <v>no</v>
      </c>
      <c r="X432">
        <f t="shared" si="19"/>
        <v>1</v>
      </c>
      <c r="Z432">
        <f t="shared" si="20"/>
        <v>1</v>
      </c>
    </row>
    <row r="433" spans="1:26" x14ac:dyDescent="0.45">
      <c r="A433">
        <v>727</v>
      </c>
      <c r="B433" t="s">
        <v>39</v>
      </c>
      <c r="C433">
        <v>14</v>
      </c>
      <c r="D433" t="s">
        <v>21</v>
      </c>
      <c r="E433" t="s">
        <v>22</v>
      </c>
      <c r="F433" t="s">
        <v>22</v>
      </c>
      <c r="G433">
        <v>0</v>
      </c>
      <c r="H433">
        <v>271.89999999999998</v>
      </c>
      <c r="I433">
        <v>104</v>
      </c>
      <c r="J433">
        <v>46.22</v>
      </c>
      <c r="K433">
        <v>171.4</v>
      </c>
      <c r="L433">
        <v>104</v>
      </c>
      <c r="M433">
        <v>14.57</v>
      </c>
      <c r="N433">
        <v>239.2</v>
      </c>
      <c r="O433">
        <v>111</v>
      </c>
      <c r="P433">
        <v>10.76</v>
      </c>
      <c r="Q433">
        <v>13.8</v>
      </c>
      <c r="R433">
        <v>4</v>
      </c>
      <c r="S433">
        <v>3.73</v>
      </c>
      <c r="T433">
        <v>2</v>
      </c>
      <c r="V433" t="s">
        <v>23</v>
      </c>
      <c r="W433" t="str">
        <f t="shared" si="18"/>
        <v>no</v>
      </c>
      <c r="X433">
        <f t="shared" si="19"/>
        <v>1</v>
      </c>
      <c r="Z433">
        <f t="shared" si="20"/>
        <v>1</v>
      </c>
    </row>
    <row r="434" spans="1:26" x14ac:dyDescent="0.45">
      <c r="A434">
        <v>60</v>
      </c>
      <c r="B434" t="s">
        <v>64</v>
      </c>
      <c r="C434">
        <v>31</v>
      </c>
      <c r="D434" t="s">
        <v>21</v>
      </c>
      <c r="E434" t="s">
        <v>22</v>
      </c>
      <c r="F434" t="s">
        <v>22</v>
      </c>
      <c r="G434">
        <v>0</v>
      </c>
      <c r="H434">
        <v>166.1</v>
      </c>
      <c r="I434">
        <v>105</v>
      </c>
      <c r="J434">
        <v>28.24</v>
      </c>
      <c r="K434">
        <v>79.3</v>
      </c>
      <c r="L434">
        <v>93</v>
      </c>
      <c r="M434">
        <v>6.74</v>
      </c>
      <c r="N434">
        <v>213.7</v>
      </c>
      <c r="O434">
        <v>98</v>
      </c>
      <c r="P434">
        <v>9.6199999999999992</v>
      </c>
      <c r="Q434">
        <v>12.7</v>
      </c>
      <c r="R434">
        <v>2</v>
      </c>
      <c r="S434">
        <v>3.43</v>
      </c>
      <c r="T434">
        <v>1</v>
      </c>
      <c r="V434" t="s">
        <v>22</v>
      </c>
      <c r="W434" t="str">
        <f t="shared" si="18"/>
        <v>no</v>
      </c>
      <c r="X434">
        <f t="shared" si="19"/>
        <v>0</v>
      </c>
      <c r="Z434">
        <f t="shared" si="20"/>
        <v>0</v>
      </c>
    </row>
    <row r="435" spans="1:26" x14ac:dyDescent="0.45">
      <c r="A435">
        <v>70</v>
      </c>
      <c r="B435" t="s">
        <v>32</v>
      </c>
      <c r="C435">
        <v>98</v>
      </c>
      <c r="D435" t="s">
        <v>21</v>
      </c>
      <c r="E435" t="s">
        <v>22</v>
      </c>
      <c r="F435" t="s">
        <v>23</v>
      </c>
      <c r="G435">
        <v>31</v>
      </c>
      <c r="H435">
        <v>121</v>
      </c>
      <c r="I435">
        <v>105</v>
      </c>
      <c r="J435">
        <v>20.57</v>
      </c>
      <c r="K435">
        <v>218.9</v>
      </c>
      <c r="L435">
        <v>98</v>
      </c>
      <c r="M435">
        <v>18.61</v>
      </c>
      <c r="N435">
        <v>226.7</v>
      </c>
      <c r="O435">
        <v>110</v>
      </c>
      <c r="P435">
        <v>10.199999999999999</v>
      </c>
      <c r="Q435">
        <v>12</v>
      </c>
      <c r="R435">
        <v>1</v>
      </c>
      <c r="S435">
        <v>3.24</v>
      </c>
      <c r="T435">
        <v>1</v>
      </c>
      <c r="V435" t="s">
        <v>22</v>
      </c>
      <c r="W435" t="str">
        <f t="shared" si="18"/>
        <v>no</v>
      </c>
      <c r="X435">
        <f t="shared" si="19"/>
        <v>0</v>
      </c>
      <c r="Z435">
        <f t="shared" si="20"/>
        <v>0</v>
      </c>
    </row>
    <row r="436" spans="1:26" x14ac:dyDescent="0.45">
      <c r="A436">
        <v>102</v>
      </c>
      <c r="B436" t="s">
        <v>24</v>
      </c>
      <c r="C436">
        <v>109</v>
      </c>
      <c r="D436" t="s">
        <v>31</v>
      </c>
      <c r="E436" t="s">
        <v>22</v>
      </c>
      <c r="F436" t="s">
        <v>22</v>
      </c>
      <c r="G436">
        <v>0</v>
      </c>
      <c r="H436">
        <v>218.9</v>
      </c>
      <c r="I436">
        <v>105</v>
      </c>
      <c r="J436">
        <v>37.21</v>
      </c>
      <c r="K436">
        <v>299.89999999999998</v>
      </c>
      <c r="L436">
        <v>87</v>
      </c>
      <c r="M436">
        <v>25.49</v>
      </c>
      <c r="N436">
        <v>158.6</v>
      </c>
      <c r="O436">
        <v>110</v>
      </c>
      <c r="P436">
        <v>7.14</v>
      </c>
      <c r="Q436">
        <v>11.3</v>
      </c>
      <c r="R436">
        <v>4</v>
      </c>
      <c r="S436">
        <v>3.05</v>
      </c>
      <c r="T436">
        <v>2</v>
      </c>
      <c r="V436" t="s">
        <v>22</v>
      </c>
      <c r="W436" t="str">
        <f t="shared" si="18"/>
        <v>no</v>
      </c>
      <c r="X436">
        <f t="shared" si="19"/>
        <v>0</v>
      </c>
      <c r="Z436">
        <f t="shared" si="20"/>
        <v>0</v>
      </c>
    </row>
    <row r="437" spans="1:26" x14ac:dyDescent="0.45">
      <c r="A437">
        <v>116</v>
      </c>
      <c r="B437" t="s">
        <v>37</v>
      </c>
      <c r="C437">
        <v>13</v>
      </c>
      <c r="D437" t="s">
        <v>25</v>
      </c>
      <c r="E437" t="s">
        <v>22</v>
      </c>
      <c r="F437" t="s">
        <v>23</v>
      </c>
      <c r="G437">
        <v>21</v>
      </c>
      <c r="H437">
        <v>315.60000000000002</v>
      </c>
      <c r="I437">
        <v>105</v>
      </c>
      <c r="J437">
        <v>53.65</v>
      </c>
      <c r="K437">
        <v>208.9</v>
      </c>
      <c r="L437">
        <v>71</v>
      </c>
      <c r="M437">
        <v>17.760000000000002</v>
      </c>
      <c r="N437">
        <v>260.10000000000002</v>
      </c>
      <c r="O437">
        <v>123</v>
      </c>
      <c r="P437">
        <v>11.7</v>
      </c>
      <c r="Q437">
        <v>12.1</v>
      </c>
      <c r="R437">
        <v>3</v>
      </c>
      <c r="S437">
        <v>3.27</v>
      </c>
      <c r="T437">
        <v>3</v>
      </c>
      <c r="V437" t="s">
        <v>23</v>
      </c>
      <c r="W437" t="str">
        <f t="shared" si="18"/>
        <v>yes</v>
      </c>
      <c r="X437">
        <f t="shared" si="19"/>
        <v>0</v>
      </c>
      <c r="Z437">
        <f t="shared" si="20"/>
        <v>1</v>
      </c>
    </row>
    <row r="438" spans="1:26" x14ac:dyDescent="0.45">
      <c r="A438">
        <v>199</v>
      </c>
      <c r="B438" t="s">
        <v>39</v>
      </c>
      <c r="C438">
        <v>87</v>
      </c>
      <c r="D438" t="s">
        <v>21</v>
      </c>
      <c r="E438" t="s">
        <v>22</v>
      </c>
      <c r="F438" t="s">
        <v>22</v>
      </c>
      <c r="G438">
        <v>0</v>
      </c>
      <c r="H438">
        <v>169.1</v>
      </c>
      <c r="I438">
        <v>105</v>
      </c>
      <c r="J438">
        <v>28.75</v>
      </c>
      <c r="K438">
        <v>169.9</v>
      </c>
      <c r="L438">
        <v>102</v>
      </c>
      <c r="M438">
        <v>14.44</v>
      </c>
      <c r="N438">
        <v>244.9</v>
      </c>
      <c r="O438">
        <v>106</v>
      </c>
      <c r="P438">
        <v>11.02</v>
      </c>
      <c r="Q438">
        <v>9.9</v>
      </c>
      <c r="R438">
        <v>10</v>
      </c>
      <c r="S438">
        <v>2.67</v>
      </c>
      <c r="T438">
        <v>3</v>
      </c>
      <c r="V438" t="s">
        <v>22</v>
      </c>
      <c r="W438" t="str">
        <f t="shared" si="18"/>
        <v>yes</v>
      </c>
      <c r="X438">
        <f t="shared" si="19"/>
        <v>1</v>
      </c>
      <c r="Z438">
        <f t="shared" si="20"/>
        <v>0</v>
      </c>
    </row>
    <row r="439" spans="1:26" x14ac:dyDescent="0.45">
      <c r="A439">
        <v>330</v>
      </c>
      <c r="B439" t="s">
        <v>44</v>
      </c>
      <c r="C439">
        <v>127</v>
      </c>
      <c r="D439" t="s">
        <v>21</v>
      </c>
      <c r="E439" t="s">
        <v>22</v>
      </c>
      <c r="F439" t="s">
        <v>22</v>
      </c>
      <c r="G439">
        <v>0</v>
      </c>
      <c r="H439">
        <v>261.7</v>
      </c>
      <c r="I439">
        <v>105</v>
      </c>
      <c r="J439">
        <v>44.49</v>
      </c>
      <c r="K439">
        <v>181.8</v>
      </c>
      <c r="L439">
        <v>107</v>
      </c>
      <c r="M439">
        <v>15.45</v>
      </c>
      <c r="N439">
        <v>100.9</v>
      </c>
      <c r="O439">
        <v>131</v>
      </c>
      <c r="P439">
        <v>4.54</v>
      </c>
      <c r="Q439">
        <v>3.3</v>
      </c>
      <c r="R439">
        <v>5</v>
      </c>
      <c r="S439">
        <v>0.89</v>
      </c>
      <c r="T439">
        <v>0</v>
      </c>
      <c r="V439" t="s">
        <v>22</v>
      </c>
      <c r="W439" t="str">
        <f t="shared" si="18"/>
        <v>no</v>
      </c>
      <c r="X439">
        <f t="shared" si="19"/>
        <v>0</v>
      </c>
      <c r="Z439">
        <f t="shared" si="20"/>
        <v>0</v>
      </c>
    </row>
    <row r="440" spans="1:26" x14ac:dyDescent="0.45">
      <c r="A440">
        <v>347</v>
      </c>
      <c r="B440" t="s">
        <v>55</v>
      </c>
      <c r="C440">
        <v>43</v>
      </c>
      <c r="D440" t="s">
        <v>31</v>
      </c>
      <c r="E440" t="s">
        <v>22</v>
      </c>
      <c r="F440" t="s">
        <v>23</v>
      </c>
      <c r="G440">
        <v>35</v>
      </c>
      <c r="H440">
        <v>200.2</v>
      </c>
      <c r="I440">
        <v>105</v>
      </c>
      <c r="J440">
        <v>34.03</v>
      </c>
      <c r="K440">
        <v>244.4</v>
      </c>
      <c r="L440">
        <v>88</v>
      </c>
      <c r="M440">
        <v>20.77</v>
      </c>
      <c r="N440">
        <v>207.2</v>
      </c>
      <c r="O440">
        <v>97</v>
      </c>
      <c r="P440">
        <v>9.32</v>
      </c>
      <c r="Q440">
        <v>11.6</v>
      </c>
      <c r="R440">
        <v>4</v>
      </c>
      <c r="S440">
        <v>3.13</v>
      </c>
      <c r="T440">
        <v>3</v>
      </c>
      <c r="V440" t="s">
        <v>23</v>
      </c>
      <c r="W440" t="str">
        <f t="shared" si="18"/>
        <v>yes</v>
      </c>
      <c r="X440">
        <f t="shared" si="19"/>
        <v>0</v>
      </c>
      <c r="Z440">
        <f t="shared" si="20"/>
        <v>1</v>
      </c>
    </row>
    <row r="441" spans="1:26" x14ac:dyDescent="0.45">
      <c r="A441">
        <v>377</v>
      </c>
      <c r="B441" t="s">
        <v>58</v>
      </c>
      <c r="C441">
        <v>70</v>
      </c>
      <c r="D441" t="s">
        <v>25</v>
      </c>
      <c r="E441" t="s">
        <v>22</v>
      </c>
      <c r="F441" t="s">
        <v>22</v>
      </c>
      <c r="G441">
        <v>0</v>
      </c>
      <c r="H441">
        <v>147.1</v>
      </c>
      <c r="I441">
        <v>105</v>
      </c>
      <c r="J441">
        <v>25.01</v>
      </c>
      <c r="K441">
        <v>200</v>
      </c>
      <c r="L441">
        <v>135</v>
      </c>
      <c r="M441">
        <v>17</v>
      </c>
      <c r="N441">
        <v>234.9</v>
      </c>
      <c r="O441">
        <v>65</v>
      </c>
      <c r="P441">
        <v>10.57</v>
      </c>
      <c r="Q441">
        <v>12.5</v>
      </c>
      <c r="R441">
        <v>9</v>
      </c>
      <c r="S441">
        <v>3.38</v>
      </c>
      <c r="T441">
        <v>3</v>
      </c>
      <c r="V441" t="s">
        <v>23</v>
      </c>
      <c r="W441" t="str">
        <f t="shared" si="18"/>
        <v>yes</v>
      </c>
      <c r="X441">
        <f t="shared" si="19"/>
        <v>0</v>
      </c>
      <c r="Z441">
        <f t="shared" si="20"/>
        <v>1</v>
      </c>
    </row>
    <row r="442" spans="1:26" x14ac:dyDescent="0.45">
      <c r="A442">
        <v>400</v>
      </c>
      <c r="B442" t="s">
        <v>29</v>
      </c>
      <c r="C442">
        <v>86</v>
      </c>
      <c r="D442" t="s">
        <v>25</v>
      </c>
      <c r="E442" t="s">
        <v>22</v>
      </c>
      <c r="F442" t="s">
        <v>23</v>
      </c>
      <c r="G442">
        <v>16</v>
      </c>
      <c r="H442">
        <v>144.80000000000001</v>
      </c>
      <c r="I442">
        <v>105</v>
      </c>
      <c r="J442">
        <v>24.62</v>
      </c>
      <c r="K442">
        <v>206.2</v>
      </c>
      <c r="L442">
        <v>111</v>
      </c>
      <c r="M442">
        <v>17.53</v>
      </c>
      <c r="N442">
        <v>255.4</v>
      </c>
      <c r="O442">
        <v>117</v>
      </c>
      <c r="P442">
        <v>11.49</v>
      </c>
      <c r="Q442">
        <v>11.6</v>
      </c>
      <c r="R442">
        <v>2</v>
      </c>
      <c r="S442">
        <v>3.13</v>
      </c>
      <c r="T442">
        <v>4</v>
      </c>
      <c r="V442" t="s">
        <v>22</v>
      </c>
      <c r="W442" t="str">
        <f t="shared" si="18"/>
        <v>yes</v>
      </c>
      <c r="X442">
        <f t="shared" si="19"/>
        <v>1</v>
      </c>
      <c r="Z442">
        <f t="shared" si="20"/>
        <v>0</v>
      </c>
    </row>
    <row r="443" spans="1:26" x14ac:dyDescent="0.45">
      <c r="A443">
        <v>407</v>
      </c>
      <c r="B443" t="s">
        <v>69</v>
      </c>
      <c r="C443">
        <v>180</v>
      </c>
      <c r="D443" t="s">
        <v>21</v>
      </c>
      <c r="E443" t="s">
        <v>22</v>
      </c>
      <c r="F443" t="s">
        <v>22</v>
      </c>
      <c r="G443">
        <v>0</v>
      </c>
      <c r="H443">
        <v>224.9</v>
      </c>
      <c r="I443">
        <v>105</v>
      </c>
      <c r="J443">
        <v>38.229999999999997</v>
      </c>
      <c r="K443">
        <v>250</v>
      </c>
      <c r="L443">
        <v>101</v>
      </c>
      <c r="M443">
        <v>21.25</v>
      </c>
      <c r="N443">
        <v>216.1</v>
      </c>
      <c r="O443">
        <v>73</v>
      </c>
      <c r="P443">
        <v>9.7200000000000006</v>
      </c>
      <c r="Q443">
        <v>6.7</v>
      </c>
      <c r="R443">
        <v>5</v>
      </c>
      <c r="S443">
        <v>1.81</v>
      </c>
      <c r="T443">
        <v>3</v>
      </c>
      <c r="V443" t="s">
        <v>22</v>
      </c>
      <c r="W443" t="str">
        <f t="shared" si="18"/>
        <v>yes</v>
      </c>
      <c r="X443">
        <f t="shared" si="19"/>
        <v>1</v>
      </c>
      <c r="Z443">
        <f t="shared" si="20"/>
        <v>0</v>
      </c>
    </row>
    <row r="444" spans="1:26" x14ac:dyDescent="0.45">
      <c r="A444">
        <v>412</v>
      </c>
      <c r="B444" t="s">
        <v>60</v>
      </c>
      <c r="C444">
        <v>46</v>
      </c>
      <c r="D444" t="s">
        <v>31</v>
      </c>
      <c r="E444" t="s">
        <v>22</v>
      </c>
      <c r="F444" t="s">
        <v>22</v>
      </c>
      <c r="G444">
        <v>0</v>
      </c>
      <c r="H444">
        <v>40.4</v>
      </c>
      <c r="I444">
        <v>105</v>
      </c>
      <c r="J444">
        <v>6.87</v>
      </c>
      <c r="K444">
        <v>172.4</v>
      </c>
      <c r="L444">
        <v>83</v>
      </c>
      <c r="M444">
        <v>14.65</v>
      </c>
      <c r="N444">
        <v>145.1</v>
      </c>
      <c r="O444">
        <v>89</v>
      </c>
      <c r="P444">
        <v>6.53</v>
      </c>
      <c r="Q444">
        <v>9</v>
      </c>
      <c r="R444">
        <v>2</v>
      </c>
      <c r="S444">
        <v>2.4300000000000002</v>
      </c>
      <c r="T444">
        <v>2</v>
      </c>
      <c r="V444" t="s">
        <v>22</v>
      </c>
      <c r="W444" t="str">
        <f t="shared" si="18"/>
        <v>no</v>
      </c>
      <c r="X444">
        <f t="shared" si="19"/>
        <v>0</v>
      </c>
      <c r="Z444">
        <f t="shared" si="20"/>
        <v>0</v>
      </c>
    </row>
    <row r="445" spans="1:26" x14ac:dyDescent="0.45">
      <c r="A445">
        <v>497</v>
      </c>
      <c r="B445" t="s">
        <v>66</v>
      </c>
      <c r="C445">
        <v>106</v>
      </c>
      <c r="D445" t="s">
        <v>21</v>
      </c>
      <c r="E445" t="s">
        <v>22</v>
      </c>
      <c r="F445" t="s">
        <v>23</v>
      </c>
      <c r="G445">
        <v>30</v>
      </c>
      <c r="H445">
        <v>220.1</v>
      </c>
      <c r="I445">
        <v>105</v>
      </c>
      <c r="J445">
        <v>37.42</v>
      </c>
      <c r="K445">
        <v>222.2</v>
      </c>
      <c r="L445">
        <v>109</v>
      </c>
      <c r="M445">
        <v>18.89</v>
      </c>
      <c r="N445">
        <v>158.4</v>
      </c>
      <c r="O445">
        <v>96</v>
      </c>
      <c r="P445">
        <v>7.13</v>
      </c>
      <c r="Q445">
        <v>13.1</v>
      </c>
      <c r="R445">
        <v>8</v>
      </c>
      <c r="S445">
        <v>3.54</v>
      </c>
      <c r="T445">
        <v>0</v>
      </c>
      <c r="V445" t="s">
        <v>22</v>
      </c>
      <c r="W445" t="str">
        <f t="shared" si="18"/>
        <v>no</v>
      </c>
      <c r="X445">
        <f t="shared" si="19"/>
        <v>0</v>
      </c>
      <c r="Z445">
        <f t="shared" si="20"/>
        <v>0</v>
      </c>
    </row>
    <row r="446" spans="1:26" x14ac:dyDescent="0.45">
      <c r="A446">
        <v>588</v>
      </c>
      <c r="B446" t="s">
        <v>28</v>
      </c>
      <c r="C446">
        <v>63</v>
      </c>
      <c r="D446" t="s">
        <v>25</v>
      </c>
      <c r="E446" t="s">
        <v>22</v>
      </c>
      <c r="F446" t="s">
        <v>22</v>
      </c>
      <c r="G446">
        <v>0</v>
      </c>
      <c r="H446">
        <v>81.7</v>
      </c>
      <c r="I446">
        <v>105</v>
      </c>
      <c r="J446">
        <v>13.89</v>
      </c>
      <c r="K446">
        <v>203</v>
      </c>
      <c r="L446">
        <v>66</v>
      </c>
      <c r="M446">
        <v>17.260000000000002</v>
      </c>
      <c r="N446">
        <v>181.2</v>
      </c>
      <c r="O446">
        <v>109</v>
      </c>
      <c r="P446">
        <v>8.15</v>
      </c>
      <c r="Q446">
        <v>12.9</v>
      </c>
      <c r="R446">
        <v>3</v>
      </c>
      <c r="S446">
        <v>3.48</v>
      </c>
      <c r="T446">
        <v>2</v>
      </c>
      <c r="V446" t="s">
        <v>23</v>
      </c>
      <c r="W446" t="str">
        <f t="shared" si="18"/>
        <v>no</v>
      </c>
      <c r="X446">
        <f t="shared" si="19"/>
        <v>1</v>
      </c>
      <c r="Z446">
        <f t="shared" si="20"/>
        <v>1</v>
      </c>
    </row>
    <row r="447" spans="1:26" x14ac:dyDescent="0.45">
      <c r="A447">
        <v>589</v>
      </c>
      <c r="B447" t="s">
        <v>34</v>
      </c>
      <c r="C447">
        <v>40</v>
      </c>
      <c r="D447" t="s">
        <v>25</v>
      </c>
      <c r="E447" t="s">
        <v>22</v>
      </c>
      <c r="F447" t="s">
        <v>22</v>
      </c>
      <c r="G447">
        <v>0</v>
      </c>
      <c r="H447">
        <v>146.4</v>
      </c>
      <c r="I447">
        <v>105</v>
      </c>
      <c r="J447">
        <v>24.89</v>
      </c>
      <c r="K447">
        <v>196.4</v>
      </c>
      <c r="L447">
        <v>143</v>
      </c>
      <c r="M447">
        <v>16.690000000000001</v>
      </c>
      <c r="N447">
        <v>235.6</v>
      </c>
      <c r="O447">
        <v>123</v>
      </c>
      <c r="P447">
        <v>10.6</v>
      </c>
      <c r="Q447">
        <v>9.4</v>
      </c>
      <c r="R447">
        <v>3</v>
      </c>
      <c r="S447">
        <v>2.54</v>
      </c>
      <c r="T447">
        <v>3</v>
      </c>
      <c r="V447" t="s">
        <v>22</v>
      </c>
      <c r="W447" t="str">
        <f t="shared" si="18"/>
        <v>yes</v>
      </c>
      <c r="X447">
        <f t="shared" si="19"/>
        <v>1</v>
      </c>
      <c r="Z447">
        <f t="shared" si="20"/>
        <v>0</v>
      </c>
    </row>
    <row r="448" spans="1:26" x14ac:dyDescent="0.45">
      <c r="A448">
        <v>665</v>
      </c>
      <c r="B448" t="s">
        <v>69</v>
      </c>
      <c r="C448">
        <v>109</v>
      </c>
      <c r="D448" t="s">
        <v>21</v>
      </c>
      <c r="E448" t="s">
        <v>22</v>
      </c>
      <c r="F448" t="s">
        <v>22</v>
      </c>
      <c r="G448">
        <v>0</v>
      </c>
      <c r="H448">
        <v>101.8</v>
      </c>
      <c r="I448">
        <v>105</v>
      </c>
      <c r="J448">
        <v>17.309999999999999</v>
      </c>
      <c r="K448">
        <v>348.9</v>
      </c>
      <c r="L448">
        <v>107</v>
      </c>
      <c r="M448">
        <v>29.66</v>
      </c>
      <c r="N448">
        <v>233.2</v>
      </c>
      <c r="O448">
        <v>150</v>
      </c>
      <c r="P448">
        <v>10.49</v>
      </c>
      <c r="Q448">
        <v>7.5</v>
      </c>
      <c r="R448">
        <v>5</v>
      </c>
      <c r="S448">
        <v>2.0299999999999998</v>
      </c>
      <c r="T448">
        <v>1</v>
      </c>
      <c r="V448" t="s">
        <v>22</v>
      </c>
      <c r="W448" t="str">
        <f t="shared" si="18"/>
        <v>no</v>
      </c>
      <c r="X448">
        <f t="shared" si="19"/>
        <v>0</v>
      </c>
      <c r="Z448">
        <f t="shared" si="20"/>
        <v>0</v>
      </c>
    </row>
    <row r="449" spans="1:26" x14ac:dyDescent="0.45">
      <c r="A449">
        <v>712</v>
      </c>
      <c r="B449" t="s">
        <v>62</v>
      </c>
      <c r="C449">
        <v>39</v>
      </c>
      <c r="D449" t="s">
        <v>21</v>
      </c>
      <c r="E449" t="s">
        <v>22</v>
      </c>
      <c r="F449" t="s">
        <v>22</v>
      </c>
      <c r="G449">
        <v>0</v>
      </c>
      <c r="H449">
        <v>196.2</v>
      </c>
      <c r="I449">
        <v>105</v>
      </c>
      <c r="J449">
        <v>33.35</v>
      </c>
      <c r="K449">
        <v>306.8</v>
      </c>
      <c r="L449">
        <v>111</v>
      </c>
      <c r="M449">
        <v>26.08</v>
      </c>
      <c r="N449">
        <v>201.5</v>
      </c>
      <c r="O449">
        <v>110</v>
      </c>
      <c r="P449">
        <v>9.07</v>
      </c>
      <c r="Q449">
        <v>6.9</v>
      </c>
      <c r="R449">
        <v>11</v>
      </c>
      <c r="S449">
        <v>1.86</v>
      </c>
      <c r="T449">
        <v>0</v>
      </c>
      <c r="V449" t="s">
        <v>22</v>
      </c>
      <c r="W449" t="str">
        <f t="shared" si="18"/>
        <v>no</v>
      </c>
      <c r="X449">
        <f t="shared" si="19"/>
        <v>0</v>
      </c>
      <c r="Z449">
        <f t="shared" si="20"/>
        <v>0</v>
      </c>
    </row>
    <row r="450" spans="1:26" x14ac:dyDescent="0.45">
      <c r="A450">
        <v>16</v>
      </c>
      <c r="B450" t="s">
        <v>40</v>
      </c>
      <c r="C450">
        <v>104</v>
      </c>
      <c r="D450" t="s">
        <v>31</v>
      </c>
      <c r="E450" t="s">
        <v>22</v>
      </c>
      <c r="F450" t="s">
        <v>22</v>
      </c>
      <c r="G450">
        <v>0</v>
      </c>
      <c r="H450">
        <v>278.39999999999998</v>
      </c>
      <c r="I450">
        <v>106</v>
      </c>
      <c r="J450">
        <v>47.33</v>
      </c>
      <c r="K450">
        <v>81</v>
      </c>
      <c r="L450">
        <v>113</v>
      </c>
      <c r="M450">
        <v>6.89</v>
      </c>
      <c r="N450">
        <v>163.19999999999999</v>
      </c>
      <c r="O450">
        <v>137</v>
      </c>
      <c r="P450">
        <v>7.34</v>
      </c>
      <c r="Q450">
        <v>9.8000000000000007</v>
      </c>
      <c r="R450">
        <v>5</v>
      </c>
      <c r="S450">
        <v>2.65</v>
      </c>
      <c r="T450">
        <v>1</v>
      </c>
      <c r="V450" t="s">
        <v>22</v>
      </c>
      <c r="W450" t="str">
        <f t="shared" si="18"/>
        <v>no</v>
      </c>
      <c r="X450">
        <f t="shared" si="19"/>
        <v>0</v>
      </c>
      <c r="Z450">
        <f t="shared" si="20"/>
        <v>0</v>
      </c>
    </row>
    <row r="451" spans="1:26" x14ac:dyDescent="0.45">
      <c r="A451">
        <v>24</v>
      </c>
      <c r="B451" t="s">
        <v>44</v>
      </c>
      <c r="C451">
        <v>91</v>
      </c>
      <c r="D451" t="s">
        <v>25</v>
      </c>
      <c r="E451" t="s">
        <v>22</v>
      </c>
      <c r="F451" t="s">
        <v>22</v>
      </c>
      <c r="G451">
        <v>0</v>
      </c>
      <c r="H451">
        <v>203.1</v>
      </c>
      <c r="I451">
        <v>106</v>
      </c>
      <c r="J451">
        <v>34.53</v>
      </c>
      <c r="K451">
        <v>210.1</v>
      </c>
      <c r="L451">
        <v>113</v>
      </c>
      <c r="M451">
        <v>17.86</v>
      </c>
      <c r="N451">
        <v>195.6</v>
      </c>
      <c r="O451">
        <v>129</v>
      </c>
      <c r="P451">
        <v>8.8000000000000007</v>
      </c>
      <c r="Q451">
        <v>12</v>
      </c>
      <c r="R451">
        <v>3</v>
      </c>
      <c r="S451">
        <v>3.24</v>
      </c>
      <c r="T451">
        <v>3</v>
      </c>
      <c r="V451" t="s">
        <v>22</v>
      </c>
      <c r="W451" t="str">
        <f t="shared" ref="W451:W514" si="21">IF($T451 &gt;= 3, "yes", "no")</f>
        <v>yes</v>
      </c>
      <c r="X451">
        <f t="shared" ref="X451:X514" si="22">IF($V451 =$W451, 0, 1)</f>
        <v>1</v>
      </c>
      <c r="Z451">
        <f t="shared" ref="Z451:Z514" si="23">IF($V451 = "yes", 1, 0)</f>
        <v>0</v>
      </c>
    </row>
    <row r="452" spans="1:26" x14ac:dyDescent="0.45">
      <c r="A452">
        <v>83</v>
      </c>
      <c r="B452" t="s">
        <v>47</v>
      </c>
      <c r="C452">
        <v>50</v>
      </c>
      <c r="D452" t="s">
        <v>25</v>
      </c>
      <c r="E452" t="s">
        <v>22</v>
      </c>
      <c r="F452" t="s">
        <v>22</v>
      </c>
      <c r="G452">
        <v>0</v>
      </c>
      <c r="H452">
        <v>258.10000000000002</v>
      </c>
      <c r="I452">
        <v>106</v>
      </c>
      <c r="J452">
        <v>43.88</v>
      </c>
      <c r="K452">
        <v>161.4</v>
      </c>
      <c r="L452">
        <v>106</v>
      </c>
      <c r="M452">
        <v>13.72</v>
      </c>
      <c r="N452">
        <v>225.1</v>
      </c>
      <c r="O452">
        <v>110</v>
      </c>
      <c r="P452">
        <v>10.130000000000001</v>
      </c>
      <c r="Q452">
        <v>11.7</v>
      </c>
      <c r="R452">
        <v>5</v>
      </c>
      <c r="S452">
        <v>3.16</v>
      </c>
      <c r="T452">
        <v>1</v>
      </c>
      <c r="V452" t="s">
        <v>22</v>
      </c>
      <c r="W452" t="str">
        <f t="shared" si="21"/>
        <v>no</v>
      </c>
      <c r="X452">
        <f t="shared" si="22"/>
        <v>0</v>
      </c>
      <c r="Z452">
        <f t="shared" si="23"/>
        <v>0</v>
      </c>
    </row>
    <row r="453" spans="1:26" x14ac:dyDescent="0.45">
      <c r="A453">
        <v>154</v>
      </c>
      <c r="B453" t="s">
        <v>66</v>
      </c>
      <c r="C453">
        <v>74</v>
      </c>
      <c r="D453" t="s">
        <v>21</v>
      </c>
      <c r="E453" t="s">
        <v>22</v>
      </c>
      <c r="F453" t="s">
        <v>22</v>
      </c>
      <c r="G453">
        <v>0</v>
      </c>
      <c r="H453">
        <v>136.69999999999999</v>
      </c>
      <c r="I453">
        <v>106</v>
      </c>
      <c r="J453">
        <v>23.24</v>
      </c>
      <c r="K453">
        <v>228.6</v>
      </c>
      <c r="L453">
        <v>105</v>
      </c>
      <c r="M453">
        <v>19.43</v>
      </c>
      <c r="N453">
        <v>265.3</v>
      </c>
      <c r="O453">
        <v>114</v>
      </c>
      <c r="P453">
        <v>11.94</v>
      </c>
      <c r="Q453">
        <v>9.8000000000000007</v>
      </c>
      <c r="R453">
        <v>4</v>
      </c>
      <c r="S453">
        <v>2.65</v>
      </c>
      <c r="T453">
        <v>0</v>
      </c>
      <c r="V453" t="s">
        <v>23</v>
      </c>
      <c r="W453" t="str">
        <f t="shared" si="21"/>
        <v>no</v>
      </c>
      <c r="X453">
        <f t="shared" si="22"/>
        <v>1</v>
      </c>
      <c r="Z453">
        <f t="shared" si="23"/>
        <v>1</v>
      </c>
    </row>
    <row r="454" spans="1:26" x14ac:dyDescent="0.45">
      <c r="A454">
        <v>187</v>
      </c>
      <c r="B454" t="s">
        <v>32</v>
      </c>
      <c r="C454">
        <v>132</v>
      </c>
      <c r="D454" t="s">
        <v>21</v>
      </c>
      <c r="E454" t="s">
        <v>22</v>
      </c>
      <c r="F454" t="s">
        <v>22</v>
      </c>
      <c r="G454">
        <v>0</v>
      </c>
      <c r="H454">
        <v>193.3</v>
      </c>
      <c r="I454">
        <v>106</v>
      </c>
      <c r="J454">
        <v>32.86</v>
      </c>
      <c r="K454">
        <v>128.30000000000001</v>
      </c>
      <c r="L454">
        <v>94</v>
      </c>
      <c r="M454">
        <v>10.91</v>
      </c>
      <c r="N454">
        <v>162.1</v>
      </c>
      <c r="O454">
        <v>119</v>
      </c>
      <c r="P454">
        <v>7.29</v>
      </c>
      <c r="Q454">
        <v>11.6</v>
      </c>
      <c r="R454">
        <v>4</v>
      </c>
      <c r="S454">
        <v>3.13</v>
      </c>
      <c r="T454">
        <v>5</v>
      </c>
      <c r="V454" t="s">
        <v>22</v>
      </c>
      <c r="W454" t="str">
        <f t="shared" si="21"/>
        <v>yes</v>
      </c>
      <c r="X454">
        <f t="shared" si="22"/>
        <v>1</v>
      </c>
      <c r="Z454">
        <f t="shared" si="23"/>
        <v>0</v>
      </c>
    </row>
    <row r="455" spans="1:26" x14ac:dyDescent="0.45">
      <c r="A455">
        <v>190</v>
      </c>
      <c r="B455" t="s">
        <v>47</v>
      </c>
      <c r="C455">
        <v>72</v>
      </c>
      <c r="D455" t="s">
        <v>21</v>
      </c>
      <c r="E455" t="s">
        <v>22</v>
      </c>
      <c r="F455" t="s">
        <v>22</v>
      </c>
      <c r="G455">
        <v>0</v>
      </c>
      <c r="H455">
        <v>118.2</v>
      </c>
      <c r="I455">
        <v>106</v>
      </c>
      <c r="J455">
        <v>20.09</v>
      </c>
      <c r="K455">
        <v>167.2</v>
      </c>
      <c r="L455">
        <v>136</v>
      </c>
      <c r="M455">
        <v>14.21</v>
      </c>
      <c r="N455">
        <v>214.2</v>
      </c>
      <c r="O455">
        <v>106</v>
      </c>
      <c r="P455">
        <v>9.64</v>
      </c>
      <c r="Q455">
        <v>12.2</v>
      </c>
      <c r="R455">
        <v>3</v>
      </c>
      <c r="S455">
        <v>3.29</v>
      </c>
      <c r="T455">
        <v>3</v>
      </c>
      <c r="V455" t="s">
        <v>23</v>
      </c>
      <c r="W455" t="str">
        <f t="shared" si="21"/>
        <v>yes</v>
      </c>
      <c r="X455">
        <f t="shared" si="22"/>
        <v>0</v>
      </c>
      <c r="Z455">
        <f t="shared" si="23"/>
        <v>1</v>
      </c>
    </row>
    <row r="456" spans="1:26" x14ac:dyDescent="0.45">
      <c r="A456">
        <v>302</v>
      </c>
      <c r="B456" t="s">
        <v>73</v>
      </c>
      <c r="C456">
        <v>177</v>
      </c>
      <c r="D456" t="s">
        <v>21</v>
      </c>
      <c r="E456" t="s">
        <v>22</v>
      </c>
      <c r="F456" t="s">
        <v>23</v>
      </c>
      <c r="G456">
        <v>27</v>
      </c>
      <c r="H456">
        <v>230.2</v>
      </c>
      <c r="I456">
        <v>106</v>
      </c>
      <c r="J456">
        <v>39.130000000000003</v>
      </c>
      <c r="K456">
        <v>196.1</v>
      </c>
      <c r="L456">
        <v>78</v>
      </c>
      <c r="M456">
        <v>16.670000000000002</v>
      </c>
      <c r="N456">
        <v>215.4</v>
      </c>
      <c r="O456">
        <v>108</v>
      </c>
      <c r="P456">
        <v>9.69</v>
      </c>
      <c r="Q456">
        <v>10.4</v>
      </c>
      <c r="R456">
        <v>2</v>
      </c>
      <c r="S456">
        <v>2.81</v>
      </c>
      <c r="T456">
        <v>1</v>
      </c>
      <c r="V456" t="s">
        <v>23</v>
      </c>
      <c r="W456" t="str">
        <f t="shared" si="21"/>
        <v>no</v>
      </c>
      <c r="X456">
        <f t="shared" si="22"/>
        <v>1</v>
      </c>
      <c r="Z456">
        <f t="shared" si="23"/>
        <v>1</v>
      </c>
    </row>
    <row r="457" spans="1:26" x14ac:dyDescent="0.45">
      <c r="A457">
        <v>417</v>
      </c>
      <c r="B457" t="s">
        <v>71</v>
      </c>
      <c r="C457">
        <v>130</v>
      </c>
      <c r="D457" t="s">
        <v>31</v>
      </c>
      <c r="E457" t="s">
        <v>23</v>
      </c>
      <c r="F457" t="s">
        <v>22</v>
      </c>
      <c r="G457">
        <v>0</v>
      </c>
      <c r="H457">
        <v>216.2</v>
      </c>
      <c r="I457">
        <v>106</v>
      </c>
      <c r="J457">
        <v>36.75</v>
      </c>
      <c r="K457">
        <v>363.7</v>
      </c>
      <c r="L457">
        <v>86</v>
      </c>
      <c r="M457">
        <v>30.91</v>
      </c>
      <c r="N457">
        <v>126.7</v>
      </c>
      <c r="O457">
        <v>123</v>
      </c>
      <c r="P457">
        <v>5.7</v>
      </c>
      <c r="Q457">
        <v>16.899999999999999</v>
      </c>
      <c r="R457">
        <v>2</v>
      </c>
      <c r="S457">
        <v>4.5599999999999996</v>
      </c>
      <c r="T457">
        <v>5</v>
      </c>
      <c r="V457" t="s">
        <v>22</v>
      </c>
      <c r="W457" t="str">
        <f t="shared" si="21"/>
        <v>yes</v>
      </c>
      <c r="X457">
        <f t="shared" si="22"/>
        <v>1</v>
      </c>
      <c r="Z457">
        <f t="shared" si="23"/>
        <v>0</v>
      </c>
    </row>
    <row r="458" spans="1:26" x14ac:dyDescent="0.45">
      <c r="A458">
        <v>455</v>
      </c>
      <c r="B458" t="s">
        <v>39</v>
      </c>
      <c r="C458">
        <v>1</v>
      </c>
      <c r="D458" t="s">
        <v>21</v>
      </c>
      <c r="E458" t="s">
        <v>22</v>
      </c>
      <c r="F458" t="s">
        <v>22</v>
      </c>
      <c r="G458">
        <v>0</v>
      </c>
      <c r="H458">
        <v>182.1</v>
      </c>
      <c r="I458">
        <v>106</v>
      </c>
      <c r="J458">
        <v>30.96</v>
      </c>
      <c r="K458">
        <v>134.9</v>
      </c>
      <c r="L458">
        <v>106</v>
      </c>
      <c r="M458">
        <v>11.47</v>
      </c>
      <c r="N458">
        <v>152.30000000000001</v>
      </c>
      <c r="O458">
        <v>75</v>
      </c>
      <c r="P458">
        <v>6.85</v>
      </c>
      <c r="Q458">
        <v>10</v>
      </c>
      <c r="R458">
        <v>3</v>
      </c>
      <c r="S458">
        <v>2.7</v>
      </c>
      <c r="T458">
        <v>5</v>
      </c>
      <c r="V458" t="s">
        <v>22</v>
      </c>
      <c r="W458" t="str">
        <f t="shared" si="21"/>
        <v>yes</v>
      </c>
      <c r="X458">
        <f t="shared" si="22"/>
        <v>1</v>
      </c>
      <c r="Z458">
        <f t="shared" si="23"/>
        <v>0</v>
      </c>
    </row>
    <row r="459" spans="1:26" x14ac:dyDescent="0.45">
      <c r="A459">
        <v>473</v>
      </c>
      <c r="B459" t="s">
        <v>69</v>
      </c>
      <c r="C459">
        <v>84</v>
      </c>
      <c r="D459" t="s">
        <v>31</v>
      </c>
      <c r="E459" t="s">
        <v>22</v>
      </c>
      <c r="F459" t="s">
        <v>23</v>
      </c>
      <c r="G459">
        <v>38</v>
      </c>
      <c r="H459">
        <v>193</v>
      </c>
      <c r="I459">
        <v>106</v>
      </c>
      <c r="J459">
        <v>32.81</v>
      </c>
      <c r="K459">
        <v>153.6</v>
      </c>
      <c r="L459">
        <v>106</v>
      </c>
      <c r="M459">
        <v>13.06</v>
      </c>
      <c r="N459">
        <v>260.39999999999998</v>
      </c>
      <c r="O459">
        <v>87</v>
      </c>
      <c r="P459">
        <v>11.72</v>
      </c>
      <c r="Q459">
        <v>7.4</v>
      </c>
      <c r="R459">
        <v>5</v>
      </c>
      <c r="S459">
        <v>2</v>
      </c>
      <c r="T459">
        <v>2</v>
      </c>
      <c r="V459" t="s">
        <v>23</v>
      </c>
      <c r="W459" t="str">
        <f t="shared" si="21"/>
        <v>no</v>
      </c>
      <c r="X459">
        <f t="shared" si="22"/>
        <v>1</v>
      </c>
      <c r="Z459">
        <f t="shared" si="23"/>
        <v>1</v>
      </c>
    </row>
    <row r="460" spans="1:26" x14ac:dyDescent="0.45">
      <c r="A460">
        <v>476</v>
      </c>
      <c r="B460" t="s">
        <v>38</v>
      </c>
      <c r="C460">
        <v>118</v>
      </c>
      <c r="D460" t="s">
        <v>21</v>
      </c>
      <c r="E460" t="s">
        <v>22</v>
      </c>
      <c r="F460" t="s">
        <v>23</v>
      </c>
      <c r="G460">
        <v>36</v>
      </c>
      <c r="H460">
        <v>294.89999999999998</v>
      </c>
      <c r="I460">
        <v>106</v>
      </c>
      <c r="J460">
        <v>50.13</v>
      </c>
      <c r="K460">
        <v>165.7</v>
      </c>
      <c r="L460">
        <v>115</v>
      </c>
      <c r="M460">
        <v>14.08</v>
      </c>
      <c r="N460">
        <v>189.2</v>
      </c>
      <c r="O460">
        <v>63</v>
      </c>
      <c r="P460">
        <v>8.51</v>
      </c>
      <c r="Q460">
        <v>9.8000000000000007</v>
      </c>
      <c r="R460">
        <v>5</v>
      </c>
      <c r="S460">
        <v>2.65</v>
      </c>
      <c r="T460">
        <v>3</v>
      </c>
      <c r="V460" t="s">
        <v>22</v>
      </c>
      <c r="W460" t="str">
        <f t="shared" si="21"/>
        <v>yes</v>
      </c>
      <c r="X460">
        <f t="shared" si="22"/>
        <v>1</v>
      </c>
      <c r="Z460">
        <f t="shared" si="23"/>
        <v>0</v>
      </c>
    </row>
    <row r="461" spans="1:26" x14ac:dyDescent="0.45">
      <c r="A461">
        <v>500</v>
      </c>
      <c r="B461" t="s">
        <v>42</v>
      </c>
      <c r="C461">
        <v>116</v>
      </c>
      <c r="D461" t="s">
        <v>31</v>
      </c>
      <c r="E461" t="s">
        <v>22</v>
      </c>
      <c r="F461" t="s">
        <v>22</v>
      </c>
      <c r="G461">
        <v>0</v>
      </c>
      <c r="H461">
        <v>51.1</v>
      </c>
      <c r="I461">
        <v>106</v>
      </c>
      <c r="J461">
        <v>8.69</v>
      </c>
      <c r="K461">
        <v>208.6</v>
      </c>
      <c r="L461">
        <v>137</v>
      </c>
      <c r="M461">
        <v>17.73</v>
      </c>
      <c r="N461">
        <v>198</v>
      </c>
      <c r="O461">
        <v>92</v>
      </c>
      <c r="P461">
        <v>8.91</v>
      </c>
      <c r="Q461">
        <v>12.3</v>
      </c>
      <c r="R461">
        <v>3</v>
      </c>
      <c r="S461">
        <v>3.32</v>
      </c>
      <c r="T461">
        <v>1</v>
      </c>
      <c r="V461" t="s">
        <v>22</v>
      </c>
      <c r="W461" t="str">
        <f t="shared" si="21"/>
        <v>no</v>
      </c>
      <c r="X461">
        <f t="shared" si="22"/>
        <v>0</v>
      </c>
      <c r="Z461">
        <f t="shared" si="23"/>
        <v>0</v>
      </c>
    </row>
    <row r="462" spans="1:26" x14ac:dyDescent="0.45">
      <c r="A462">
        <v>538</v>
      </c>
      <c r="B462" t="s">
        <v>24</v>
      </c>
      <c r="C462">
        <v>97</v>
      </c>
      <c r="D462" t="s">
        <v>21</v>
      </c>
      <c r="E462" t="s">
        <v>22</v>
      </c>
      <c r="F462" t="s">
        <v>22</v>
      </c>
      <c r="G462">
        <v>0</v>
      </c>
      <c r="H462">
        <v>164.3</v>
      </c>
      <c r="I462">
        <v>106</v>
      </c>
      <c r="J462">
        <v>27.93</v>
      </c>
      <c r="K462">
        <v>182.3</v>
      </c>
      <c r="L462">
        <v>97</v>
      </c>
      <c r="M462">
        <v>15.5</v>
      </c>
      <c r="N462">
        <v>183.9</v>
      </c>
      <c r="O462">
        <v>93</v>
      </c>
      <c r="P462">
        <v>8.2799999999999994</v>
      </c>
      <c r="Q462">
        <v>12.1</v>
      </c>
      <c r="R462">
        <v>2</v>
      </c>
      <c r="S462">
        <v>3.27</v>
      </c>
      <c r="T462">
        <v>1</v>
      </c>
      <c r="V462" t="s">
        <v>22</v>
      </c>
      <c r="W462" t="str">
        <f t="shared" si="21"/>
        <v>no</v>
      </c>
      <c r="X462">
        <f t="shared" si="22"/>
        <v>0</v>
      </c>
      <c r="Z462">
        <f t="shared" si="23"/>
        <v>0</v>
      </c>
    </row>
    <row r="463" spans="1:26" x14ac:dyDescent="0.45">
      <c r="A463">
        <v>557</v>
      </c>
      <c r="B463" t="s">
        <v>44</v>
      </c>
      <c r="C463">
        <v>89</v>
      </c>
      <c r="D463" t="s">
        <v>25</v>
      </c>
      <c r="E463" t="s">
        <v>22</v>
      </c>
      <c r="F463" t="s">
        <v>22</v>
      </c>
      <c r="G463">
        <v>0</v>
      </c>
      <c r="H463">
        <v>215.9</v>
      </c>
      <c r="I463">
        <v>106</v>
      </c>
      <c r="J463">
        <v>36.700000000000003</v>
      </c>
      <c r="K463">
        <v>211.1</v>
      </c>
      <c r="L463">
        <v>89</v>
      </c>
      <c r="M463">
        <v>17.940000000000001</v>
      </c>
      <c r="N463">
        <v>252.9</v>
      </c>
      <c r="O463">
        <v>106</v>
      </c>
      <c r="P463">
        <v>11.38</v>
      </c>
      <c r="Q463">
        <v>8.8000000000000007</v>
      </c>
      <c r="R463">
        <v>4</v>
      </c>
      <c r="S463">
        <v>2.38</v>
      </c>
      <c r="T463">
        <v>0</v>
      </c>
      <c r="V463" t="s">
        <v>22</v>
      </c>
      <c r="W463" t="str">
        <f t="shared" si="21"/>
        <v>no</v>
      </c>
      <c r="X463">
        <f t="shared" si="22"/>
        <v>0</v>
      </c>
      <c r="Z463">
        <f t="shared" si="23"/>
        <v>0</v>
      </c>
    </row>
    <row r="464" spans="1:26" x14ac:dyDescent="0.45">
      <c r="A464">
        <v>574</v>
      </c>
      <c r="B464" t="s">
        <v>62</v>
      </c>
      <c r="C464">
        <v>138</v>
      </c>
      <c r="D464" t="s">
        <v>21</v>
      </c>
      <c r="E464" t="s">
        <v>22</v>
      </c>
      <c r="F464" t="s">
        <v>22</v>
      </c>
      <c r="G464">
        <v>0</v>
      </c>
      <c r="H464">
        <v>216</v>
      </c>
      <c r="I464">
        <v>106</v>
      </c>
      <c r="J464">
        <v>36.72</v>
      </c>
      <c r="K464">
        <v>207.6</v>
      </c>
      <c r="L464">
        <v>110</v>
      </c>
      <c r="M464">
        <v>17.649999999999999</v>
      </c>
      <c r="N464">
        <v>180</v>
      </c>
      <c r="O464">
        <v>102</v>
      </c>
      <c r="P464">
        <v>8.1</v>
      </c>
      <c r="Q464">
        <v>11.2</v>
      </c>
      <c r="R464">
        <v>4</v>
      </c>
      <c r="S464">
        <v>3.02</v>
      </c>
      <c r="T464">
        <v>0</v>
      </c>
      <c r="V464" t="s">
        <v>22</v>
      </c>
      <c r="W464" t="str">
        <f t="shared" si="21"/>
        <v>no</v>
      </c>
      <c r="X464">
        <f t="shared" si="22"/>
        <v>0</v>
      </c>
      <c r="Z464">
        <f t="shared" si="23"/>
        <v>0</v>
      </c>
    </row>
    <row r="465" spans="1:26" x14ac:dyDescent="0.45">
      <c r="A465">
        <v>605</v>
      </c>
      <c r="B465" t="s">
        <v>51</v>
      </c>
      <c r="C465">
        <v>75</v>
      </c>
      <c r="D465" t="s">
        <v>25</v>
      </c>
      <c r="E465" t="s">
        <v>22</v>
      </c>
      <c r="F465" t="s">
        <v>22</v>
      </c>
      <c r="G465">
        <v>0</v>
      </c>
      <c r="H465">
        <v>192</v>
      </c>
      <c r="I465">
        <v>106</v>
      </c>
      <c r="J465">
        <v>32.64</v>
      </c>
      <c r="K465">
        <v>140.4</v>
      </c>
      <c r="L465">
        <v>97</v>
      </c>
      <c r="M465">
        <v>11.93</v>
      </c>
      <c r="N465">
        <v>190.1</v>
      </c>
      <c r="O465">
        <v>94</v>
      </c>
      <c r="P465">
        <v>8.5500000000000007</v>
      </c>
      <c r="Q465">
        <v>7.6</v>
      </c>
      <c r="R465">
        <v>5</v>
      </c>
      <c r="S465">
        <v>2.0499999999999998</v>
      </c>
      <c r="T465">
        <v>2</v>
      </c>
      <c r="V465" t="s">
        <v>23</v>
      </c>
      <c r="W465" t="str">
        <f t="shared" si="21"/>
        <v>no</v>
      </c>
      <c r="X465">
        <f t="shared" si="22"/>
        <v>1</v>
      </c>
      <c r="Z465">
        <f t="shared" si="23"/>
        <v>1</v>
      </c>
    </row>
    <row r="466" spans="1:26" x14ac:dyDescent="0.45">
      <c r="A466">
        <v>615</v>
      </c>
      <c r="B466" t="s">
        <v>33</v>
      </c>
      <c r="C466">
        <v>82</v>
      </c>
      <c r="D466" t="s">
        <v>21</v>
      </c>
      <c r="E466" t="s">
        <v>22</v>
      </c>
      <c r="F466" t="s">
        <v>23</v>
      </c>
      <c r="G466">
        <v>33</v>
      </c>
      <c r="H466">
        <v>247.4</v>
      </c>
      <c r="I466">
        <v>106</v>
      </c>
      <c r="J466">
        <v>42.06</v>
      </c>
      <c r="K466">
        <v>167.1</v>
      </c>
      <c r="L466">
        <v>110</v>
      </c>
      <c r="M466">
        <v>14.2</v>
      </c>
      <c r="N466">
        <v>207.6</v>
      </c>
      <c r="O466">
        <v>113</v>
      </c>
      <c r="P466">
        <v>9.34</v>
      </c>
      <c r="Q466">
        <v>6.8</v>
      </c>
      <c r="R466">
        <v>1</v>
      </c>
      <c r="S466">
        <v>1.84</v>
      </c>
      <c r="T466">
        <v>5</v>
      </c>
      <c r="V466" t="s">
        <v>22</v>
      </c>
      <c r="W466" t="str">
        <f t="shared" si="21"/>
        <v>yes</v>
      </c>
      <c r="X466">
        <f t="shared" si="22"/>
        <v>1</v>
      </c>
      <c r="Z466">
        <f t="shared" si="23"/>
        <v>0</v>
      </c>
    </row>
    <row r="467" spans="1:26" x14ac:dyDescent="0.45">
      <c r="A467">
        <v>619</v>
      </c>
      <c r="B467" t="s">
        <v>58</v>
      </c>
      <c r="C467">
        <v>109</v>
      </c>
      <c r="D467" t="s">
        <v>25</v>
      </c>
      <c r="E467" t="s">
        <v>23</v>
      </c>
      <c r="F467" t="s">
        <v>22</v>
      </c>
      <c r="G467">
        <v>0</v>
      </c>
      <c r="H467">
        <v>186.5</v>
      </c>
      <c r="I467">
        <v>106</v>
      </c>
      <c r="J467">
        <v>31.71</v>
      </c>
      <c r="K467">
        <v>190.3</v>
      </c>
      <c r="L467">
        <v>103</v>
      </c>
      <c r="M467">
        <v>16.18</v>
      </c>
      <c r="N467">
        <v>168.5</v>
      </c>
      <c r="O467">
        <v>128</v>
      </c>
      <c r="P467">
        <v>7.58</v>
      </c>
      <c r="Q467">
        <v>10.5</v>
      </c>
      <c r="R467">
        <v>6</v>
      </c>
      <c r="S467">
        <v>2.84</v>
      </c>
      <c r="T467">
        <v>2</v>
      </c>
      <c r="V467" t="s">
        <v>23</v>
      </c>
      <c r="W467" t="str">
        <f t="shared" si="21"/>
        <v>no</v>
      </c>
      <c r="X467">
        <f t="shared" si="22"/>
        <v>1</v>
      </c>
      <c r="Z467">
        <f t="shared" si="23"/>
        <v>1</v>
      </c>
    </row>
    <row r="468" spans="1:26" x14ac:dyDescent="0.45">
      <c r="A468">
        <v>654</v>
      </c>
      <c r="B468" t="s">
        <v>70</v>
      </c>
      <c r="C468">
        <v>133</v>
      </c>
      <c r="D468" t="s">
        <v>25</v>
      </c>
      <c r="E468" t="s">
        <v>22</v>
      </c>
      <c r="F468" t="s">
        <v>23</v>
      </c>
      <c r="G468">
        <v>24</v>
      </c>
      <c r="H468">
        <v>125.5</v>
      </c>
      <c r="I468">
        <v>106</v>
      </c>
      <c r="J468">
        <v>21.34</v>
      </c>
      <c r="K468">
        <v>161.19999999999999</v>
      </c>
      <c r="L468">
        <v>95</v>
      </c>
      <c r="M468">
        <v>13.7</v>
      </c>
      <c r="N468">
        <v>209.1</v>
      </c>
      <c r="O468">
        <v>112</v>
      </c>
      <c r="P468">
        <v>9.41</v>
      </c>
      <c r="Q468">
        <v>15</v>
      </c>
      <c r="R468">
        <v>4</v>
      </c>
      <c r="S468">
        <v>4.05</v>
      </c>
      <c r="T468">
        <v>2</v>
      </c>
      <c r="V468" t="s">
        <v>22</v>
      </c>
      <c r="W468" t="str">
        <f t="shared" si="21"/>
        <v>no</v>
      </c>
      <c r="X468">
        <f t="shared" si="22"/>
        <v>0</v>
      </c>
      <c r="Z468">
        <f t="shared" si="23"/>
        <v>0</v>
      </c>
    </row>
    <row r="469" spans="1:26" x14ac:dyDescent="0.45">
      <c r="A469">
        <v>674</v>
      </c>
      <c r="B469" t="s">
        <v>41</v>
      </c>
      <c r="C469">
        <v>86</v>
      </c>
      <c r="D469" t="s">
        <v>31</v>
      </c>
      <c r="E469" t="s">
        <v>22</v>
      </c>
      <c r="F469" t="s">
        <v>22</v>
      </c>
      <c r="G469">
        <v>0</v>
      </c>
      <c r="H469">
        <v>118.6</v>
      </c>
      <c r="I469">
        <v>106</v>
      </c>
      <c r="J469">
        <v>20.16</v>
      </c>
      <c r="K469">
        <v>223.5</v>
      </c>
      <c r="L469">
        <v>115</v>
      </c>
      <c r="M469">
        <v>19</v>
      </c>
      <c r="N469">
        <v>94.7</v>
      </c>
      <c r="O469">
        <v>12</v>
      </c>
      <c r="P469">
        <v>4.26</v>
      </c>
      <c r="Q469">
        <v>13.3</v>
      </c>
      <c r="R469">
        <v>1</v>
      </c>
      <c r="S469">
        <v>3.59</v>
      </c>
      <c r="T469">
        <v>2</v>
      </c>
      <c r="V469" t="s">
        <v>22</v>
      </c>
      <c r="W469" t="str">
        <f t="shared" si="21"/>
        <v>no</v>
      </c>
      <c r="X469">
        <f t="shared" si="22"/>
        <v>0</v>
      </c>
      <c r="Z469">
        <f t="shared" si="23"/>
        <v>0</v>
      </c>
    </row>
    <row r="470" spans="1:26" x14ac:dyDescent="0.45">
      <c r="A470">
        <v>680</v>
      </c>
      <c r="B470" t="s">
        <v>35</v>
      </c>
      <c r="C470">
        <v>140</v>
      </c>
      <c r="D470" t="s">
        <v>31</v>
      </c>
      <c r="E470" t="s">
        <v>22</v>
      </c>
      <c r="F470" t="s">
        <v>22</v>
      </c>
      <c r="G470">
        <v>0</v>
      </c>
      <c r="H470">
        <v>151.5</v>
      </c>
      <c r="I470">
        <v>106</v>
      </c>
      <c r="J470">
        <v>25.76</v>
      </c>
      <c r="K470">
        <v>175.7</v>
      </c>
      <c r="L470">
        <v>125</v>
      </c>
      <c r="M470">
        <v>14.93</v>
      </c>
      <c r="N470">
        <v>214.1</v>
      </c>
      <c r="O470">
        <v>87</v>
      </c>
      <c r="P470">
        <v>9.6300000000000008</v>
      </c>
      <c r="Q470">
        <v>12.4</v>
      </c>
      <c r="R470">
        <v>9</v>
      </c>
      <c r="S470">
        <v>3.35</v>
      </c>
      <c r="T470">
        <v>3</v>
      </c>
      <c r="V470" t="s">
        <v>22</v>
      </c>
      <c r="W470" t="str">
        <f t="shared" si="21"/>
        <v>yes</v>
      </c>
      <c r="X470">
        <f t="shared" si="22"/>
        <v>1</v>
      </c>
      <c r="Z470">
        <f t="shared" si="23"/>
        <v>0</v>
      </c>
    </row>
    <row r="471" spans="1:26" x14ac:dyDescent="0.45">
      <c r="A471">
        <v>709</v>
      </c>
      <c r="B471" t="s">
        <v>24</v>
      </c>
      <c r="C471">
        <v>152</v>
      </c>
      <c r="D471" t="s">
        <v>31</v>
      </c>
      <c r="E471" t="s">
        <v>22</v>
      </c>
      <c r="F471" t="s">
        <v>22</v>
      </c>
      <c r="G471">
        <v>0</v>
      </c>
      <c r="H471">
        <v>142.80000000000001</v>
      </c>
      <c r="I471">
        <v>106</v>
      </c>
      <c r="J471">
        <v>24.28</v>
      </c>
      <c r="K471">
        <v>230.5</v>
      </c>
      <c r="L471">
        <v>87</v>
      </c>
      <c r="M471">
        <v>19.59</v>
      </c>
      <c r="N471">
        <v>212.8</v>
      </c>
      <c r="O471">
        <v>74</v>
      </c>
      <c r="P471">
        <v>9.58</v>
      </c>
      <c r="Q471">
        <v>7.2</v>
      </c>
      <c r="R471">
        <v>8</v>
      </c>
      <c r="S471">
        <v>1.94</v>
      </c>
      <c r="T471">
        <v>0</v>
      </c>
      <c r="V471" t="s">
        <v>23</v>
      </c>
      <c r="W471" t="str">
        <f t="shared" si="21"/>
        <v>no</v>
      </c>
      <c r="X471">
        <f t="shared" si="22"/>
        <v>1</v>
      </c>
      <c r="Z471">
        <f t="shared" si="23"/>
        <v>1</v>
      </c>
    </row>
    <row r="472" spans="1:26" x14ac:dyDescent="0.45">
      <c r="A472">
        <v>99</v>
      </c>
      <c r="B472" t="s">
        <v>60</v>
      </c>
      <c r="C472">
        <v>53</v>
      </c>
      <c r="D472" t="s">
        <v>31</v>
      </c>
      <c r="E472" t="s">
        <v>22</v>
      </c>
      <c r="F472" t="s">
        <v>23</v>
      </c>
      <c r="G472">
        <v>18</v>
      </c>
      <c r="H472">
        <v>146.80000000000001</v>
      </c>
      <c r="I472">
        <v>107</v>
      </c>
      <c r="J472">
        <v>24.96</v>
      </c>
      <c r="K472">
        <v>310</v>
      </c>
      <c r="L472">
        <v>84</v>
      </c>
      <c r="M472">
        <v>26.35</v>
      </c>
      <c r="N472">
        <v>178.7</v>
      </c>
      <c r="O472">
        <v>130</v>
      </c>
      <c r="P472">
        <v>8.0399999999999991</v>
      </c>
      <c r="Q472">
        <v>7.2</v>
      </c>
      <c r="R472">
        <v>7</v>
      </c>
      <c r="S472">
        <v>1.94</v>
      </c>
      <c r="T472">
        <v>0</v>
      </c>
      <c r="V472" t="s">
        <v>22</v>
      </c>
      <c r="W472" t="str">
        <f t="shared" si="21"/>
        <v>no</v>
      </c>
      <c r="X472">
        <f t="shared" si="22"/>
        <v>0</v>
      </c>
      <c r="Z472">
        <f t="shared" si="23"/>
        <v>0</v>
      </c>
    </row>
    <row r="473" spans="1:26" x14ac:dyDescent="0.45">
      <c r="A473">
        <v>142</v>
      </c>
      <c r="B473" t="s">
        <v>46</v>
      </c>
      <c r="C473">
        <v>103</v>
      </c>
      <c r="D473" t="s">
        <v>21</v>
      </c>
      <c r="E473" t="s">
        <v>22</v>
      </c>
      <c r="F473" t="s">
        <v>22</v>
      </c>
      <c r="G473">
        <v>0</v>
      </c>
      <c r="H473">
        <v>204.9</v>
      </c>
      <c r="I473">
        <v>107</v>
      </c>
      <c r="J473">
        <v>34.83</v>
      </c>
      <c r="K473">
        <v>135.19999999999999</v>
      </c>
      <c r="L473">
        <v>102</v>
      </c>
      <c r="M473">
        <v>11.49</v>
      </c>
      <c r="N473">
        <v>208.2</v>
      </c>
      <c r="O473">
        <v>106</v>
      </c>
      <c r="P473">
        <v>9.3699999999999992</v>
      </c>
      <c r="Q473">
        <v>10.4</v>
      </c>
      <c r="R473">
        <v>3</v>
      </c>
      <c r="S473">
        <v>2.81</v>
      </c>
      <c r="T473">
        <v>5</v>
      </c>
      <c r="V473" t="s">
        <v>22</v>
      </c>
      <c r="W473" t="str">
        <f t="shared" si="21"/>
        <v>yes</v>
      </c>
      <c r="X473">
        <f t="shared" si="22"/>
        <v>1</v>
      </c>
      <c r="Z473">
        <f t="shared" si="23"/>
        <v>0</v>
      </c>
    </row>
    <row r="474" spans="1:26" x14ac:dyDescent="0.45">
      <c r="A474">
        <v>161</v>
      </c>
      <c r="B474" t="s">
        <v>43</v>
      </c>
      <c r="C474">
        <v>147</v>
      </c>
      <c r="D474" t="s">
        <v>25</v>
      </c>
      <c r="E474" t="s">
        <v>22</v>
      </c>
      <c r="F474" t="s">
        <v>23</v>
      </c>
      <c r="G474">
        <v>33</v>
      </c>
      <c r="H474">
        <v>251.5</v>
      </c>
      <c r="I474">
        <v>107</v>
      </c>
      <c r="J474">
        <v>42.76</v>
      </c>
      <c r="K474">
        <v>234.1</v>
      </c>
      <c r="L474">
        <v>110</v>
      </c>
      <c r="M474">
        <v>19.899999999999999</v>
      </c>
      <c r="N474">
        <v>213.4</v>
      </c>
      <c r="O474">
        <v>87</v>
      </c>
      <c r="P474">
        <v>9.6</v>
      </c>
      <c r="Q474">
        <v>10.4</v>
      </c>
      <c r="R474">
        <v>6</v>
      </c>
      <c r="S474">
        <v>2.81</v>
      </c>
      <c r="T474">
        <v>3</v>
      </c>
      <c r="V474" t="s">
        <v>22</v>
      </c>
      <c r="W474" t="str">
        <f t="shared" si="21"/>
        <v>yes</v>
      </c>
      <c r="X474">
        <f t="shared" si="22"/>
        <v>1</v>
      </c>
      <c r="Z474">
        <f t="shared" si="23"/>
        <v>0</v>
      </c>
    </row>
    <row r="475" spans="1:26" x14ac:dyDescent="0.45">
      <c r="A475">
        <v>189</v>
      </c>
      <c r="B475" t="s">
        <v>63</v>
      </c>
      <c r="C475">
        <v>157</v>
      </c>
      <c r="D475" t="s">
        <v>25</v>
      </c>
      <c r="E475" t="s">
        <v>22</v>
      </c>
      <c r="F475" t="s">
        <v>23</v>
      </c>
      <c r="G475">
        <v>30</v>
      </c>
      <c r="H475">
        <v>194.3</v>
      </c>
      <c r="I475">
        <v>107</v>
      </c>
      <c r="J475">
        <v>33.03</v>
      </c>
      <c r="K475">
        <v>243.2</v>
      </c>
      <c r="L475">
        <v>108</v>
      </c>
      <c r="M475">
        <v>20.67</v>
      </c>
      <c r="N475">
        <v>322.2</v>
      </c>
      <c r="O475">
        <v>114</v>
      </c>
      <c r="P475">
        <v>14.5</v>
      </c>
      <c r="Q475">
        <v>7.1</v>
      </c>
      <c r="R475">
        <v>5</v>
      </c>
      <c r="S475">
        <v>1.92</v>
      </c>
      <c r="T475">
        <v>1</v>
      </c>
      <c r="V475" t="s">
        <v>22</v>
      </c>
      <c r="W475" t="str">
        <f t="shared" si="21"/>
        <v>no</v>
      </c>
      <c r="X475">
        <f t="shared" si="22"/>
        <v>0</v>
      </c>
      <c r="Z475">
        <f t="shared" si="23"/>
        <v>0</v>
      </c>
    </row>
    <row r="476" spans="1:26" x14ac:dyDescent="0.45">
      <c r="A476">
        <v>210</v>
      </c>
      <c r="B476" t="s">
        <v>32</v>
      </c>
      <c r="C476">
        <v>125</v>
      </c>
      <c r="D476" t="s">
        <v>21</v>
      </c>
      <c r="E476" t="s">
        <v>22</v>
      </c>
      <c r="F476" t="s">
        <v>23</v>
      </c>
      <c r="G476">
        <v>39</v>
      </c>
      <c r="H476">
        <v>236.1</v>
      </c>
      <c r="I476">
        <v>107</v>
      </c>
      <c r="J476">
        <v>40.14</v>
      </c>
      <c r="K476">
        <v>289.2</v>
      </c>
      <c r="L476">
        <v>110</v>
      </c>
      <c r="M476">
        <v>24.58</v>
      </c>
      <c r="N476">
        <v>175.4</v>
      </c>
      <c r="O476">
        <v>107</v>
      </c>
      <c r="P476">
        <v>7.89</v>
      </c>
      <c r="Q476">
        <v>9.1</v>
      </c>
      <c r="R476">
        <v>4</v>
      </c>
      <c r="S476">
        <v>2.46</v>
      </c>
      <c r="T476">
        <v>2</v>
      </c>
      <c r="V476" t="s">
        <v>22</v>
      </c>
      <c r="W476" t="str">
        <f t="shared" si="21"/>
        <v>no</v>
      </c>
      <c r="X476">
        <f t="shared" si="22"/>
        <v>0</v>
      </c>
      <c r="Z476">
        <f t="shared" si="23"/>
        <v>0</v>
      </c>
    </row>
    <row r="477" spans="1:26" x14ac:dyDescent="0.45">
      <c r="A477">
        <v>249</v>
      </c>
      <c r="B477" t="s">
        <v>54</v>
      </c>
      <c r="C477">
        <v>75</v>
      </c>
      <c r="D477" t="s">
        <v>21</v>
      </c>
      <c r="E477" t="s">
        <v>22</v>
      </c>
      <c r="F477" t="s">
        <v>23</v>
      </c>
      <c r="G477">
        <v>39</v>
      </c>
      <c r="H477">
        <v>198.2</v>
      </c>
      <c r="I477">
        <v>107</v>
      </c>
      <c r="J477">
        <v>33.69</v>
      </c>
      <c r="K477">
        <v>280.39999999999998</v>
      </c>
      <c r="L477">
        <v>132</v>
      </c>
      <c r="M477">
        <v>23.83</v>
      </c>
      <c r="N477">
        <v>129.6</v>
      </c>
      <c r="O477">
        <v>73</v>
      </c>
      <c r="P477">
        <v>5.83</v>
      </c>
      <c r="Q477">
        <v>11.3</v>
      </c>
      <c r="R477">
        <v>7</v>
      </c>
      <c r="S477">
        <v>3.05</v>
      </c>
      <c r="T477">
        <v>1</v>
      </c>
      <c r="V477" t="s">
        <v>23</v>
      </c>
      <c r="W477" t="str">
        <f t="shared" si="21"/>
        <v>no</v>
      </c>
      <c r="X477">
        <f t="shared" si="22"/>
        <v>1</v>
      </c>
      <c r="Z477">
        <f t="shared" si="23"/>
        <v>1</v>
      </c>
    </row>
    <row r="478" spans="1:26" x14ac:dyDescent="0.45">
      <c r="A478">
        <v>279</v>
      </c>
      <c r="B478" t="s">
        <v>70</v>
      </c>
      <c r="C478">
        <v>124</v>
      </c>
      <c r="D478" t="s">
        <v>21</v>
      </c>
      <c r="E478" t="s">
        <v>22</v>
      </c>
      <c r="F478" t="s">
        <v>22</v>
      </c>
      <c r="G478">
        <v>0</v>
      </c>
      <c r="H478">
        <v>157.4</v>
      </c>
      <c r="I478">
        <v>107</v>
      </c>
      <c r="J478">
        <v>26.76</v>
      </c>
      <c r="K478">
        <v>167.8</v>
      </c>
      <c r="L478">
        <v>112</v>
      </c>
      <c r="M478">
        <v>14.26</v>
      </c>
      <c r="N478">
        <v>188.8</v>
      </c>
      <c r="O478">
        <v>102</v>
      </c>
      <c r="P478">
        <v>8.5</v>
      </c>
      <c r="Q478">
        <v>8.8000000000000007</v>
      </c>
      <c r="R478">
        <v>3</v>
      </c>
      <c r="S478">
        <v>2.38</v>
      </c>
      <c r="T478">
        <v>3</v>
      </c>
      <c r="V478" t="s">
        <v>23</v>
      </c>
      <c r="W478" t="str">
        <f t="shared" si="21"/>
        <v>yes</v>
      </c>
      <c r="X478">
        <f t="shared" si="22"/>
        <v>0</v>
      </c>
      <c r="Z478">
        <f t="shared" si="23"/>
        <v>1</v>
      </c>
    </row>
    <row r="479" spans="1:26" x14ac:dyDescent="0.45">
      <c r="A479">
        <v>334</v>
      </c>
      <c r="B479" t="s">
        <v>70</v>
      </c>
      <c r="C479">
        <v>94</v>
      </c>
      <c r="D479" t="s">
        <v>21</v>
      </c>
      <c r="E479" t="s">
        <v>22</v>
      </c>
      <c r="F479" t="s">
        <v>23</v>
      </c>
      <c r="G479">
        <v>28</v>
      </c>
      <c r="H479">
        <v>92.7</v>
      </c>
      <c r="I479">
        <v>107</v>
      </c>
      <c r="J479">
        <v>15.76</v>
      </c>
      <c r="K479">
        <v>127.8</v>
      </c>
      <c r="L479">
        <v>86</v>
      </c>
      <c r="M479">
        <v>10.86</v>
      </c>
      <c r="N479">
        <v>225.6</v>
      </c>
      <c r="O479">
        <v>86</v>
      </c>
      <c r="P479">
        <v>10.15</v>
      </c>
      <c r="Q479">
        <v>9.9</v>
      </c>
      <c r="R479">
        <v>4</v>
      </c>
      <c r="S479">
        <v>2.67</v>
      </c>
      <c r="T479">
        <v>3</v>
      </c>
      <c r="V479" t="s">
        <v>23</v>
      </c>
      <c r="W479" t="str">
        <f t="shared" si="21"/>
        <v>yes</v>
      </c>
      <c r="X479">
        <f t="shared" si="22"/>
        <v>0</v>
      </c>
      <c r="Z479">
        <f t="shared" si="23"/>
        <v>1</v>
      </c>
    </row>
    <row r="480" spans="1:26" x14ac:dyDescent="0.45">
      <c r="A480">
        <v>343</v>
      </c>
      <c r="B480" t="s">
        <v>52</v>
      </c>
      <c r="C480">
        <v>104</v>
      </c>
      <c r="D480" t="s">
        <v>21</v>
      </c>
      <c r="E480" t="s">
        <v>22</v>
      </c>
      <c r="F480" t="s">
        <v>22</v>
      </c>
      <c r="G480">
        <v>0</v>
      </c>
      <c r="H480">
        <v>144.5</v>
      </c>
      <c r="I480">
        <v>107</v>
      </c>
      <c r="J480">
        <v>24.57</v>
      </c>
      <c r="K480">
        <v>180.5</v>
      </c>
      <c r="L480">
        <v>85</v>
      </c>
      <c r="M480">
        <v>15.34</v>
      </c>
      <c r="N480">
        <v>226</v>
      </c>
      <c r="O480">
        <v>94</v>
      </c>
      <c r="P480">
        <v>10.17</v>
      </c>
      <c r="Q480">
        <v>17</v>
      </c>
      <c r="R480">
        <v>6</v>
      </c>
      <c r="S480">
        <v>4.59</v>
      </c>
      <c r="T480">
        <v>2</v>
      </c>
      <c r="V480" t="s">
        <v>22</v>
      </c>
      <c r="W480" t="str">
        <f t="shared" si="21"/>
        <v>no</v>
      </c>
      <c r="X480">
        <f t="shared" si="22"/>
        <v>0</v>
      </c>
      <c r="Z480">
        <f t="shared" si="23"/>
        <v>0</v>
      </c>
    </row>
    <row r="481" spans="1:26" x14ac:dyDescent="0.45">
      <c r="A481">
        <v>352</v>
      </c>
      <c r="B481" t="s">
        <v>30</v>
      </c>
      <c r="C481">
        <v>40</v>
      </c>
      <c r="D481" t="s">
        <v>25</v>
      </c>
      <c r="E481" t="s">
        <v>22</v>
      </c>
      <c r="F481" t="s">
        <v>22</v>
      </c>
      <c r="G481">
        <v>0</v>
      </c>
      <c r="H481">
        <v>109.4</v>
      </c>
      <c r="I481">
        <v>107</v>
      </c>
      <c r="J481">
        <v>18.600000000000001</v>
      </c>
      <c r="K481">
        <v>244.7</v>
      </c>
      <c r="L481">
        <v>102</v>
      </c>
      <c r="M481">
        <v>20.8</v>
      </c>
      <c r="N481">
        <v>276.89999999999998</v>
      </c>
      <c r="O481">
        <v>123</v>
      </c>
      <c r="P481">
        <v>12.46</v>
      </c>
      <c r="Q481">
        <v>7.1</v>
      </c>
      <c r="R481">
        <v>7</v>
      </c>
      <c r="S481">
        <v>1.92</v>
      </c>
      <c r="T481">
        <v>0</v>
      </c>
      <c r="V481" t="s">
        <v>22</v>
      </c>
      <c r="W481" t="str">
        <f t="shared" si="21"/>
        <v>no</v>
      </c>
      <c r="X481">
        <f t="shared" si="22"/>
        <v>0</v>
      </c>
      <c r="Z481">
        <f t="shared" si="23"/>
        <v>0</v>
      </c>
    </row>
    <row r="482" spans="1:26" x14ac:dyDescent="0.45">
      <c r="A482">
        <v>384</v>
      </c>
      <c r="B482" t="s">
        <v>27</v>
      </c>
      <c r="C482">
        <v>67</v>
      </c>
      <c r="D482" t="s">
        <v>31</v>
      </c>
      <c r="E482" t="s">
        <v>22</v>
      </c>
      <c r="F482" t="s">
        <v>22</v>
      </c>
      <c r="G482">
        <v>0</v>
      </c>
      <c r="H482">
        <v>260.39999999999998</v>
      </c>
      <c r="I482">
        <v>107</v>
      </c>
      <c r="J482">
        <v>44.27</v>
      </c>
      <c r="K482">
        <v>208.2</v>
      </c>
      <c r="L482">
        <v>104</v>
      </c>
      <c r="M482">
        <v>17.7</v>
      </c>
      <c r="N482">
        <v>207.9</v>
      </c>
      <c r="O482">
        <v>115</v>
      </c>
      <c r="P482">
        <v>9.36</v>
      </c>
      <c r="Q482">
        <v>10</v>
      </c>
      <c r="R482">
        <v>2</v>
      </c>
      <c r="S482">
        <v>2.7</v>
      </c>
      <c r="T482">
        <v>6</v>
      </c>
      <c r="V482" t="s">
        <v>22</v>
      </c>
      <c r="W482" t="str">
        <f t="shared" si="21"/>
        <v>yes</v>
      </c>
      <c r="X482">
        <f t="shared" si="22"/>
        <v>1</v>
      </c>
      <c r="Z482">
        <f t="shared" si="23"/>
        <v>0</v>
      </c>
    </row>
    <row r="483" spans="1:26" x14ac:dyDescent="0.45">
      <c r="A483">
        <v>50</v>
      </c>
      <c r="B483" t="s">
        <v>50</v>
      </c>
      <c r="C483">
        <v>71</v>
      </c>
      <c r="D483" t="s">
        <v>21</v>
      </c>
      <c r="E483" t="s">
        <v>22</v>
      </c>
      <c r="F483" t="s">
        <v>22</v>
      </c>
      <c r="G483">
        <v>0</v>
      </c>
      <c r="H483">
        <v>197.9</v>
      </c>
      <c r="I483">
        <v>108</v>
      </c>
      <c r="J483">
        <v>33.64</v>
      </c>
      <c r="K483">
        <v>181.5</v>
      </c>
      <c r="L483">
        <v>109</v>
      </c>
      <c r="M483">
        <v>15.43</v>
      </c>
      <c r="N483">
        <v>281.39999999999998</v>
      </c>
      <c r="O483">
        <v>56</v>
      </c>
      <c r="P483">
        <v>12.66</v>
      </c>
      <c r="Q483">
        <v>6.7</v>
      </c>
      <c r="R483">
        <v>5</v>
      </c>
      <c r="S483">
        <v>1.81</v>
      </c>
      <c r="T483">
        <v>3</v>
      </c>
      <c r="V483" t="s">
        <v>23</v>
      </c>
      <c r="W483" t="str">
        <f t="shared" si="21"/>
        <v>yes</v>
      </c>
      <c r="X483">
        <f t="shared" si="22"/>
        <v>0</v>
      </c>
      <c r="Z483">
        <f t="shared" si="23"/>
        <v>1</v>
      </c>
    </row>
    <row r="484" spans="1:26" x14ac:dyDescent="0.45">
      <c r="A484">
        <v>53</v>
      </c>
      <c r="B484" t="s">
        <v>60</v>
      </c>
      <c r="C484">
        <v>121</v>
      </c>
      <c r="D484" t="s">
        <v>31</v>
      </c>
      <c r="E484" t="s">
        <v>22</v>
      </c>
      <c r="F484" t="s">
        <v>22</v>
      </c>
      <c r="G484">
        <v>0</v>
      </c>
      <c r="H484">
        <v>170.4</v>
      </c>
      <c r="I484">
        <v>108</v>
      </c>
      <c r="J484">
        <v>28.97</v>
      </c>
      <c r="K484">
        <v>350.5</v>
      </c>
      <c r="L484">
        <v>68</v>
      </c>
      <c r="M484">
        <v>29.79</v>
      </c>
      <c r="N484">
        <v>297</v>
      </c>
      <c r="O484">
        <v>87</v>
      </c>
      <c r="P484">
        <v>13.37</v>
      </c>
      <c r="Q484">
        <v>11.2</v>
      </c>
      <c r="R484">
        <v>3</v>
      </c>
      <c r="S484">
        <v>3.02</v>
      </c>
      <c r="T484">
        <v>0</v>
      </c>
      <c r="V484" t="s">
        <v>22</v>
      </c>
      <c r="W484" t="str">
        <f t="shared" si="21"/>
        <v>no</v>
      </c>
      <c r="X484">
        <f t="shared" si="22"/>
        <v>0</v>
      </c>
      <c r="Z484">
        <f t="shared" si="23"/>
        <v>0</v>
      </c>
    </row>
    <row r="485" spans="1:26" x14ac:dyDescent="0.45">
      <c r="A485">
        <v>131</v>
      </c>
      <c r="B485" t="s">
        <v>36</v>
      </c>
      <c r="C485">
        <v>45</v>
      </c>
      <c r="D485" t="s">
        <v>31</v>
      </c>
      <c r="E485" t="s">
        <v>22</v>
      </c>
      <c r="F485" t="s">
        <v>22</v>
      </c>
      <c r="G485">
        <v>0</v>
      </c>
      <c r="H485">
        <v>112.8</v>
      </c>
      <c r="I485">
        <v>108</v>
      </c>
      <c r="J485">
        <v>19.18</v>
      </c>
      <c r="K485">
        <v>218.8</v>
      </c>
      <c r="L485">
        <v>120</v>
      </c>
      <c r="M485">
        <v>18.600000000000001</v>
      </c>
      <c r="N485">
        <v>240.2</v>
      </c>
      <c r="O485">
        <v>106</v>
      </c>
      <c r="P485">
        <v>10.81</v>
      </c>
      <c r="Q485">
        <v>9</v>
      </c>
      <c r="R485">
        <v>3</v>
      </c>
      <c r="S485">
        <v>2.4300000000000002</v>
      </c>
      <c r="T485">
        <v>2</v>
      </c>
      <c r="V485" t="s">
        <v>22</v>
      </c>
      <c r="W485" t="str">
        <f t="shared" si="21"/>
        <v>no</v>
      </c>
      <c r="X485">
        <f t="shared" si="22"/>
        <v>0</v>
      </c>
      <c r="Z485">
        <f t="shared" si="23"/>
        <v>0</v>
      </c>
    </row>
    <row r="486" spans="1:26" x14ac:dyDescent="0.45">
      <c r="A486">
        <v>269</v>
      </c>
      <c r="B486" t="s">
        <v>63</v>
      </c>
      <c r="C486">
        <v>140</v>
      </c>
      <c r="D486" t="s">
        <v>21</v>
      </c>
      <c r="E486" t="s">
        <v>22</v>
      </c>
      <c r="F486" t="s">
        <v>22</v>
      </c>
      <c r="G486">
        <v>0</v>
      </c>
      <c r="H486">
        <v>120.3</v>
      </c>
      <c r="I486">
        <v>108</v>
      </c>
      <c r="J486">
        <v>20.45</v>
      </c>
      <c r="K486">
        <v>240.4</v>
      </c>
      <c r="L486">
        <v>84</v>
      </c>
      <c r="M486">
        <v>20.43</v>
      </c>
      <c r="N486">
        <v>216.4</v>
      </c>
      <c r="O486">
        <v>74</v>
      </c>
      <c r="P486">
        <v>9.74</v>
      </c>
      <c r="Q486">
        <v>7.7</v>
      </c>
      <c r="R486">
        <v>3</v>
      </c>
      <c r="S486">
        <v>2.08</v>
      </c>
      <c r="T486">
        <v>4</v>
      </c>
      <c r="V486" t="s">
        <v>22</v>
      </c>
      <c r="W486" t="str">
        <f t="shared" si="21"/>
        <v>yes</v>
      </c>
      <c r="X486">
        <f t="shared" si="22"/>
        <v>1</v>
      </c>
      <c r="Z486">
        <f t="shared" si="23"/>
        <v>0</v>
      </c>
    </row>
    <row r="487" spans="1:26" x14ac:dyDescent="0.45">
      <c r="A487">
        <v>403</v>
      </c>
      <c r="B487" t="s">
        <v>26</v>
      </c>
      <c r="C487">
        <v>89</v>
      </c>
      <c r="D487" t="s">
        <v>21</v>
      </c>
      <c r="E487" t="s">
        <v>22</v>
      </c>
      <c r="F487" t="s">
        <v>23</v>
      </c>
      <c r="G487">
        <v>35</v>
      </c>
      <c r="H487">
        <v>174.4</v>
      </c>
      <c r="I487">
        <v>108</v>
      </c>
      <c r="J487">
        <v>29.65</v>
      </c>
      <c r="K487">
        <v>196.7</v>
      </c>
      <c r="L487">
        <v>100</v>
      </c>
      <c r="M487">
        <v>16.72</v>
      </c>
      <c r="N487">
        <v>127.4</v>
      </c>
      <c r="O487">
        <v>74</v>
      </c>
      <c r="P487">
        <v>5.73</v>
      </c>
      <c r="Q487">
        <v>11.8</v>
      </c>
      <c r="R487">
        <v>3</v>
      </c>
      <c r="S487">
        <v>3.19</v>
      </c>
      <c r="T487">
        <v>1</v>
      </c>
      <c r="V487" t="s">
        <v>22</v>
      </c>
      <c r="W487" t="str">
        <f t="shared" si="21"/>
        <v>no</v>
      </c>
      <c r="X487">
        <f t="shared" si="22"/>
        <v>0</v>
      </c>
      <c r="Z487">
        <f t="shared" si="23"/>
        <v>0</v>
      </c>
    </row>
    <row r="488" spans="1:26" x14ac:dyDescent="0.45">
      <c r="A488">
        <v>482</v>
      </c>
      <c r="B488" t="s">
        <v>71</v>
      </c>
      <c r="C488">
        <v>122</v>
      </c>
      <c r="D488" t="s">
        <v>25</v>
      </c>
      <c r="E488" t="s">
        <v>22</v>
      </c>
      <c r="F488" t="s">
        <v>23</v>
      </c>
      <c r="G488">
        <v>30</v>
      </c>
      <c r="H488">
        <v>230.1</v>
      </c>
      <c r="I488">
        <v>108</v>
      </c>
      <c r="J488">
        <v>39.119999999999997</v>
      </c>
      <c r="K488">
        <v>287.60000000000002</v>
      </c>
      <c r="L488">
        <v>76</v>
      </c>
      <c r="M488">
        <v>24.45</v>
      </c>
      <c r="N488">
        <v>177.1</v>
      </c>
      <c r="O488">
        <v>85</v>
      </c>
      <c r="P488">
        <v>7.97</v>
      </c>
      <c r="Q488">
        <v>6.9</v>
      </c>
      <c r="R488">
        <v>3</v>
      </c>
      <c r="S488">
        <v>1.86</v>
      </c>
      <c r="T488">
        <v>2</v>
      </c>
      <c r="V488" t="s">
        <v>22</v>
      </c>
      <c r="W488" t="str">
        <f t="shared" si="21"/>
        <v>no</v>
      </c>
      <c r="X488">
        <f t="shared" si="22"/>
        <v>0</v>
      </c>
      <c r="Z488">
        <f t="shared" si="23"/>
        <v>0</v>
      </c>
    </row>
    <row r="489" spans="1:26" x14ac:dyDescent="0.45">
      <c r="A489">
        <v>488</v>
      </c>
      <c r="B489" t="s">
        <v>63</v>
      </c>
      <c r="C489">
        <v>124</v>
      </c>
      <c r="D489" t="s">
        <v>25</v>
      </c>
      <c r="E489" t="s">
        <v>22</v>
      </c>
      <c r="F489" t="s">
        <v>22</v>
      </c>
      <c r="G489">
        <v>0</v>
      </c>
      <c r="H489">
        <v>169.3</v>
      </c>
      <c r="I489">
        <v>108</v>
      </c>
      <c r="J489">
        <v>28.78</v>
      </c>
      <c r="K489">
        <v>178.6</v>
      </c>
      <c r="L489">
        <v>91</v>
      </c>
      <c r="M489">
        <v>15.18</v>
      </c>
      <c r="N489">
        <v>242.3</v>
      </c>
      <c r="O489">
        <v>82</v>
      </c>
      <c r="P489">
        <v>10.9</v>
      </c>
      <c r="Q489">
        <v>12.2</v>
      </c>
      <c r="R489">
        <v>3</v>
      </c>
      <c r="S489">
        <v>3.29</v>
      </c>
      <c r="T489">
        <v>1</v>
      </c>
      <c r="V489" t="s">
        <v>22</v>
      </c>
      <c r="W489" t="str">
        <f t="shared" si="21"/>
        <v>no</v>
      </c>
      <c r="X489">
        <f t="shared" si="22"/>
        <v>0</v>
      </c>
      <c r="Z489">
        <f t="shared" si="23"/>
        <v>0</v>
      </c>
    </row>
    <row r="490" spans="1:26" x14ac:dyDescent="0.45">
      <c r="A490">
        <v>532</v>
      </c>
      <c r="B490" t="s">
        <v>32</v>
      </c>
      <c r="C490">
        <v>96</v>
      </c>
      <c r="D490" t="s">
        <v>31</v>
      </c>
      <c r="E490" t="s">
        <v>22</v>
      </c>
      <c r="F490" t="s">
        <v>23</v>
      </c>
      <c r="G490">
        <v>26</v>
      </c>
      <c r="H490">
        <v>126.5</v>
      </c>
      <c r="I490">
        <v>108</v>
      </c>
      <c r="J490">
        <v>21.51</v>
      </c>
      <c r="K490">
        <v>123.8</v>
      </c>
      <c r="L490">
        <v>114</v>
      </c>
      <c r="M490">
        <v>10.52</v>
      </c>
      <c r="N490">
        <v>308.5</v>
      </c>
      <c r="O490">
        <v>98</v>
      </c>
      <c r="P490">
        <v>13.88</v>
      </c>
      <c r="Q490">
        <v>13.1</v>
      </c>
      <c r="R490">
        <v>6</v>
      </c>
      <c r="S490">
        <v>3.54</v>
      </c>
      <c r="T490">
        <v>2</v>
      </c>
      <c r="V490" t="s">
        <v>22</v>
      </c>
      <c r="W490" t="str">
        <f t="shared" si="21"/>
        <v>no</v>
      </c>
      <c r="X490">
        <f t="shared" si="22"/>
        <v>0</v>
      </c>
      <c r="Z490">
        <f t="shared" si="23"/>
        <v>0</v>
      </c>
    </row>
    <row r="491" spans="1:26" x14ac:dyDescent="0.45">
      <c r="A491">
        <v>550</v>
      </c>
      <c r="B491" t="s">
        <v>27</v>
      </c>
      <c r="C491">
        <v>149</v>
      </c>
      <c r="D491" t="s">
        <v>21</v>
      </c>
      <c r="E491" t="s">
        <v>22</v>
      </c>
      <c r="F491" t="s">
        <v>22</v>
      </c>
      <c r="G491">
        <v>0</v>
      </c>
      <c r="H491">
        <v>194.9</v>
      </c>
      <c r="I491">
        <v>108</v>
      </c>
      <c r="J491">
        <v>33.130000000000003</v>
      </c>
      <c r="K491">
        <v>187.1</v>
      </c>
      <c r="L491">
        <v>102</v>
      </c>
      <c r="M491">
        <v>15.9</v>
      </c>
      <c r="N491">
        <v>174.9</v>
      </c>
      <c r="O491">
        <v>168</v>
      </c>
      <c r="P491">
        <v>7.87</v>
      </c>
      <c r="Q491">
        <v>8.1999999999999993</v>
      </c>
      <c r="R491">
        <v>4</v>
      </c>
      <c r="S491">
        <v>2.21</v>
      </c>
      <c r="T491">
        <v>4</v>
      </c>
      <c r="V491" t="s">
        <v>23</v>
      </c>
      <c r="W491" t="str">
        <f t="shared" si="21"/>
        <v>yes</v>
      </c>
      <c r="X491">
        <f t="shared" si="22"/>
        <v>0</v>
      </c>
      <c r="Z491">
        <f t="shared" si="23"/>
        <v>1</v>
      </c>
    </row>
    <row r="492" spans="1:26" x14ac:dyDescent="0.45">
      <c r="A492">
        <v>554</v>
      </c>
      <c r="B492" t="s">
        <v>49</v>
      </c>
      <c r="C492">
        <v>177</v>
      </c>
      <c r="D492" t="s">
        <v>21</v>
      </c>
      <c r="E492" t="s">
        <v>22</v>
      </c>
      <c r="F492" t="s">
        <v>23</v>
      </c>
      <c r="G492">
        <v>21</v>
      </c>
      <c r="H492">
        <v>234</v>
      </c>
      <c r="I492">
        <v>108</v>
      </c>
      <c r="J492">
        <v>39.78</v>
      </c>
      <c r="K492">
        <v>238</v>
      </c>
      <c r="L492">
        <v>61</v>
      </c>
      <c r="M492">
        <v>20.23</v>
      </c>
      <c r="N492">
        <v>201.9</v>
      </c>
      <c r="O492">
        <v>125</v>
      </c>
      <c r="P492">
        <v>9.09</v>
      </c>
      <c r="Q492">
        <v>8.8000000000000007</v>
      </c>
      <c r="R492">
        <v>4</v>
      </c>
      <c r="S492">
        <v>2.38</v>
      </c>
      <c r="T492">
        <v>0</v>
      </c>
      <c r="V492" t="s">
        <v>23</v>
      </c>
      <c r="W492" t="str">
        <f t="shared" si="21"/>
        <v>no</v>
      </c>
      <c r="X492">
        <f t="shared" si="22"/>
        <v>1</v>
      </c>
      <c r="Z492">
        <f t="shared" si="23"/>
        <v>1</v>
      </c>
    </row>
    <row r="493" spans="1:26" x14ac:dyDescent="0.45">
      <c r="A493">
        <v>570</v>
      </c>
      <c r="B493" t="s">
        <v>37</v>
      </c>
      <c r="C493">
        <v>167</v>
      </c>
      <c r="D493" t="s">
        <v>21</v>
      </c>
      <c r="E493" t="s">
        <v>23</v>
      </c>
      <c r="F493" t="s">
        <v>22</v>
      </c>
      <c r="G493">
        <v>0</v>
      </c>
      <c r="H493">
        <v>143.69999999999999</v>
      </c>
      <c r="I493">
        <v>108</v>
      </c>
      <c r="J493">
        <v>24.43</v>
      </c>
      <c r="K493">
        <v>75.599999999999994</v>
      </c>
      <c r="L493">
        <v>111</v>
      </c>
      <c r="M493">
        <v>6.43</v>
      </c>
      <c r="N493">
        <v>217.9</v>
      </c>
      <c r="O493">
        <v>99</v>
      </c>
      <c r="P493">
        <v>9.81</v>
      </c>
      <c r="Q493">
        <v>9.9</v>
      </c>
      <c r="R493">
        <v>4</v>
      </c>
      <c r="S493">
        <v>2.67</v>
      </c>
      <c r="T493">
        <v>0</v>
      </c>
      <c r="V493" t="s">
        <v>23</v>
      </c>
      <c r="W493" t="str">
        <f t="shared" si="21"/>
        <v>no</v>
      </c>
      <c r="X493">
        <f t="shared" si="22"/>
        <v>1</v>
      </c>
      <c r="Z493">
        <f t="shared" si="23"/>
        <v>1</v>
      </c>
    </row>
    <row r="494" spans="1:26" x14ac:dyDescent="0.45">
      <c r="A494">
        <v>591</v>
      </c>
      <c r="B494" t="s">
        <v>70</v>
      </c>
      <c r="C494">
        <v>128</v>
      </c>
      <c r="D494" t="s">
        <v>21</v>
      </c>
      <c r="E494" t="s">
        <v>22</v>
      </c>
      <c r="F494" t="s">
        <v>22</v>
      </c>
      <c r="G494">
        <v>0</v>
      </c>
      <c r="H494">
        <v>140.30000000000001</v>
      </c>
      <c r="I494">
        <v>108</v>
      </c>
      <c r="J494">
        <v>23.85</v>
      </c>
      <c r="K494">
        <v>235.3</v>
      </c>
      <c r="L494">
        <v>111</v>
      </c>
      <c r="M494">
        <v>20</v>
      </c>
      <c r="N494">
        <v>200.8</v>
      </c>
      <c r="O494">
        <v>57</v>
      </c>
      <c r="P494">
        <v>9.0399999999999991</v>
      </c>
      <c r="Q494">
        <v>11.8</v>
      </c>
      <c r="R494">
        <v>6</v>
      </c>
      <c r="S494">
        <v>3.19</v>
      </c>
      <c r="T494">
        <v>1</v>
      </c>
      <c r="V494" t="s">
        <v>22</v>
      </c>
      <c r="W494" t="str">
        <f t="shared" si="21"/>
        <v>no</v>
      </c>
      <c r="X494">
        <f t="shared" si="22"/>
        <v>0</v>
      </c>
      <c r="Z494">
        <f t="shared" si="23"/>
        <v>0</v>
      </c>
    </row>
    <row r="495" spans="1:26" x14ac:dyDescent="0.45">
      <c r="A495">
        <v>601</v>
      </c>
      <c r="B495" t="s">
        <v>67</v>
      </c>
      <c r="C495">
        <v>124</v>
      </c>
      <c r="D495" t="s">
        <v>31</v>
      </c>
      <c r="E495" t="s">
        <v>22</v>
      </c>
      <c r="F495" t="s">
        <v>22</v>
      </c>
      <c r="G495">
        <v>0</v>
      </c>
      <c r="H495">
        <v>192.6</v>
      </c>
      <c r="I495">
        <v>108</v>
      </c>
      <c r="J495">
        <v>32.74</v>
      </c>
      <c r="K495">
        <v>223.3</v>
      </c>
      <c r="L495">
        <v>106</v>
      </c>
      <c r="M495">
        <v>18.98</v>
      </c>
      <c r="N495">
        <v>187</v>
      </c>
      <c r="O495">
        <v>84</v>
      </c>
      <c r="P495">
        <v>8.41</v>
      </c>
      <c r="Q495">
        <v>4.2</v>
      </c>
      <c r="R495">
        <v>2</v>
      </c>
      <c r="S495">
        <v>1.1299999999999999</v>
      </c>
      <c r="T495">
        <v>1</v>
      </c>
      <c r="V495" t="s">
        <v>22</v>
      </c>
      <c r="W495" t="str">
        <f t="shared" si="21"/>
        <v>no</v>
      </c>
      <c r="X495">
        <f t="shared" si="22"/>
        <v>0</v>
      </c>
      <c r="Z495">
        <f t="shared" si="23"/>
        <v>0</v>
      </c>
    </row>
    <row r="496" spans="1:26" x14ac:dyDescent="0.45">
      <c r="A496">
        <v>643</v>
      </c>
      <c r="B496" t="s">
        <v>54</v>
      </c>
      <c r="C496">
        <v>131</v>
      </c>
      <c r="D496" t="s">
        <v>21</v>
      </c>
      <c r="E496" t="s">
        <v>22</v>
      </c>
      <c r="F496" t="s">
        <v>22</v>
      </c>
      <c r="G496">
        <v>0</v>
      </c>
      <c r="H496">
        <v>212.8</v>
      </c>
      <c r="I496">
        <v>108</v>
      </c>
      <c r="J496">
        <v>36.18</v>
      </c>
      <c r="K496">
        <v>212</v>
      </c>
      <c r="L496">
        <v>115</v>
      </c>
      <c r="M496">
        <v>18.02</v>
      </c>
      <c r="N496">
        <v>235.9</v>
      </c>
      <c r="O496">
        <v>96</v>
      </c>
      <c r="P496">
        <v>10.62</v>
      </c>
      <c r="Q496">
        <v>9.8000000000000007</v>
      </c>
      <c r="R496">
        <v>11</v>
      </c>
      <c r="S496">
        <v>2.65</v>
      </c>
      <c r="T496">
        <v>0</v>
      </c>
      <c r="V496" t="s">
        <v>23</v>
      </c>
      <c r="W496" t="str">
        <f t="shared" si="21"/>
        <v>no</v>
      </c>
      <c r="X496">
        <f t="shared" si="22"/>
        <v>1</v>
      </c>
      <c r="Z496">
        <f t="shared" si="23"/>
        <v>1</v>
      </c>
    </row>
    <row r="497" spans="1:26" x14ac:dyDescent="0.45">
      <c r="A497">
        <v>656</v>
      </c>
      <c r="B497" t="s">
        <v>69</v>
      </c>
      <c r="C497">
        <v>120</v>
      </c>
      <c r="D497" t="s">
        <v>21</v>
      </c>
      <c r="E497" t="s">
        <v>22</v>
      </c>
      <c r="F497" t="s">
        <v>22</v>
      </c>
      <c r="G497">
        <v>0</v>
      </c>
      <c r="H497">
        <v>174.1</v>
      </c>
      <c r="I497">
        <v>108</v>
      </c>
      <c r="J497">
        <v>29.6</v>
      </c>
      <c r="K497">
        <v>209.6</v>
      </c>
      <c r="L497">
        <v>96</v>
      </c>
      <c r="M497">
        <v>17.82</v>
      </c>
      <c r="N497">
        <v>267.5</v>
      </c>
      <c r="O497">
        <v>99</v>
      </c>
      <c r="P497">
        <v>12.04</v>
      </c>
      <c r="Q497">
        <v>11.6</v>
      </c>
      <c r="R497">
        <v>2</v>
      </c>
      <c r="S497">
        <v>3.13</v>
      </c>
      <c r="T497">
        <v>0</v>
      </c>
      <c r="V497" t="s">
        <v>23</v>
      </c>
      <c r="W497" t="str">
        <f t="shared" si="21"/>
        <v>no</v>
      </c>
      <c r="X497">
        <f t="shared" si="22"/>
        <v>1</v>
      </c>
      <c r="Z497">
        <f t="shared" si="23"/>
        <v>1</v>
      </c>
    </row>
    <row r="498" spans="1:26" x14ac:dyDescent="0.45">
      <c r="A498">
        <v>685</v>
      </c>
      <c r="B498" t="s">
        <v>72</v>
      </c>
      <c r="C498">
        <v>47</v>
      </c>
      <c r="D498" t="s">
        <v>25</v>
      </c>
      <c r="E498" t="s">
        <v>23</v>
      </c>
      <c r="F498" t="s">
        <v>22</v>
      </c>
      <c r="G498">
        <v>0</v>
      </c>
      <c r="H498">
        <v>135</v>
      </c>
      <c r="I498">
        <v>108</v>
      </c>
      <c r="J498">
        <v>22.95</v>
      </c>
      <c r="K498">
        <v>176.3</v>
      </c>
      <c r="L498">
        <v>111</v>
      </c>
      <c r="M498">
        <v>14.99</v>
      </c>
      <c r="N498">
        <v>144.6</v>
      </c>
      <c r="O498">
        <v>96</v>
      </c>
      <c r="P498">
        <v>6.51</v>
      </c>
      <c r="Q498">
        <v>10.5</v>
      </c>
      <c r="R498">
        <v>1</v>
      </c>
      <c r="S498">
        <v>2.84</v>
      </c>
      <c r="T498">
        <v>1</v>
      </c>
      <c r="V498" t="s">
        <v>22</v>
      </c>
      <c r="W498" t="str">
        <f t="shared" si="21"/>
        <v>no</v>
      </c>
      <c r="X498">
        <f t="shared" si="22"/>
        <v>0</v>
      </c>
      <c r="Z498">
        <f t="shared" si="23"/>
        <v>0</v>
      </c>
    </row>
    <row r="499" spans="1:26" x14ac:dyDescent="0.45">
      <c r="A499">
        <v>120</v>
      </c>
      <c r="B499" t="s">
        <v>45</v>
      </c>
      <c r="C499">
        <v>78</v>
      </c>
      <c r="D499" t="s">
        <v>25</v>
      </c>
      <c r="E499" t="s">
        <v>22</v>
      </c>
      <c r="F499" t="s">
        <v>22</v>
      </c>
      <c r="G499">
        <v>0</v>
      </c>
      <c r="H499">
        <v>137.4</v>
      </c>
      <c r="I499">
        <v>109</v>
      </c>
      <c r="J499">
        <v>23.36</v>
      </c>
      <c r="K499">
        <v>237.6</v>
      </c>
      <c r="L499">
        <v>49</v>
      </c>
      <c r="M499">
        <v>20.2</v>
      </c>
      <c r="N499">
        <v>206.7</v>
      </c>
      <c r="O499">
        <v>136</v>
      </c>
      <c r="P499">
        <v>9.3000000000000007</v>
      </c>
      <c r="Q499">
        <v>14</v>
      </c>
      <c r="R499">
        <v>11</v>
      </c>
      <c r="S499">
        <v>3.78</v>
      </c>
      <c r="T499">
        <v>3</v>
      </c>
      <c r="V499" t="s">
        <v>23</v>
      </c>
      <c r="W499" t="str">
        <f t="shared" si="21"/>
        <v>yes</v>
      </c>
      <c r="X499">
        <f t="shared" si="22"/>
        <v>0</v>
      </c>
      <c r="Z499">
        <f t="shared" si="23"/>
        <v>1</v>
      </c>
    </row>
    <row r="500" spans="1:26" x14ac:dyDescent="0.45">
      <c r="A500">
        <v>170</v>
      </c>
      <c r="B500" t="s">
        <v>63</v>
      </c>
      <c r="C500">
        <v>161</v>
      </c>
      <c r="D500" t="s">
        <v>21</v>
      </c>
      <c r="E500" t="s">
        <v>22</v>
      </c>
      <c r="F500" t="s">
        <v>22</v>
      </c>
      <c r="G500">
        <v>0</v>
      </c>
      <c r="H500">
        <v>178.1</v>
      </c>
      <c r="I500">
        <v>109</v>
      </c>
      <c r="J500">
        <v>30.28</v>
      </c>
      <c r="K500">
        <v>146.5</v>
      </c>
      <c r="L500">
        <v>86</v>
      </c>
      <c r="M500">
        <v>12.45</v>
      </c>
      <c r="N500">
        <v>137.6</v>
      </c>
      <c r="O500">
        <v>78</v>
      </c>
      <c r="P500">
        <v>6.19</v>
      </c>
      <c r="Q500">
        <v>8.5</v>
      </c>
      <c r="R500">
        <v>2</v>
      </c>
      <c r="S500">
        <v>2.2999999999999998</v>
      </c>
      <c r="T500">
        <v>1</v>
      </c>
      <c r="V500" t="s">
        <v>22</v>
      </c>
      <c r="W500" t="str">
        <f t="shared" si="21"/>
        <v>no</v>
      </c>
      <c r="X500">
        <f t="shared" si="22"/>
        <v>0</v>
      </c>
      <c r="Z500">
        <f t="shared" si="23"/>
        <v>0</v>
      </c>
    </row>
    <row r="501" spans="1:26" x14ac:dyDescent="0.45">
      <c r="A501">
        <v>309</v>
      </c>
      <c r="B501" t="s">
        <v>64</v>
      </c>
      <c r="C501">
        <v>41</v>
      </c>
      <c r="D501" t="s">
        <v>21</v>
      </c>
      <c r="E501" t="s">
        <v>22</v>
      </c>
      <c r="F501" t="s">
        <v>23</v>
      </c>
      <c r="G501">
        <v>30</v>
      </c>
      <c r="H501">
        <v>191.7</v>
      </c>
      <c r="I501">
        <v>109</v>
      </c>
      <c r="J501">
        <v>32.590000000000003</v>
      </c>
      <c r="K501">
        <v>193</v>
      </c>
      <c r="L501">
        <v>86</v>
      </c>
      <c r="M501">
        <v>16.41</v>
      </c>
      <c r="N501">
        <v>149.4</v>
      </c>
      <c r="O501">
        <v>93</v>
      </c>
      <c r="P501">
        <v>6.72</v>
      </c>
      <c r="Q501">
        <v>11.1</v>
      </c>
      <c r="R501">
        <v>4</v>
      </c>
      <c r="S501">
        <v>3</v>
      </c>
      <c r="T501">
        <v>1</v>
      </c>
      <c r="V501" t="s">
        <v>23</v>
      </c>
      <c r="W501" t="str">
        <f t="shared" si="21"/>
        <v>no</v>
      </c>
      <c r="X501">
        <f t="shared" si="22"/>
        <v>1</v>
      </c>
      <c r="Z501">
        <f t="shared" si="23"/>
        <v>1</v>
      </c>
    </row>
    <row r="502" spans="1:26" x14ac:dyDescent="0.45">
      <c r="A502">
        <v>322</v>
      </c>
      <c r="B502" t="s">
        <v>41</v>
      </c>
      <c r="C502">
        <v>79</v>
      </c>
      <c r="D502" t="s">
        <v>21</v>
      </c>
      <c r="E502" t="s">
        <v>22</v>
      </c>
      <c r="F502" t="s">
        <v>22</v>
      </c>
      <c r="G502">
        <v>0</v>
      </c>
      <c r="H502">
        <v>156.9</v>
      </c>
      <c r="I502">
        <v>109</v>
      </c>
      <c r="J502">
        <v>26.67</v>
      </c>
      <c r="K502">
        <v>122.2</v>
      </c>
      <c r="L502">
        <v>87</v>
      </c>
      <c r="M502">
        <v>10.39</v>
      </c>
      <c r="N502">
        <v>189.1</v>
      </c>
      <c r="O502">
        <v>103</v>
      </c>
      <c r="P502">
        <v>8.51</v>
      </c>
      <c r="Q502">
        <v>11.3</v>
      </c>
      <c r="R502">
        <v>5</v>
      </c>
      <c r="S502">
        <v>3.05</v>
      </c>
      <c r="T502">
        <v>3</v>
      </c>
      <c r="V502" t="s">
        <v>22</v>
      </c>
      <c r="W502" t="str">
        <f t="shared" si="21"/>
        <v>yes</v>
      </c>
      <c r="X502">
        <f t="shared" si="22"/>
        <v>1</v>
      </c>
      <c r="Z502">
        <f t="shared" si="23"/>
        <v>0</v>
      </c>
    </row>
    <row r="503" spans="1:26" x14ac:dyDescent="0.45">
      <c r="A503">
        <v>398</v>
      </c>
      <c r="B503" t="s">
        <v>69</v>
      </c>
      <c r="C503">
        <v>147</v>
      </c>
      <c r="D503" t="s">
        <v>31</v>
      </c>
      <c r="E503" t="s">
        <v>23</v>
      </c>
      <c r="F503" t="s">
        <v>23</v>
      </c>
      <c r="G503">
        <v>35</v>
      </c>
      <c r="H503">
        <v>157.5</v>
      </c>
      <c r="I503">
        <v>109</v>
      </c>
      <c r="J503">
        <v>26.78</v>
      </c>
      <c r="K503">
        <v>189.6</v>
      </c>
      <c r="L503">
        <v>67</v>
      </c>
      <c r="M503">
        <v>16.12</v>
      </c>
      <c r="N503">
        <v>227</v>
      </c>
      <c r="O503">
        <v>76</v>
      </c>
      <c r="P503">
        <v>10.220000000000001</v>
      </c>
      <c r="Q503">
        <v>11.1</v>
      </c>
      <c r="R503">
        <v>2</v>
      </c>
      <c r="S503">
        <v>3</v>
      </c>
      <c r="T503">
        <v>3</v>
      </c>
      <c r="V503" t="s">
        <v>22</v>
      </c>
      <c r="W503" t="str">
        <f t="shared" si="21"/>
        <v>yes</v>
      </c>
      <c r="X503">
        <f t="shared" si="22"/>
        <v>1</v>
      </c>
      <c r="Z503">
        <f t="shared" si="23"/>
        <v>0</v>
      </c>
    </row>
    <row r="504" spans="1:26" x14ac:dyDescent="0.45">
      <c r="A504">
        <v>684</v>
      </c>
      <c r="B504" t="s">
        <v>35</v>
      </c>
      <c r="C504">
        <v>81</v>
      </c>
      <c r="D504" t="s">
        <v>21</v>
      </c>
      <c r="E504" t="s">
        <v>22</v>
      </c>
      <c r="F504" t="s">
        <v>22</v>
      </c>
      <c r="G504">
        <v>0</v>
      </c>
      <c r="H504">
        <v>165.2</v>
      </c>
      <c r="I504">
        <v>109</v>
      </c>
      <c r="J504">
        <v>28.08</v>
      </c>
      <c r="K504">
        <v>170.6</v>
      </c>
      <c r="L504">
        <v>96</v>
      </c>
      <c r="M504">
        <v>14.5</v>
      </c>
      <c r="N504">
        <v>205</v>
      </c>
      <c r="O504">
        <v>74</v>
      </c>
      <c r="P504">
        <v>9.23</v>
      </c>
      <c r="Q504">
        <v>9.9</v>
      </c>
      <c r="R504">
        <v>4</v>
      </c>
      <c r="S504">
        <v>2.67</v>
      </c>
      <c r="T504">
        <v>0</v>
      </c>
      <c r="V504" t="s">
        <v>23</v>
      </c>
      <c r="W504" t="str">
        <f t="shared" si="21"/>
        <v>no</v>
      </c>
      <c r="X504">
        <f t="shared" si="22"/>
        <v>1</v>
      </c>
      <c r="Z504">
        <f t="shared" si="23"/>
        <v>1</v>
      </c>
    </row>
    <row r="505" spans="1:26" x14ac:dyDescent="0.45">
      <c r="A505">
        <v>686</v>
      </c>
      <c r="B505" t="s">
        <v>42</v>
      </c>
      <c r="C505">
        <v>128</v>
      </c>
      <c r="D505" t="s">
        <v>25</v>
      </c>
      <c r="E505" t="s">
        <v>22</v>
      </c>
      <c r="F505" t="s">
        <v>22</v>
      </c>
      <c r="G505">
        <v>0</v>
      </c>
      <c r="H505">
        <v>221</v>
      </c>
      <c r="I505">
        <v>109</v>
      </c>
      <c r="J505">
        <v>37.57</v>
      </c>
      <c r="K505">
        <v>219</v>
      </c>
      <c r="L505">
        <v>107</v>
      </c>
      <c r="M505">
        <v>18.62</v>
      </c>
      <c r="N505">
        <v>229.4</v>
      </c>
      <c r="O505">
        <v>113</v>
      </c>
      <c r="P505">
        <v>10.32</v>
      </c>
      <c r="Q505">
        <v>8.6</v>
      </c>
      <c r="R505">
        <v>5</v>
      </c>
      <c r="S505">
        <v>2.3199999999999998</v>
      </c>
      <c r="T505">
        <v>3</v>
      </c>
      <c r="V505" t="s">
        <v>22</v>
      </c>
      <c r="W505" t="str">
        <f t="shared" si="21"/>
        <v>yes</v>
      </c>
      <c r="X505">
        <f t="shared" si="22"/>
        <v>1</v>
      </c>
      <c r="Z505">
        <f t="shared" si="23"/>
        <v>0</v>
      </c>
    </row>
    <row r="506" spans="1:26" x14ac:dyDescent="0.45">
      <c r="A506">
        <v>702</v>
      </c>
      <c r="B506" t="s">
        <v>47</v>
      </c>
      <c r="C506">
        <v>43</v>
      </c>
      <c r="D506" t="s">
        <v>25</v>
      </c>
      <c r="E506" t="s">
        <v>22</v>
      </c>
      <c r="F506" t="s">
        <v>23</v>
      </c>
      <c r="G506">
        <v>24</v>
      </c>
      <c r="H506">
        <v>207</v>
      </c>
      <c r="I506">
        <v>109</v>
      </c>
      <c r="J506">
        <v>35.19</v>
      </c>
      <c r="K506">
        <v>181.7</v>
      </c>
      <c r="L506">
        <v>100</v>
      </c>
      <c r="M506">
        <v>15.44</v>
      </c>
      <c r="N506">
        <v>148.69999999999999</v>
      </c>
      <c r="O506">
        <v>111</v>
      </c>
      <c r="P506">
        <v>6.69</v>
      </c>
      <c r="Q506">
        <v>5.7</v>
      </c>
      <c r="R506">
        <v>6</v>
      </c>
      <c r="S506">
        <v>1.54</v>
      </c>
      <c r="T506">
        <v>1</v>
      </c>
      <c r="V506" t="s">
        <v>23</v>
      </c>
      <c r="W506" t="str">
        <f t="shared" si="21"/>
        <v>no</v>
      </c>
      <c r="X506">
        <f t="shared" si="22"/>
        <v>1</v>
      </c>
      <c r="Z506">
        <f t="shared" si="23"/>
        <v>1</v>
      </c>
    </row>
    <row r="507" spans="1:26" x14ac:dyDescent="0.45">
      <c r="A507">
        <v>745</v>
      </c>
      <c r="B507" t="s">
        <v>67</v>
      </c>
      <c r="C507">
        <v>73</v>
      </c>
      <c r="D507" t="s">
        <v>21</v>
      </c>
      <c r="E507" t="s">
        <v>22</v>
      </c>
      <c r="F507" t="s">
        <v>22</v>
      </c>
      <c r="G507">
        <v>0</v>
      </c>
      <c r="H507">
        <v>184.7</v>
      </c>
      <c r="I507">
        <v>109</v>
      </c>
      <c r="J507">
        <v>31.4</v>
      </c>
      <c r="K507">
        <v>161.30000000000001</v>
      </c>
      <c r="L507">
        <v>108</v>
      </c>
      <c r="M507">
        <v>13.71</v>
      </c>
      <c r="N507">
        <v>148.80000000000001</v>
      </c>
      <c r="O507">
        <v>103</v>
      </c>
      <c r="P507">
        <v>6.7</v>
      </c>
      <c r="Q507">
        <v>11.3</v>
      </c>
      <c r="R507">
        <v>4</v>
      </c>
      <c r="S507">
        <v>3.05</v>
      </c>
      <c r="T507">
        <v>2</v>
      </c>
      <c r="V507" t="s">
        <v>23</v>
      </c>
      <c r="W507" t="str">
        <f t="shared" si="21"/>
        <v>no</v>
      </c>
      <c r="X507">
        <f t="shared" si="22"/>
        <v>1</v>
      </c>
      <c r="Z507">
        <f t="shared" si="23"/>
        <v>1</v>
      </c>
    </row>
    <row r="508" spans="1:26" x14ac:dyDescent="0.45">
      <c r="A508">
        <v>1</v>
      </c>
      <c r="B508" t="s">
        <v>20</v>
      </c>
      <c r="C508">
        <v>128</v>
      </c>
      <c r="D508" t="s">
        <v>21</v>
      </c>
      <c r="E508" t="s">
        <v>22</v>
      </c>
      <c r="F508" t="s">
        <v>23</v>
      </c>
      <c r="G508">
        <v>25</v>
      </c>
      <c r="H508">
        <v>265.10000000000002</v>
      </c>
      <c r="I508">
        <v>110</v>
      </c>
      <c r="J508">
        <v>45.07</v>
      </c>
      <c r="K508">
        <v>197.4</v>
      </c>
      <c r="L508">
        <v>99</v>
      </c>
      <c r="M508">
        <v>16.78</v>
      </c>
      <c r="N508">
        <v>244.7</v>
      </c>
      <c r="O508">
        <v>91</v>
      </c>
      <c r="P508">
        <v>11.01</v>
      </c>
      <c r="Q508">
        <v>10</v>
      </c>
      <c r="R508">
        <v>3</v>
      </c>
      <c r="S508">
        <v>2.7</v>
      </c>
      <c r="T508">
        <v>1</v>
      </c>
      <c r="V508" t="s">
        <v>23</v>
      </c>
      <c r="W508" t="str">
        <f t="shared" si="21"/>
        <v>no</v>
      </c>
      <c r="X508">
        <f t="shared" si="22"/>
        <v>1</v>
      </c>
      <c r="Z508">
        <f t="shared" si="23"/>
        <v>1</v>
      </c>
    </row>
    <row r="509" spans="1:26" x14ac:dyDescent="0.45">
      <c r="A509">
        <v>134</v>
      </c>
      <c r="B509" t="s">
        <v>24</v>
      </c>
      <c r="C509">
        <v>134</v>
      </c>
      <c r="D509" t="s">
        <v>21</v>
      </c>
      <c r="E509" t="s">
        <v>22</v>
      </c>
      <c r="F509" t="s">
        <v>22</v>
      </c>
      <c r="G509">
        <v>0</v>
      </c>
      <c r="H509">
        <v>178</v>
      </c>
      <c r="I509">
        <v>110</v>
      </c>
      <c r="J509">
        <v>30.26</v>
      </c>
      <c r="K509">
        <v>153.80000000000001</v>
      </c>
      <c r="L509">
        <v>64</v>
      </c>
      <c r="M509">
        <v>13.07</v>
      </c>
      <c r="N509">
        <v>236.6</v>
      </c>
      <c r="O509">
        <v>105</v>
      </c>
      <c r="P509">
        <v>10.65</v>
      </c>
      <c r="Q509">
        <v>11.7</v>
      </c>
      <c r="R509">
        <v>4</v>
      </c>
      <c r="S509">
        <v>3.16</v>
      </c>
      <c r="T509">
        <v>1</v>
      </c>
      <c r="V509" t="s">
        <v>22</v>
      </c>
      <c r="W509" t="str">
        <f t="shared" si="21"/>
        <v>no</v>
      </c>
      <c r="X509">
        <f t="shared" si="22"/>
        <v>0</v>
      </c>
      <c r="Z509">
        <f t="shared" si="23"/>
        <v>0</v>
      </c>
    </row>
    <row r="510" spans="1:26" x14ac:dyDescent="0.45">
      <c r="A510">
        <v>285</v>
      </c>
      <c r="B510" t="s">
        <v>28</v>
      </c>
      <c r="C510">
        <v>21</v>
      </c>
      <c r="D510" t="s">
        <v>25</v>
      </c>
      <c r="E510" t="s">
        <v>22</v>
      </c>
      <c r="F510" t="s">
        <v>22</v>
      </c>
      <c r="G510">
        <v>0</v>
      </c>
      <c r="H510">
        <v>225</v>
      </c>
      <c r="I510">
        <v>110</v>
      </c>
      <c r="J510">
        <v>38.25</v>
      </c>
      <c r="K510">
        <v>244.2</v>
      </c>
      <c r="L510">
        <v>111</v>
      </c>
      <c r="M510">
        <v>20.76</v>
      </c>
      <c r="N510">
        <v>221.2</v>
      </c>
      <c r="O510">
        <v>93</v>
      </c>
      <c r="P510">
        <v>9.9499999999999993</v>
      </c>
      <c r="Q510">
        <v>10.7</v>
      </c>
      <c r="R510">
        <v>4</v>
      </c>
      <c r="S510">
        <v>2.89</v>
      </c>
      <c r="T510">
        <v>0</v>
      </c>
      <c r="V510" t="s">
        <v>22</v>
      </c>
      <c r="W510" t="str">
        <f t="shared" si="21"/>
        <v>no</v>
      </c>
      <c r="X510">
        <f t="shared" si="22"/>
        <v>0</v>
      </c>
      <c r="Z510">
        <f t="shared" si="23"/>
        <v>0</v>
      </c>
    </row>
    <row r="511" spans="1:26" x14ac:dyDescent="0.45">
      <c r="A511">
        <v>405</v>
      </c>
      <c r="B511" t="s">
        <v>20</v>
      </c>
      <c r="C511">
        <v>91</v>
      </c>
      <c r="D511" t="s">
        <v>31</v>
      </c>
      <c r="E511" t="s">
        <v>23</v>
      </c>
      <c r="F511" t="s">
        <v>22</v>
      </c>
      <c r="G511">
        <v>0</v>
      </c>
      <c r="H511">
        <v>246.4</v>
      </c>
      <c r="I511">
        <v>110</v>
      </c>
      <c r="J511">
        <v>41.89</v>
      </c>
      <c r="K511">
        <v>182</v>
      </c>
      <c r="L511">
        <v>98</v>
      </c>
      <c r="M511">
        <v>15.47</v>
      </c>
      <c r="N511">
        <v>157.6</v>
      </c>
      <c r="O511">
        <v>106</v>
      </c>
      <c r="P511">
        <v>7.09</v>
      </c>
      <c r="Q511">
        <v>12.1</v>
      </c>
      <c r="R511">
        <v>2</v>
      </c>
      <c r="S511">
        <v>3.27</v>
      </c>
      <c r="T511">
        <v>2</v>
      </c>
      <c r="V511" t="s">
        <v>23</v>
      </c>
      <c r="W511" t="str">
        <f t="shared" si="21"/>
        <v>no</v>
      </c>
      <c r="X511">
        <f t="shared" si="22"/>
        <v>1</v>
      </c>
      <c r="Z511">
        <f t="shared" si="23"/>
        <v>1</v>
      </c>
    </row>
    <row r="512" spans="1:26" x14ac:dyDescent="0.45">
      <c r="A512">
        <v>498</v>
      </c>
      <c r="B512" t="s">
        <v>74</v>
      </c>
      <c r="C512">
        <v>39</v>
      </c>
      <c r="D512" t="s">
        <v>31</v>
      </c>
      <c r="E512" t="s">
        <v>22</v>
      </c>
      <c r="F512" t="s">
        <v>22</v>
      </c>
      <c r="G512">
        <v>0</v>
      </c>
      <c r="H512">
        <v>187.2</v>
      </c>
      <c r="I512">
        <v>110</v>
      </c>
      <c r="J512">
        <v>31.82</v>
      </c>
      <c r="K512">
        <v>114.7</v>
      </c>
      <c r="L512">
        <v>116</v>
      </c>
      <c r="M512">
        <v>9.75</v>
      </c>
      <c r="N512">
        <v>104.7</v>
      </c>
      <c r="O512">
        <v>83</v>
      </c>
      <c r="P512">
        <v>4.71</v>
      </c>
      <c r="Q512">
        <v>13.2</v>
      </c>
      <c r="R512">
        <v>5</v>
      </c>
      <c r="S512">
        <v>3.56</v>
      </c>
      <c r="T512">
        <v>1</v>
      </c>
      <c r="V512" t="s">
        <v>22</v>
      </c>
      <c r="W512" t="str">
        <f t="shared" si="21"/>
        <v>no</v>
      </c>
      <c r="X512">
        <f t="shared" si="22"/>
        <v>0</v>
      </c>
      <c r="Z512">
        <f t="shared" si="23"/>
        <v>0</v>
      </c>
    </row>
    <row r="513" spans="1:26" x14ac:dyDescent="0.45">
      <c r="A513">
        <v>524</v>
      </c>
      <c r="B513" t="s">
        <v>41</v>
      </c>
      <c r="C513">
        <v>117</v>
      </c>
      <c r="D513" t="s">
        <v>31</v>
      </c>
      <c r="E513" t="s">
        <v>22</v>
      </c>
      <c r="F513" t="s">
        <v>22</v>
      </c>
      <c r="G513">
        <v>0</v>
      </c>
      <c r="H513">
        <v>240.2</v>
      </c>
      <c r="I513">
        <v>110</v>
      </c>
      <c r="J513">
        <v>40.83</v>
      </c>
      <c r="K513">
        <v>187.9</v>
      </c>
      <c r="L513">
        <v>65</v>
      </c>
      <c r="M513">
        <v>15.97</v>
      </c>
      <c r="N513">
        <v>152.69999999999999</v>
      </c>
      <c r="O513">
        <v>102</v>
      </c>
      <c r="P513">
        <v>6.87</v>
      </c>
      <c r="Q513">
        <v>7</v>
      </c>
      <c r="R513">
        <v>19</v>
      </c>
      <c r="S513">
        <v>1.89</v>
      </c>
      <c r="T513">
        <v>3</v>
      </c>
      <c r="V513" t="s">
        <v>22</v>
      </c>
      <c r="W513" t="str">
        <f t="shared" si="21"/>
        <v>yes</v>
      </c>
      <c r="X513">
        <f t="shared" si="22"/>
        <v>1</v>
      </c>
      <c r="Z513">
        <f t="shared" si="23"/>
        <v>0</v>
      </c>
    </row>
    <row r="514" spans="1:26" x14ac:dyDescent="0.45">
      <c r="A514">
        <v>526</v>
      </c>
      <c r="B514" t="s">
        <v>27</v>
      </c>
      <c r="C514">
        <v>33</v>
      </c>
      <c r="D514" t="s">
        <v>31</v>
      </c>
      <c r="E514" t="s">
        <v>22</v>
      </c>
      <c r="F514" t="s">
        <v>23</v>
      </c>
      <c r="G514">
        <v>33</v>
      </c>
      <c r="H514">
        <v>221.4</v>
      </c>
      <c r="I514">
        <v>110</v>
      </c>
      <c r="J514">
        <v>37.64</v>
      </c>
      <c r="K514">
        <v>276.10000000000002</v>
      </c>
      <c r="L514">
        <v>86</v>
      </c>
      <c r="M514">
        <v>23.47</v>
      </c>
      <c r="N514">
        <v>222.9</v>
      </c>
      <c r="O514">
        <v>102</v>
      </c>
      <c r="P514">
        <v>10.029999999999999</v>
      </c>
      <c r="Q514">
        <v>10.1</v>
      </c>
      <c r="R514">
        <v>4</v>
      </c>
      <c r="S514">
        <v>2.73</v>
      </c>
      <c r="T514">
        <v>1</v>
      </c>
      <c r="V514" t="s">
        <v>22</v>
      </c>
      <c r="W514" t="str">
        <f t="shared" si="21"/>
        <v>no</v>
      </c>
      <c r="X514">
        <f t="shared" si="22"/>
        <v>0</v>
      </c>
      <c r="Z514">
        <f t="shared" si="23"/>
        <v>0</v>
      </c>
    </row>
    <row r="515" spans="1:26" x14ac:dyDescent="0.45">
      <c r="A515">
        <v>663</v>
      </c>
      <c r="B515" t="s">
        <v>46</v>
      </c>
      <c r="C515">
        <v>82</v>
      </c>
      <c r="D515" t="s">
        <v>21</v>
      </c>
      <c r="E515" t="s">
        <v>22</v>
      </c>
      <c r="F515" t="s">
        <v>22</v>
      </c>
      <c r="G515">
        <v>0</v>
      </c>
      <c r="H515">
        <v>313.60000000000002</v>
      </c>
      <c r="I515">
        <v>110</v>
      </c>
      <c r="J515">
        <v>53.31</v>
      </c>
      <c r="K515">
        <v>263.2</v>
      </c>
      <c r="L515">
        <v>104</v>
      </c>
      <c r="M515">
        <v>22.37</v>
      </c>
      <c r="N515">
        <v>139</v>
      </c>
      <c r="O515">
        <v>93</v>
      </c>
      <c r="P515">
        <v>6.26</v>
      </c>
      <c r="Q515">
        <v>7.5</v>
      </c>
      <c r="R515">
        <v>5</v>
      </c>
      <c r="S515">
        <v>2.0299999999999998</v>
      </c>
      <c r="T515">
        <v>1</v>
      </c>
      <c r="V515" t="s">
        <v>22</v>
      </c>
      <c r="W515" t="str">
        <f t="shared" ref="W515:W578" si="24">IF($T515 &gt;= 3, "yes", "no")</f>
        <v>no</v>
      </c>
      <c r="X515">
        <f t="shared" ref="X515:X578" si="25">IF($V515 =$W515, 0, 1)</f>
        <v>0</v>
      </c>
      <c r="Z515">
        <f t="shared" ref="Z515:Z578" si="26">IF($V515 = "yes", 1, 0)</f>
        <v>0</v>
      </c>
    </row>
    <row r="516" spans="1:26" x14ac:dyDescent="0.45">
      <c r="A516">
        <v>689</v>
      </c>
      <c r="B516" t="s">
        <v>47</v>
      </c>
      <c r="C516">
        <v>124</v>
      </c>
      <c r="D516" t="s">
        <v>25</v>
      </c>
      <c r="E516" t="s">
        <v>22</v>
      </c>
      <c r="F516" t="s">
        <v>22</v>
      </c>
      <c r="G516">
        <v>0</v>
      </c>
      <c r="H516">
        <v>234.2</v>
      </c>
      <c r="I516">
        <v>110</v>
      </c>
      <c r="J516">
        <v>39.81</v>
      </c>
      <c r="K516">
        <v>199</v>
      </c>
      <c r="L516">
        <v>121</v>
      </c>
      <c r="M516">
        <v>16.920000000000002</v>
      </c>
      <c r="N516">
        <v>246.4</v>
      </c>
      <c r="O516">
        <v>135</v>
      </c>
      <c r="P516">
        <v>11.09</v>
      </c>
      <c r="Q516">
        <v>7.1</v>
      </c>
      <c r="R516">
        <v>4</v>
      </c>
      <c r="S516">
        <v>1.92</v>
      </c>
      <c r="T516">
        <v>0</v>
      </c>
      <c r="V516" t="s">
        <v>22</v>
      </c>
      <c r="W516" t="str">
        <f t="shared" si="24"/>
        <v>no</v>
      </c>
      <c r="X516">
        <f t="shared" si="25"/>
        <v>0</v>
      </c>
      <c r="Z516">
        <f t="shared" si="26"/>
        <v>0</v>
      </c>
    </row>
    <row r="517" spans="1:26" x14ac:dyDescent="0.45">
      <c r="A517">
        <v>34</v>
      </c>
      <c r="B517" t="s">
        <v>35</v>
      </c>
      <c r="C517">
        <v>164</v>
      </c>
      <c r="D517" t="s">
        <v>25</v>
      </c>
      <c r="E517" t="s">
        <v>22</v>
      </c>
      <c r="F517" t="s">
        <v>22</v>
      </c>
      <c r="G517">
        <v>0</v>
      </c>
      <c r="H517">
        <v>160.6</v>
      </c>
      <c r="I517">
        <v>111</v>
      </c>
      <c r="J517">
        <v>27.3</v>
      </c>
      <c r="K517">
        <v>163.19999999999999</v>
      </c>
      <c r="L517">
        <v>126</v>
      </c>
      <c r="M517">
        <v>13.87</v>
      </c>
      <c r="N517">
        <v>187.1</v>
      </c>
      <c r="O517">
        <v>112</v>
      </c>
      <c r="P517">
        <v>8.42</v>
      </c>
      <c r="Q517">
        <v>9</v>
      </c>
      <c r="R517">
        <v>3</v>
      </c>
      <c r="S517">
        <v>2.4300000000000002</v>
      </c>
      <c r="T517">
        <v>1</v>
      </c>
      <c r="V517" t="s">
        <v>23</v>
      </c>
      <c r="W517" t="str">
        <f t="shared" si="24"/>
        <v>no</v>
      </c>
      <c r="X517">
        <f t="shared" si="25"/>
        <v>1</v>
      </c>
      <c r="Z517">
        <f t="shared" si="26"/>
        <v>1</v>
      </c>
    </row>
    <row r="518" spans="1:26" x14ac:dyDescent="0.45">
      <c r="A518">
        <v>82</v>
      </c>
      <c r="B518" t="s">
        <v>67</v>
      </c>
      <c r="C518">
        <v>74</v>
      </c>
      <c r="D518" t="s">
        <v>25</v>
      </c>
      <c r="E518" t="s">
        <v>22</v>
      </c>
      <c r="F518" t="s">
        <v>22</v>
      </c>
      <c r="G518">
        <v>0</v>
      </c>
      <c r="H518">
        <v>148.5</v>
      </c>
      <c r="I518">
        <v>111</v>
      </c>
      <c r="J518">
        <v>25.25</v>
      </c>
      <c r="K518">
        <v>146.5</v>
      </c>
      <c r="L518">
        <v>42</v>
      </c>
      <c r="M518">
        <v>12.45</v>
      </c>
      <c r="N518">
        <v>289.2</v>
      </c>
      <c r="O518">
        <v>83</v>
      </c>
      <c r="P518">
        <v>13.01</v>
      </c>
      <c r="Q518">
        <v>9.9</v>
      </c>
      <c r="R518">
        <v>6</v>
      </c>
      <c r="S518">
        <v>2.67</v>
      </c>
      <c r="T518">
        <v>3</v>
      </c>
      <c r="V518" t="s">
        <v>22</v>
      </c>
      <c r="W518" t="str">
        <f t="shared" si="24"/>
        <v>yes</v>
      </c>
      <c r="X518">
        <f t="shared" si="25"/>
        <v>1</v>
      </c>
      <c r="Z518">
        <f t="shared" si="26"/>
        <v>0</v>
      </c>
    </row>
    <row r="519" spans="1:26" x14ac:dyDescent="0.45">
      <c r="A519">
        <v>95</v>
      </c>
      <c r="B519" t="s">
        <v>43</v>
      </c>
      <c r="C519">
        <v>157</v>
      </c>
      <c r="D519" t="s">
        <v>21</v>
      </c>
      <c r="E519" t="s">
        <v>22</v>
      </c>
      <c r="F519" t="s">
        <v>22</v>
      </c>
      <c r="G519">
        <v>0</v>
      </c>
      <c r="H519">
        <v>224.5</v>
      </c>
      <c r="I519">
        <v>111</v>
      </c>
      <c r="J519">
        <v>38.17</v>
      </c>
      <c r="K519">
        <v>200.7</v>
      </c>
      <c r="L519">
        <v>99</v>
      </c>
      <c r="M519">
        <v>17.059999999999999</v>
      </c>
      <c r="N519">
        <v>116.6</v>
      </c>
      <c r="O519">
        <v>118</v>
      </c>
      <c r="P519">
        <v>5.25</v>
      </c>
      <c r="Q519">
        <v>11.5</v>
      </c>
      <c r="R519">
        <v>2</v>
      </c>
      <c r="S519">
        <v>3.11</v>
      </c>
      <c r="T519">
        <v>2</v>
      </c>
      <c r="V519" t="s">
        <v>23</v>
      </c>
      <c r="W519" t="str">
        <f t="shared" si="24"/>
        <v>no</v>
      </c>
      <c r="X519">
        <f t="shared" si="25"/>
        <v>1</v>
      </c>
      <c r="Z519">
        <f t="shared" si="26"/>
        <v>1</v>
      </c>
    </row>
    <row r="520" spans="1:26" x14ac:dyDescent="0.45">
      <c r="A520">
        <v>117</v>
      </c>
      <c r="B520" t="s">
        <v>20</v>
      </c>
      <c r="C520">
        <v>88</v>
      </c>
      <c r="D520" t="s">
        <v>21</v>
      </c>
      <c r="E520" t="s">
        <v>22</v>
      </c>
      <c r="F520" t="s">
        <v>22</v>
      </c>
      <c r="G520">
        <v>0</v>
      </c>
      <c r="H520">
        <v>189.8</v>
      </c>
      <c r="I520">
        <v>111</v>
      </c>
      <c r="J520">
        <v>32.270000000000003</v>
      </c>
      <c r="K520">
        <v>197.3</v>
      </c>
      <c r="L520">
        <v>101</v>
      </c>
      <c r="M520">
        <v>16.77</v>
      </c>
      <c r="N520">
        <v>234.5</v>
      </c>
      <c r="O520">
        <v>111</v>
      </c>
      <c r="P520">
        <v>10.55</v>
      </c>
      <c r="Q520">
        <v>14.9</v>
      </c>
      <c r="R520">
        <v>3</v>
      </c>
      <c r="S520">
        <v>4.0199999999999996</v>
      </c>
      <c r="T520">
        <v>2</v>
      </c>
      <c r="V520" t="s">
        <v>22</v>
      </c>
      <c r="W520" t="str">
        <f t="shared" si="24"/>
        <v>no</v>
      </c>
      <c r="X520">
        <f t="shared" si="25"/>
        <v>0</v>
      </c>
      <c r="Z520">
        <f t="shared" si="26"/>
        <v>0</v>
      </c>
    </row>
    <row r="521" spans="1:26" x14ac:dyDescent="0.45">
      <c r="A521">
        <v>168</v>
      </c>
      <c r="B521" t="s">
        <v>59</v>
      </c>
      <c r="C521">
        <v>70</v>
      </c>
      <c r="D521" t="s">
        <v>31</v>
      </c>
      <c r="E521" t="s">
        <v>22</v>
      </c>
      <c r="F521" t="s">
        <v>22</v>
      </c>
      <c r="G521">
        <v>0</v>
      </c>
      <c r="H521">
        <v>198.6</v>
      </c>
      <c r="I521">
        <v>111</v>
      </c>
      <c r="J521">
        <v>33.76</v>
      </c>
      <c r="K521">
        <v>213.9</v>
      </c>
      <c r="L521">
        <v>115</v>
      </c>
      <c r="M521">
        <v>18.18</v>
      </c>
      <c r="N521">
        <v>171.2</v>
      </c>
      <c r="O521">
        <v>105</v>
      </c>
      <c r="P521">
        <v>7.7</v>
      </c>
      <c r="Q521">
        <v>10.6</v>
      </c>
      <c r="R521">
        <v>6</v>
      </c>
      <c r="S521">
        <v>2.86</v>
      </c>
      <c r="T521">
        <v>2</v>
      </c>
      <c r="V521" t="s">
        <v>23</v>
      </c>
      <c r="W521" t="str">
        <f t="shared" si="24"/>
        <v>no</v>
      </c>
      <c r="X521">
        <f t="shared" si="25"/>
        <v>1</v>
      </c>
      <c r="Z521">
        <f t="shared" si="26"/>
        <v>1</v>
      </c>
    </row>
    <row r="522" spans="1:26" x14ac:dyDescent="0.45">
      <c r="A522">
        <v>246</v>
      </c>
      <c r="B522" t="s">
        <v>42</v>
      </c>
      <c r="C522">
        <v>56</v>
      </c>
      <c r="D522" t="s">
        <v>21</v>
      </c>
      <c r="E522" t="s">
        <v>22</v>
      </c>
      <c r="F522" t="s">
        <v>22</v>
      </c>
      <c r="G522">
        <v>0</v>
      </c>
      <c r="H522">
        <v>137.19999999999999</v>
      </c>
      <c r="I522">
        <v>111</v>
      </c>
      <c r="J522">
        <v>23.32</v>
      </c>
      <c r="K522">
        <v>165.9</v>
      </c>
      <c r="L522">
        <v>119</v>
      </c>
      <c r="M522">
        <v>14.1</v>
      </c>
      <c r="N522">
        <v>182.3</v>
      </c>
      <c r="O522">
        <v>72</v>
      </c>
      <c r="P522">
        <v>8.1999999999999993</v>
      </c>
      <c r="Q522">
        <v>14.3</v>
      </c>
      <c r="R522">
        <v>4</v>
      </c>
      <c r="S522">
        <v>3.86</v>
      </c>
      <c r="T522">
        <v>1</v>
      </c>
      <c r="V522" t="s">
        <v>23</v>
      </c>
      <c r="W522" t="str">
        <f t="shared" si="24"/>
        <v>no</v>
      </c>
      <c r="X522">
        <f t="shared" si="25"/>
        <v>1</v>
      </c>
      <c r="Z522">
        <f t="shared" si="26"/>
        <v>1</v>
      </c>
    </row>
    <row r="523" spans="1:26" x14ac:dyDescent="0.45">
      <c r="A523">
        <v>317</v>
      </c>
      <c r="B523" t="s">
        <v>73</v>
      </c>
      <c r="C523">
        <v>141</v>
      </c>
      <c r="D523" t="s">
        <v>21</v>
      </c>
      <c r="E523" t="s">
        <v>22</v>
      </c>
      <c r="F523" t="s">
        <v>22</v>
      </c>
      <c r="G523">
        <v>0</v>
      </c>
      <c r="H523">
        <v>192.4</v>
      </c>
      <c r="I523">
        <v>111</v>
      </c>
      <c r="J523">
        <v>32.71</v>
      </c>
      <c r="K523">
        <v>156.9</v>
      </c>
      <c r="L523">
        <v>87</v>
      </c>
      <c r="M523">
        <v>13.34</v>
      </c>
      <c r="N523">
        <v>175.8</v>
      </c>
      <c r="O523">
        <v>82</v>
      </c>
      <c r="P523">
        <v>7.91</v>
      </c>
      <c r="Q523">
        <v>11</v>
      </c>
      <c r="R523">
        <v>6</v>
      </c>
      <c r="S523">
        <v>2.97</v>
      </c>
      <c r="T523">
        <v>0</v>
      </c>
      <c r="V523" t="s">
        <v>22</v>
      </c>
      <c r="W523" t="str">
        <f t="shared" si="24"/>
        <v>no</v>
      </c>
      <c r="X523">
        <f t="shared" si="25"/>
        <v>0</v>
      </c>
      <c r="Z523">
        <f t="shared" si="26"/>
        <v>0</v>
      </c>
    </row>
    <row r="524" spans="1:26" x14ac:dyDescent="0.45">
      <c r="A524">
        <v>486</v>
      </c>
      <c r="B524" t="s">
        <v>69</v>
      </c>
      <c r="C524">
        <v>148</v>
      </c>
      <c r="D524" t="s">
        <v>21</v>
      </c>
      <c r="E524" t="s">
        <v>23</v>
      </c>
      <c r="F524" t="s">
        <v>22</v>
      </c>
      <c r="G524">
        <v>0</v>
      </c>
      <c r="H524">
        <v>218.7</v>
      </c>
      <c r="I524">
        <v>111</v>
      </c>
      <c r="J524">
        <v>37.18</v>
      </c>
      <c r="K524">
        <v>155.6</v>
      </c>
      <c r="L524">
        <v>133</v>
      </c>
      <c r="M524">
        <v>13.23</v>
      </c>
      <c r="N524">
        <v>277.39999999999998</v>
      </c>
      <c r="O524">
        <v>62</v>
      </c>
      <c r="P524">
        <v>12.48</v>
      </c>
      <c r="Q524">
        <v>8.1999999999999993</v>
      </c>
      <c r="R524">
        <v>5</v>
      </c>
      <c r="S524">
        <v>2.21</v>
      </c>
      <c r="T524">
        <v>1</v>
      </c>
      <c r="V524" t="s">
        <v>23</v>
      </c>
      <c r="W524" t="str">
        <f t="shared" si="24"/>
        <v>no</v>
      </c>
      <c r="X524">
        <f t="shared" si="25"/>
        <v>1</v>
      </c>
      <c r="Z524">
        <f t="shared" si="26"/>
        <v>1</v>
      </c>
    </row>
    <row r="525" spans="1:26" x14ac:dyDescent="0.45">
      <c r="A525">
        <v>585</v>
      </c>
      <c r="B525" t="s">
        <v>28</v>
      </c>
      <c r="C525">
        <v>169</v>
      </c>
      <c r="D525" t="s">
        <v>31</v>
      </c>
      <c r="E525" t="s">
        <v>22</v>
      </c>
      <c r="F525" t="s">
        <v>22</v>
      </c>
      <c r="G525">
        <v>0</v>
      </c>
      <c r="H525">
        <v>135.69999999999999</v>
      </c>
      <c r="I525">
        <v>111</v>
      </c>
      <c r="J525">
        <v>23.07</v>
      </c>
      <c r="K525">
        <v>223</v>
      </c>
      <c r="L525">
        <v>124</v>
      </c>
      <c r="M525">
        <v>18.96</v>
      </c>
      <c r="N525">
        <v>167.5</v>
      </c>
      <c r="O525">
        <v>101</v>
      </c>
      <c r="P525">
        <v>7.54</v>
      </c>
      <c r="Q525">
        <v>9.5</v>
      </c>
      <c r="R525">
        <v>4</v>
      </c>
      <c r="S525">
        <v>2.57</v>
      </c>
      <c r="T525">
        <v>1</v>
      </c>
      <c r="V525" t="s">
        <v>22</v>
      </c>
      <c r="W525" t="str">
        <f t="shared" si="24"/>
        <v>no</v>
      </c>
      <c r="X525">
        <f t="shared" si="25"/>
        <v>0</v>
      </c>
      <c r="Z525">
        <f t="shared" si="26"/>
        <v>0</v>
      </c>
    </row>
    <row r="526" spans="1:26" x14ac:dyDescent="0.45">
      <c r="A526">
        <v>587</v>
      </c>
      <c r="B526" t="s">
        <v>45</v>
      </c>
      <c r="C526">
        <v>103</v>
      </c>
      <c r="D526" t="s">
        <v>25</v>
      </c>
      <c r="E526" t="s">
        <v>22</v>
      </c>
      <c r="F526" t="s">
        <v>23</v>
      </c>
      <c r="G526">
        <v>29</v>
      </c>
      <c r="H526">
        <v>211.6</v>
      </c>
      <c r="I526">
        <v>111</v>
      </c>
      <c r="J526">
        <v>35.97</v>
      </c>
      <c r="K526">
        <v>237.9</v>
      </c>
      <c r="L526">
        <v>84</v>
      </c>
      <c r="M526">
        <v>20.22</v>
      </c>
      <c r="N526">
        <v>209.4</v>
      </c>
      <c r="O526">
        <v>93</v>
      </c>
      <c r="P526">
        <v>9.42</v>
      </c>
      <c r="Q526">
        <v>14</v>
      </c>
      <c r="R526">
        <v>7</v>
      </c>
      <c r="S526">
        <v>3.78</v>
      </c>
      <c r="T526">
        <v>2</v>
      </c>
      <c r="V526" t="s">
        <v>22</v>
      </c>
      <c r="W526" t="str">
        <f t="shared" si="24"/>
        <v>no</v>
      </c>
      <c r="X526">
        <f t="shared" si="25"/>
        <v>0</v>
      </c>
      <c r="Z526">
        <f t="shared" si="26"/>
        <v>0</v>
      </c>
    </row>
    <row r="527" spans="1:26" x14ac:dyDescent="0.45">
      <c r="A527">
        <v>599</v>
      </c>
      <c r="B527" t="s">
        <v>28</v>
      </c>
      <c r="C527">
        <v>11</v>
      </c>
      <c r="D527" t="s">
        <v>21</v>
      </c>
      <c r="E527" t="s">
        <v>22</v>
      </c>
      <c r="F527" t="s">
        <v>22</v>
      </c>
      <c r="G527">
        <v>0</v>
      </c>
      <c r="H527">
        <v>136.6</v>
      </c>
      <c r="I527">
        <v>111</v>
      </c>
      <c r="J527">
        <v>23.22</v>
      </c>
      <c r="K527">
        <v>80.599999999999994</v>
      </c>
      <c r="L527">
        <v>78</v>
      </c>
      <c r="M527">
        <v>6.85</v>
      </c>
      <c r="N527">
        <v>201.7</v>
      </c>
      <c r="O527">
        <v>77</v>
      </c>
      <c r="P527">
        <v>9.08</v>
      </c>
      <c r="Q527">
        <v>9.9</v>
      </c>
      <c r="R527">
        <v>4</v>
      </c>
      <c r="S527">
        <v>2.67</v>
      </c>
      <c r="T527">
        <v>0</v>
      </c>
      <c r="V527" t="s">
        <v>23</v>
      </c>
      <c r="W527" t="str">
        <f t="shared" si="24"/>
        <v>no</v>
      </c>
      <c r="X527">
        <f t="shared" si="25"/>
        <v>1</v>
      </c>
      <c r="Z527">
        <f t="shared" si="26"/>
        <v>1</v>
      </c>
    </row>
    <row r="528" spans="1:26" x14ac:dyDescent="0.45">
      <c r="A528">
        <v>718</v>
      </c>
      <c r="B528" t="s">
        <v>30</v>
      </c>
      <c r="C528">
        <v>76</v>
      </c>
      <c r="D528" t="s">
        <v>25</v>
      </c>
      <c r="E528" t="s">
        <v>22</v>
      </c>
      <c r="F528" t="s">
        <v>23</v>
      </c>
      <c r="G528">
        <v>17</v>
      </c>
      <c r="H528">
        <v>234.9</v>
      </c>
      <c r="I528">
        <v>111</v>
      </c>
      <c r="J528">
        <v>39.93</v>
      </c>
      <c r="K528">
        <v>255.4</v>
      </c>
      <c r="L528">
        <v>143</v>
      </c>
      <c r="M528">
        <v>21.71</v>
      </c>
      <c r="N528">
        <v>194.6</v>
      </c>
      <c r="O528">
        <v>80</v>
      </c>
      <c r="P528">
        <v>8.76</v>
      </c>
      <c r="Q528">
        <v>15.4</v>
      </c>
      <c r="R528">
        <v>3</v>
      </c>
      <c r="S528">
        <v>4.16</v>
      </c>
      <c r="T528">
        <v>1</v>
      </c>
      <c r="V528" t="s">
        <v>23</v>
      </c>
      <c r="W528" t="str">
        <f t="shared" si="24"/>
        <v>no</v>
      </c>
      <c r="X528">
        <f t="shared" si="25"/>
        <v>1</v>
      </c>
      <c r="Z528">
        <f t="shared" si="26"/>
        <v>1</v>
      </c>
    </row>
    <row r="529" spans="1:26" x14ac:dyDescent="0.45">
      <c r="A529">
        <v>72</v>
      </c>
      <c r="B529" t="s">
        <v>58</v>
      </c>
      <c r="C529">
        <v>126</v>
      </c>
      <c r="D529" t="s">
        <v>21</v>
      </c>
      <c r="E529" t="s">
        <v>22</v>
      </c>
      <c r="F529" t="s">
        <v>22</v>
      </c>
      <c r="G529">
        <v>0</v>
      </c>
      <c r="H529">
        <v>256.5</v>
      </c>
      <c r="I529">
        <v>112</v>
      </c>
      <c r="J529">
        <v>43.61</v>
      </c>
      <c r="K529">
        <v>199.5</v>
      </c>
      <c r="L529">
        <v>90</v>
      </c>
      <c r="M529">
        <v>16.96</v>
      </c>
      <c r="N529">
        <v>188.3</v>
      </c>
      <c r="O529">
        <v>122</v>
      </c>
      <c r="P529">
        <v>8.4700000000000006</v>
      </c>
      <c r="Q529">
        <v>7</v>
      </c>
      <c r="R529">
        <v>5</v>
      </c>
      <c r="S529">
        <v>1.89</v>
      </c>
      <c r="T529">
        <v>3</v>
      </c>
      <c r="V529" t="s">
        <v>23</v>
      </c>
      <c r="W529" t="str">
        <f t="shared" si="24"/>
        <v>yes</v>
      </c>
      <c r="X529">
        <f t="shared" si="25"/>
        <v>0</v>
      </c>
      <c r="Z529">
        <f t="shared" si="26"/>
        <v>1</v>
      </c>
    </row>
    <row r="530" spans="1:26" x14ac:dyDescent="0.45">
      <c r="A530">
        <v>238</v>
      </c>
      <c r="B530" t="s">
        <v>47</v>
      </c>
      <c r="C530">
        <v>68</v>
      </c>
      <c r="D530" t="s">
        <v>21</v>
      </c>
      <c r="E530" t="s">
        <v>22</v>
      </c>
      <c r="F530" t="s">
        <v>22</v>
      </c>
      <c r="G530">
        <v>0</v>
      </c>
      <c r="H530">
        <v>213.9</v>
      </c>
      <c r="I530">
        <v>112</v>
      </c>
      <c r="J530">
        <v>36.36</v>
      </c>
      <c r="K530">
        <v>260.5</v>
      </c>
      <c r="L530">
        <v>100</v>
      </c>
      <c r="M530">
        <v>22.14</v>
      </c>
      <c r="N530">
        <v>233.8</v>
      </c>
      <c r="O530">
        <v>97</v>
      </c>
      <c r="P530">
        <v>10.52</v>
      </c>
      <c r="Q530">
        <v>8.4</v>
      </c>
      <c r="R530">
        <v>3</v>
      </c>
      <c r="S530">
        <v>2.27</v>
      </c>
      <c r="T530">
        <v>1</v>
      </c>
      <c r="V530" t="s">
        <v>22</v>
      </c>
      <c r="W530" t="str">
        <f t="shared" si="24"/>
        <v>no</v>
      </c>
      <c r="X530">
        <f t="shared" si="25"/>
        <v>0</v>
      </c>
      <c r="Z530">
        <f t="shared" si="26"/>
        <v>0</v>
      </c>
    </row>
    <row r="531" spans="1:26" x14ac:dyDescent="0.45">
      <c r="A531">
        <v>240</v>
      </c>
      <c r="B531" t="s">
        <v>49</v>
      </c>
      <c r="C531">
        <v>155</v>
      </c>
      <c r="D531" t="s">
        <v>21</v>
      </c>
      <c r="E531" t="s">
        <v>22</v>
      </c>
      <c r="F531" t="s">
        <v>23</v>
      </c>
      <c r="G531">
        <v>23</v>
      </c>
      <c r="H531">
        <v>243.9</v>
      </c>
      <c r="I531">
        <v>112</v>
      </c>
      <c r="J531">
        <v>41.46</v>
      </c>
      <c r="K531">
        <v>133</v>
      </c>
      <c r="L531">
        <v>106</v>
      </c>
      <c r="M531">
        <v>11.31</v>
      </c>
      <c r="N531">
        <v>213.7</v>
      </c>
      <c r="O531">
        <v>123</v>
      </c>
      <c r="P531">
        <v>9.6199999999999992</v>
      </c>
      <c r="Q531">
        <v>13.4</v>
      </c>
      <c r="R531">
        <v>11</v>
      </c>
      <c r="S531">
        <v>3.62</v>
      </c>
      <c r="T531">
        <v>2</v>
      </c>
      <c r="V531" t="s">
        <v>23</v>
      </c>
      <c r="W531" t="str">
        <f t="shared" si="24"/>
        <v>no</v>
      </c>
      <c r="X531">
        <f t="shared" si="25"/>
        <v>1</v>
      </c>
      <c r="Z531">
        <f t="shared" si="26"/>
        <v>1</v>
      </c>
    </row>
    <row r="532" spans="1:26" x14ac:dyDescent="0.45">
      <c r="A532">
        <v>281</v>
      </c>
      <c r="B532" t="s">
        <v>66</v>
      </c>
      <c r="C532">
        <v>106</v>
      </c>
      <c r="D532" t="s">
        <v>21</v>
      </c>
      <c r="E532" t="s">
        <v>22</v>
      </c>
      <c r="F532" t="s">
        <v>22</v>
      </c>
      <c r="G532">
        <v>0</v>
      </c>
      <c r="H532">
        <v>158.6</v>
      </c>
      <c r="I532">
        <v>112</v>
      </c>
      <c r="J532">
        <v>26.96</v>
      </c>
      <c r="K532">
        <v>220</v>
      </c>
      <c r="L532">
        <v>114</v>
      </c>
      <c r="M532">
        <v>18.7</v>
      </c>
      <c r="N532">
        <v>252.9</v>
      </c>
      <c r="O532">
        <v>106</v>
      </c>
      <c r="P532">
        <v>11.38</v>
      </c>
      <c r="Q532">
        <v>9.1</v>
      </c>
      <c r="R532">
        <v>3</v>
      </c>
      <c r="S532">
        <v>2.46</v>
      </c>
      <c r="T532">
        <v>0</v>
      </c>
      <c r="V532" t="s">
        <v>23</v>
      </c>
      <c r="W532" t="str">
        <f t="shared" si="24"/>
        <v>no</v>
      </c>
      <c r="X532">
        <f t="shared" si="25"/>
        <v>1</v>
      </c>
      <c r="Z532">
        <f t="shared" si="26"/>
        <v>1</v>
      </c>
    </row>
    <row r="533" spans="1:26" x14ac:dyDescent="0.45">
      <c r="A533">
        <v>431</v>
      </c>
      <c r="B533" t="s">
        <v>62</v>
      </c>
      <c r="C533">
        <v>137</v>
      </c>
      <c r="D533" t="s">
        <v>31</v>
      </c>
      <c r="E533" t="s">
        <v>23</v>
      </c>
      <c r="F533" t="s">
        <v>22</v>
      </c>
      <c r="G533">
        <v>0</v>
      </c>
      <c r="H533">
        <v>258</v>
      </c>
      <c r="I533">
        <v>112</v>
      </c>
      <c r="J533">
        <v>43.86</v>
      </c>
      <c r="K533">
        <v>246.5</v>
      </c>
      <c r="L533">
        <v>117</v>
      </c>
      <c r="M533">
        <v>20.95</v>
      </c>
      <c r="N533">
        <v>173.2</v>
      </c>
      <c r="O533">
        <v>100</v>
      </c>
      <c r="P533">
        <v>7.79</v>
      </c>
      <c r="Q533">
        <v>10.9</v>
      </c>
      <c r="R533">
        <v>3</v>
      </c>
      <c r="S533">
        <v>2.94</v>
      </c>
      <c r="T533">
        <v>0</v>
      </c>
      <c r="V533" t="s">
        <v>23</v>
      </c>
      <c r="W533" t="str">
        <f t="shared" si="24"/>
        <v>no</v>
      </c>
      <c r="X533">
        <f t="shared" si="25"/>
        <v>1</v>
      </c>
      <c r="Z533">
        <f t="shared" si="26"/>
        <v>1</v>
      </c>
    </row>
    <row r="534" spans="1:26" x14ac:dyDescent="0.45">
      <c r="A534">
        <v>459</v>
      </c>
      <c r="B534" t="s">
        <v>20</v>
      </c>
      <c r="C534">
        <v>73</v>
      </c>
      <c r="D534" t="s">
        <v>31</v>
      </c>
      <c r="E534" t="s">
        <v>22</v>
      </c>
      <c r="F534" t="s">
        <v>22</v>
      </c>
      <c r="G534">
        <v>0</v>
      </c>
      <c r="H534">
        <v>194.8</v>
      </c>
      <c r="I534">
        <v>112</v>
      </c>
      <c r="J534">
        <v>33.119999999999997</v>
      </c>
      <c r="K534">
        <v>167.2</v>
      </c>
      <c r="L534">
        <v>85</v>
      </c>
      <c r="M534">
        <v>14.21</v>
      </c>
      <c r="N534">
        <v>100.3</v>
      </c>
      <c r="O534">
        <v>61</v>
      </c>
      <c r="P534">
        <v>4.51</v>
      </c>
      <c r="Q534">
        <v>10.8</v>
      </c>
      <c r="R534">
        <v>6</v>
      </c>
      <c r="S534">
        <v>2.92</v>
      </c>
      <c r="T534">
        <v>1</v>
      </c>
      <c r="V534" t="s">
        <v>23</v>
      </c>
      <c r="W534" t="str">
        <f t="shared" si="24"/>
        <v>no</v>
      </c>
      <c r="X534">
        <f t="shared" si="25"/>
        <v>1</v>
      </c>
      <c r="Z534">
        <f t="shared" si="26"/>
        <v>1</v>
      </c>
    </row>
    <row r="535" spans="1:26" x14ac:dyDescent="0.45">
      <c r="A535">
        <v>511</v>
      </c>
      <c r="B535" t="s">
        <v>27</v>
      </c>
      <c r="C535">
        <v>178</v>
      </c>
      <c r="D535" t="s">
        <v>25</v>
      </c>
      <c r="E535" t="s">
        <v>22</v>
      </c>
      <c r="F535" t="s">
        <v>22</v>
      </c>
      <c r="G535">
        <v>0</v>
      </c>
      <c r="H535">
        <v>179.7</v>
      </c>
      <c r="I535">
        <v>112</v>
      </c>
      <c r="J535">
        <v>30.55</v>
      </c>
      <c r="K535">
        <v>276.60000000000002</v>
      </c>
      <c r="L535">
        <v>91</v>
      </c>
      <c r="M535">
        <v>23.51</v>
      </c>
      <c r="N535">
        <v>169.7</v>
      </c>
      <c r="O535">
        <v>101</v>
      </c>
      <c r="P535">
        <v>7.64</v>
      </c>
      <c r="Q535">
        <v>10.1</v>
      </c>
      <c r="R535">
        <v>7</v>
      </c>
      <c r="S535">
        <v>2.73</v>
      </c>
      <c r="T535">
        <v>3</v>
      </c>
      <c r="V535" t="s">
        <v>22</v>
      </c>
      <c r="W535" t="str">
        <f t="shared" si="24"/>
        <v>yes</v>
      </c>
      <c r="X535">
        <f t="shared" si="25"/>
        <v>1</v>
      </c>
      <c r="Z535">
        <f t="shared" si="26"/>
        <v>0</v>
      </c>
    </row>
    <row r="536" spans="1:26" x14ac:dyDescent="0.45">
      <c r="A536">
        <v>546</v>
      </c>
      <c r="B536" t="s">
        <v>56</v>
      </c>
      <c r="C536">
        <v>66</v>
      </c>
      <c r="D536" t="s">
        <v>31</v>
      </c>
      <c r="E536" t="s">
        <v>22</v>
      </c>
      <c r="F536" t="s">
        <v>22</v>
      </c>
      <c r="G536">
        <v>0</v>
      </c>
      <c r="H536">
        <v>241.7</v>
      </c>
      <c r="I536">
        <v>112</v>
      </c>
      <c r="J536">
        <v>41.09</v>
      </c>
      <c r="K536">
        <v>251.6</v>
      </c>
      <c r="L536">
        <v>78</v>
      </c>
      <c r="M536">
        <v>21.39</v>
      </c>
      <c r="N536">
        <v>105</v>
      </c>
      <c r="O536">
        <v>82</v>
      </c>
      <c r="P536">
        <v>4.72</v>
      </c>
      <c r="Q536">
        <v>11.3</v>
      </c>
      <c r="R536">
        <v>2</v>
      </c>
      <c r="S536">
        <v>3.05</v>
      </c>
      <c r="T536">
        <v>2</v>
      </c>
      <c r="V536" t="s">
        <v>22</v>
      </c>
      <c r="W536" t="str">
        <f t="shared" si="24"/>
        <v>no</v>
      </c>
      <c r="X536">
        <f t="shared" si="25"/>
        <v>0</v>
      </c>
      <c r="Z536">
        <f t="shared" si="26"/>
        <v>0</v>
      </c>
    </row>
    <row r="537" spans="1:26" x14ac:dyDescent="0.45">
      <c r="A537">
        <v>547</v>
      </c>
      <c r="B537" t="s">
        <v>48</v>
      </c>
      <c r="C537">
        <v>136</v>
      </c>
      <c r="D537" t="s">
        <v>21</v>
      </c>
      <c r="E537" t="s">
        <v>22</v>
      </c>
      <c r="F537" t="s">
        <v>22</v>
      </c>
      <c r="G537">
        <v>0</v>
      </c>
      <c r="H537">
        <v>88.5</v>
      </c>
      <c r="I537">
        <v>112</v>
      </c>
      <c r="J537">
        <v>15.05</v>
      </c>
      <c r="K537">
        <v>279.5</v>
      </c>
      <c r="L537">
        <v>98</v>
      </c>
      <c r="M537">
        <v>23.76</v>
      </c>
      <c r="N537">
        <v>278</v>
      </c>
      <c r="O537">
        <v>69</v>
      </c>
      <c r="P537">
        <v>12.51</v>
      </c>
      <c r="Q537">
        <v>7.5</v>
      </c>
      <c r="R537">
        <v>12</v>
      </c>
      <c r="S537">
        <v>2.0299999999999998</v>
      </c>
      <c r="T537">
        <v>1</v>
      </c>
      <c r="V537" t="s">
        <v>23</v>
      </c>
      <c r="W537" t="str">
        <f t="shared" si="24"/>
        <v>no</v>
      </c>
      <c r="X537">
        <f t="shared" si="25"/>
        <v>1</v>
      </c>
      <c r="Z537">
        <f t="shared" si="26"/>
        <v>1</v>
      </c>
    </row>
    <row r="538" spans="1:26" x14ac:dyDescent="0.45">
      <c r="A538">
        <v>548</v>
      </c>
      <c r="B538" t="s">
        <v>46</v>
      </c>
      <c r="C538">
        <v>93</v>
      </c>
      <c r="D538" t="s">
        <v>21</v>
      </c>
      <c r="E538" t="s">
        <v>22</v>
      </c>
      <c r="F538" t="s">
        <v>22</v>
      </c>
      <c r="G538">
        <v>0</v>
      </c>
      <c r="H538">
        <v>214.4</v>
      </c>
      <c r="I538">
        <v>112</v>
      </c>
      <c r="J538">
        <v>36.450000000000003</v>
      </c>
      <c r="K538">
        <v>261.5</v>
      </c>
      <c r="L538">
        <v>97</v>
      </c>
      <c r="M538">
        <v>22.23</v>
      </c>
      <c r="N538">
        <v>280.8</v>
      </c>
      <c r="O538">
        <v>112</v>
      </c>
      <c r="P538">
        <v>12.64</v>
      </c>
      <c r="Q538">
        <v>14.8</v>
      </c>
      <c r="R538">
        <v>3</v>
      </c>
      <c r="S538">
        <v>4</v>
      </c>
      <c r="T538">
        <v>0</v>
      </c>
      <c r="V538" t="s">
        <v>22</v>
      </c>
      <c r="W538" t="str">
        <f t="shared" si="24"/>
        <v>no</v>
      </c>
      <c r="X538">
        <f t="shared" si="25"/>
        <v>0</v>
      </c>
      <c r="Z538">
        <f t="shared" si="26"/>
        <v>0</v>
      </c>
    </row>
    <row r="539" spans="1:26" x14ac:dyDescent="0.45">
      <c r="A539">
        <v>667</v>
      </c>
      <c r="B539" t="s">
        <v>69</v>
      </c>
      <c r="C539">
        <v>148</v>
      </c>
      <c r="D539" t="s">
        <v>31</v>
      </c>
      <c r="E539" t="s">
        <v>23</v>
      </c>
      <c r="F539" t="s">
        <v>22</v>
      </c>
      <c r="G539">
        <v>0</v>
      </c>
      <c r="H539">
        <v>136.80000000000001</v>
      </c>
      <c r="I539">
        <v>112</v>
      </c>
      <c r="J539">
        <v>23.26</v>
      </c>
      <c r="K539">
        <v>197.5</v>
      </c>
      <c r="L539">
        <v>134</v>
      </c>
      <c r="M539">
        <v>16.79</v>
      </c>
      <c r="N539">
        <v>93.2</v>
      </c>
      <c r="O539">
        <v>90</v>
      </c>
      <c r="P539">
        <v>4.1900000000000004</v>
      </c>
      <c r="Q539">
        <v>10.3</v>
      </c>
      <c r="R539">
        <v>5</v>
      </c>
      <c r="S539">
        <v>2.78</v>
      </c>
      <c r="T539">
        <v>2</v>
      </c>
      <c r="V539" t="s">
        <v>22</v>
      </c>
      <c r="W539" t="str">
        <f t="shared" si="24"/>
        <v>no</v>
      </c>
      <c r="X539">
        <f t="shared" si="25"/>
        <v>0</v>
      </c>
      <c r="Z539">
        <f t="shared" si="26"/>
        <v>0</v>
      </c>
    </row>
    <row r="540" spans="1:26" x14ac:dyDescent="0.45">
      <c r="A540">
        <v>145</v>
      </c>
      <c r="B540" t="s">
        <v>38</v>
      </c>
      <c r="C540">
        <v>104</v>
      </c>
      <c r="D540" t="s">
        <v>21</v>
      </c>
      <c r="E540" t="s">
        <v>22</v>
      </c>
      <c r="F540" t="s">
        <v>22</v>
      </c>
      <c r="G540">
        <v>0</v>
      </c>
      <c r="H540">
        <v>182.9</v>
      </c>
      <c r="I540">
        <v>113</v>
      </c>
      <c r="J540">
        <v>31.09</v>
      </c>
      <c r="K540">
        <v>239.6</v>
      </c>
      <c r="L540">
        <v>85</v>
      </c>
      <c r="M540">
        <v>20.37</v>
      </c>
      <c r="N540">
        <v>229.8</v>
      </c>
      <c r="O540">
        <v>104</v>
      </c>
      <c r="P540">
        <v>10.34</v>
      </c>
      <c r="Q540">
        <v>5.5</v>
      </c>
      <c r="R540">
        <v>4</v>
      </c>
      <c r="S540">
        <v>1.49</v>
      </c>
      <c r="T540">
        <v>2</v>
      </c>
      <c r="V540" t="s">
        <v>23</v>
      </c>
      <c r="W540" t="str">
        <f t="shared" si="24"/>
        <v>no</v>
      </c>
      <c r="X540">
        <f t="shared" si="25"/>
        <v>1</v>
      </c>
      <c r="Z540">
        <f t="shared" si="26"/>
        <v>1</v>
      </c>
    </row>
    <row r="541" spans="1:26" x14ac:dyDescent="0.45">
      <c r="A541">
        <v>192</v>
      </c>
      <c r="B541" t="s">
        <v>27</v>
      </c>
      <c r="C541">
        <v>109</v>
      </c>
      <c r="D541" t="s">
        <v>31</v>
      </c>
      <c r="E541" t="s">
        <v>22</v>
      </c>
      <c r="F541" t="s">
        <v>22</v>
      </c>
      <c r="G541">
        <v>0</v>
      </c>
      <c r="H541">
        <v>222.2</v>
      </c>
      <c r="I541">
        <v>113</v>
      </c>
      <c r="J541">
        <v>37.770000000000003</v>
      </c>
      <c r="K541">
        <v>218.5</v>
      </c>
      <c r="L541">
        <v>122</v>
      </c>
      <c r="M541">
        <v>18.57</v>
      </c>
      <c r="N541">
        <v>266</v>
      </c>
      <c r="O541">
        <v>88</v>
      </c>
      <c r="P541">
        <v>11.97</v>
      </c>
      <c r="Q541">
        <v>10.9</v>
      </c>
      <c r="R541">
        <v>5</v>
      </c>
      <c r="S541">
        <v>2.94</v>
      </c>
      <c r="T541">
        <v>1</v>
      </c>
      <c r="V541" t="s">
        <v>22</v>
      </c>
      <c r="W541" t="str">
        <f t="shared" si="24"/>
        <v>no</v>
      </c>
      <c r="X541">
        <f t="shared" si="25"/>
        <v>0</v>
      </c>
      <c r="Z541">
        <f t="shared" si="26"/>
        <v>0</v>
      </c>
    </row>
    <row r="542" spans="1:26" x14ac:dyDescent="0.45">
      <c r="A542">
        <v>239</v>
      </c>
      <c r="B542" t="s">
        <v>65</v>
      </c>
      <c r="C542">
        <v>93</v>
      </c>
      <c r="D542" t="s">
        <v>25</v>
      </c>
      <c r="E542" t="s">
        <v>22</v>
      </c>
      <c r="F542" t="s">
        <v>23</v>
      </c>
      <c r="G542">
        <v>19</v>
      </c>
      <c r="H542">
        <v>136.80000000000001</v>
      </c>
      <c r="I542">
        <v>113</v>
      </c>
      <c r="J542">
        <v>23.26</v>
      </c>
      <c r="K542">
        <v>179.5</v>
      </c>
      <c r="L542">
        <v>105</v>
      </c>
      <c r="M542">
        <v>15.26</v>
      </c>
      <c r="N542">
        <v>71.099999999999994</v>
      </c>
      <c r="O542">
        <v>95</v>
      </c>
      <c r="P542">
        <v>3.2</v>
      </c>
      <c r="Q542">
        <v>12.5</v>
      </c>
      <c r="R542">
        <v>3</v>
      </c>
      <c r="S542">
        <v>3.38</v>
      </c>
      <c r="T542">
        <v>2</v>
      </c>
      <c r="V542" t="s">
        <v>22</v>
      </c>
      <c r="W542" t="str">
        <f t="shared" si="24"/>
        <v>no</v>
      </c>
      <c r="X542">
        <f t="shared" si="25"/>
        <v>0</v>
      </c>
      <c r="Z542">
        <f t="shared" si="26"/>
        <v>0</v>
      </c>
    </row>
    <row r="543" spans="1:26" x14ac:dyDescent="0.45">
      <c r="A543">
        <v>308</v>
      </c>
      <c r="B543" t="s">
        <v>54</v>
      </c>
      <c r="C543">
        <v>165</v>
      </c>
      <c r="D543" t="s">
        <v>21</v>
      </c>
      <c r="E543" t="s">
        <v>22</v>
      </c>
      <c r="F543" t="s">
        <v>23</v>
      </c>
      <c r="G543">
        <v>39</v>
      </c>
      <c r="H543">
        <v>167.4</v>
      </c>
      <c r="I543">
        <v>113</v>
      </c>
      <c r="J543">
        <v>28.46</v>
      </c>
      <c r="K543">
        <v>172.7</v>
      </c>
      <c r="L543">
        <v>94</v>
      </c>
      <c r="M543">
        <v>14.68</v>
      </c>
      <c r="N543">
        <v>192.6</v>
      </c>
      <c r="O543">
        <v>113</v>
      </c>
      <c r="P543">
        <v>8.67</v>
      </c>
      <c r="Q543">
        <v>9.5</v>
      </c>
      <c r="R543">
        <v>4</v>
      </c>
      <c r="S543">
        <v>2.57</v>
      </c>
      <c r="T543">
        <v>3</v>
      </c>
      <c r="V543" t="s">
        <v>22</v>
      </c>
      <c r="W543" t="str">
        <f t="shared" si="24"/>
        <v>yes</v>
      </c>
      <c r="X543">
        <f t="shared" si="25"/>
        <v>1</v>
      </c>
      <c r="Z543">
        <f t="shared" si="26"/>
        <v>0</v>
      </c>
    </row>
    <row r="544" spans="1:26" x14ac:dyDescent="0.45">
      <c r="A544">
        <v>399</v>
      </c>
      <c r="B544" t="s">
        <v>74</v>
      </c>
      <c r="C544">
        <v>115</v>
      </c>
      <c r="D544" t="s">
        <v>21</v>
      </c>
      <c r="E544" t="s">
        <v>22</v>
      </c>
      <c r="F544" t="s">
        <v>22</v>
      </c>
      <c r="G544">
        <v>0</v>
      </c>
      <c r="H544">
        <v>206.2</v>
      </c>
      <c r="I544">
        <v>113</v>
      </c>
      <c r="J544">
        <v>35.049999999999997</v>
      </c>
      <c r="K544">
        <v>176.4</v>
      </c>
      <c r="L544">
        <v>102</v>
      </c>
      <c r="M544">
        <v>14.99</v>
      </c>
      <c r="N544">
        <v>297.10000000000002</v>
      </c>
      <c r="O544">
        <v>119</v>
      </c>
      <c r="P544">
        <v>13.37</v>
      </c>
      <c r="Q544">
        <v>11</v>
      </c>
      <c r="R544">
        <v>7</v>
      </c>
      <c r="S544">
        <v>2.97</v>
      </c>
      <c r="T544">
        <v>1</v>
      </c>
      <c r="V544" t="s">
        <v>22</v>
      </c>
      <c r="W544" t="str">
        <f t="shared" si="24"/>
        <v>no</v>
      </c>
      <c r="X544">
        <f t="shared" si="25"/>
        <v>0</v>
      </c>
      <c r="Z544">
        <f t="shared" si="26"/>
        <v>0</v>
      </c>
    </row>
    <row r="545" spans="1:26" x14ac:dyDescent="0.45">
      <c r="A545">
        <v>622</v>
      </c>
      <c r="B545" t="s">
        <v>67</v>
      </c>
      <c r="C545">
        <v>121</v>
      </c>
      <c r="D545" t="s">
        <v>21</v>
      </c>
      <c r="E545" t="s">
        <v>22</v>
      </c>
      <c r="F545" t="s">
        <v>22</v>
      </c>
      <c r="G545">
        <v>0</v>
      </c>
      <c r="H545">
        <v>123.6</v>
      </c>
      <c r="I545">
        <v>113</v>
      </c>
      <c r="J545">
        <v>21.01</v>
      </c>
      <c r="K545">
        <v>229.4</v>
      </c>
      <c r="L545">
        <v>85</v>
      </c>
      <c r="M545">
        <v>19.5</v>
      </c>
      <c r="N545">
        <v>242.9</v>
      </c>
      <c r="O545">
        <v>97</v>
      </c>
      <c r="P545">
        <v>10.93</v>
      </c>
      <c r="Q545">
        <v>10.3</v>
      </c>
      <c r="R545">
        <v>4</v>
      </c>
      <c r="S545">
        <v>2.78</v>
      </c>
      <c r="T545">
        <v>0</v>
      </c>
      <c r="V545" t="s">
        <v>23</v>
      </c>
      <c r="W545" t="str">
        <f t="shared" si="24"/>
        <v>no</v>
      </c>
      <c r="X545">
        <f t="shared" si="25"/>
        <v>1</v>
      </c>
      <c r="Z545">
        <f t="shared" si="26"/>
        <v>1</v>
      </c>
    </row>
    <row r="546" spans="1:26" x14ac:dyDescent="0.45">
      <c r="A546">
        <v>719</v>
      </c>
      <c r="B546" t="s">
        <v>61</v>
      </c>
      <c r="C546">
        <v>69</v>
      </c>
      <c r="D546" t="s">
        <v>31</v>
      </c>
      <c r="E546" t="s">
        <v>22</v>
      </c>
      <c r="F546" t="s">
        <v>23</v>
      </c>
      <c r="G546">
        <v>33</v>
      </c>
      <c r="H546">
        <v>170.2</v>
      </c>
      <c r="I546">
        <v>113</v>
      </c>
      <c r="J546">
        <v>28.93</v>
      </c>
      <c r="K546">
        <v>192.4</v>
      </c>
      <c r="L546">
        <v>69</v>
      </c>
      <c r="M546">
        <v>16.350000000000001</v>
      </c>
      <c r="N546">
        <v>112</v>
      </c>
      <c r="O546">
        <v>108</v>
      </c>
      <c r="P546">
        <v>5.04</v>
      </c>
      <c r="Q546">
        <v>13</v>
      </c>
      <c r="R546">
        <v>1</v>
      </c>
      <c r="S546">
        <v>3.51</v>
      </c>
      <c r="T546">
        <v>2</v>
      </c>
      <c r="V546" t="s">
        <v>23</v>
      </c>
      <c r="W546" t="str">
        <f t="shared" si="24"/>
        <v>no</v>
      </c>
      <c r="X546">
        <f t="shared" si="25"/>
        <v>1</v>
      </c>
      <c r="Z546">
        <f t="shared" si="26"/>
        <v>1</v>
      </c>
    </row>
    <row r="547" spans="1:26" x14ac:dyDescent="0.45">
      <c r="A547">
        <v>737</v>
      </c>
      <c r="B547" t="s">
        <v>69</v>
      </c>
      <c r="C547">
        <v>152</v>
      </c>
      <c r="D547" t="s">
        <v>31</v>
      </c>
      <c r="E547" t="s">
        <v>22</v>
      </c>
      <c r="F547" t="s">
        <v>22</v>
      </c>
      <c r="G547">
        <v>0</v>
      </c>
      <c r="H547">
        <v>298.10000000000002</v>
      </c>
      <c r="I547">
        <v>113</v>
      </c>
      <c r="J547">
        <v>50.68</v>
      </c>
      <c r="K547">
        <v>228</v>
      </c>
      <c r="L547">
        <v>119</v>
      </c>
      <c r="M547">
        <v>19.38</v>
      </c>
      <c r="N547">
        <v>228.1</v>
      </c>
      <c r="O547">
        <v>98</v>
      </c>
      <c r="P547">
        <v>10.26</v>
      </c>
      <c r="Q547">
        <v>8.1999999999999993</v>
      </c>
      <c r="R547">
        <v>4</v>
      </c>
      <c r="S547">
        <v>2.21</v>
      </c>
      <c r="T547">
        <v>4</v>
      </c>
      <c r="V547" t="s">
        <v>22</v>
      </c>
      <c r="W547" t="str">
        <f t="shared" si="24"/>
        <v>yes</v>
      </c>
      <c r="X547">
        <f t="shared" si="25"/>
        <v>1</v>
      </c>
      <c r="Z547">
        <f t="shared" si="26"/>
        <v>0</v>
      </c>
    </row>
    <row r="548" spans="1:26" x14ac:dyDescent="0.45">
      <c r="A548">
        <v>739</v>
      </c>
      <c r="B548" t="s">
        <v>41</v>
      </c>
      <c r="C548">
        <v>110</v>
      </c>
      <c r="D548" t="s">
        <v>31</v>
      </c>
      <c r="E548" t="s">
        <v>22</v>
      </c>
      <c r="F548" t="s">
        <v>22</v>
      </c>
      <c r="G548">
        <v>0</v>
      </c>
      <c r="H548">
        <v>272.5</v>
      </c>
      <c r="I548">
        <v>113</v>
      </c>
      <c r="J548">
        <v>46.33</v>
      </c>
      <c r="K548">
        <v>288.89999999999998</v>
      </c>
      <c r="L548">
        <v>113</v>
      </c>
      <c r="M548">
        <v>24.56</v>
      </c>
      <c r="N548">
        <v>172.4</v>
      </c>
      <c r="O548">
        <v>96</v>
      </c>
      <c r="P548">
        <v>7.76</v>
      </c>
      <c r="Q548">
        <v>10.1</v>
      </c>
      <c r="R548">
        <v>5</v>
      </c>
      <c r="S548">
        <v>2.73</v>
      </c>
      <c r="T548">
        <v>2</v>
      </c>
      <c r="V548" t="s">
        <v>23</v>
      </c>
      <c r="W548" t="str">
        <f t="shared" si="24"/>
        <v>no</v>
      </c>
      <c r="X548">
        <f t="shared" si="25"/>
        <v>1</v>
      </c>
      <c r="Z548">
        <f t="shared" si="26"/>
        <v>1</v>
      </c>
    </row>
    <row r="549" spans="1:26" x14ac:dyDescent="0.45">
      <c r="A549">
        <v>742</v>
      </c>
      <c r="B549" t="s">
        <v>52</v>
      </c>
      <c r="C549">
        <v>121</v>
      </c>
      <c r="D549" t="s">
        <v>31</v>
      </c>
      <c r="E549" t="s">
        <v>22</v>
      </c>
      <c r="F549" t="s">
        <v>22</v>
      </c>
      <c r="G549">
        <v>0</v>
      </c>
      <c r="H549">
        <v>245.9</v>
      </c>
      <c r="I549">
        <v>113</v>
      </c>
      <c r="J549">
        <v>41.8</v>
      </c>
      <c r="K549">
        <v>210.8</v>
      </c>
      <c r="L549">
        <v>94</v>
      </c>
      <c r="M549">
        <v>17.920000000000002</v>
      </c>
      <c r="N549">
        <v>187.9</v>
      </c>
      <c r="O549">
        <v>108</v>
      </c>
      <c r="P549">
        <v>8.4600000000000009</v>
      </c>
      <c r="Q549">
        <v>10.4</v>
      </c>
      <c r="R549">
        <v>8</v>
      </c>
      <c r="S549">
        <v>2.81</v>
      </c>
      <c r="T549">
        <v>1</v>
      </c>
      <c r="V549" t="s">
        <v>22</v>
      </c>
      <c r="W549" t="str">
        <f t="shared" si="24"/>
        <v>no</v>
      </c>
      <c r="X549">
        <f t="shared" si="25"/>
        <v>0</v>
      </c>
      <c r="Z549">
        <f t="shared" si="26"/>
        <v>0</v>
      </c>
    </row>
    <row r="550" spans="1:26" x14ac:dyDescent="0.45">
      <c r="A550">
        <v>4</v>
      </c>
      <c r="B550" t="s">
        <v>27</v>
      </c>
      <c r="C550">
        <v>93</v>
      </c>
      <c r="D550" t="s">
        <v>25</v>
      </c>
      <c r="E550" t="s">
        <v>22</v>
      </c>
      <c r="F550" t="s">
        <v>22</v>
      </c>
      <c r="G550">
        <v>0</v>
      </c>
      <c r="H550">
        <v>190.7</v>
      </c>
      <c r="I550">
        <v>114</v>
      </c>
      <c r="J550">
        <v>32.42</v>
      </c>
      <c r="K550">
        <v>218.2</v>
      </c>
      <c r="L550">
        <v>111</v>
      </c>
      <c r="M550">
        <v>18.55</v>
      </c>
      <c r="N550">
        <v>129.6</v>
      </c>
      <c r="O550">
        <v>121</v>
      </c>
      <c r="P550">
        <v>5.83</v>
      </c>
      <c r="Q550">
        <v>8.1</v>
      </c>
      <c r="R550">
        <v>3</v>
      </c>
      <c r="S550">
        <v>2.19</v>
      </c>
      <c r="T550">
        <v>3</v>
      </c>
      <c r="V550" t="s">
        <v>23</v>
      </c>
      <c r="W550" t="str">
        <f t="shared" si="24"/>
        <v>yes</v>
      </c>
      <c r="X550">
        <f t="shared" si="25"/>
        <v>0</v>
      </c>
      <c r="Z550">
        <f t="shared" si="26"/>
        <v>1</v>
      </c>
    </row>
    <row r="551" spans="1:26" x14ac:dyDescent="0.45">
      <c r="A551">
        <v>10</v>
      </c>
      <c r="B551" t="s">
        <v>34</v>
      </c>
      <c r="C551">
        <v>119</v>
      </c>
      <c r="D551" t="s">
        <v>21</v>
      </c>
      <c r="E551" t="s">
        <v>22</v>
      </c>
      <c r="F551" t="s">
        <v>22</v>
      </c>
      <c r="G551">
        <v>0</v>
      </c>
      <c r="H551">
        <v>159.1</v>
      </c>
      <c r="I551">
        <v>114</v>
      </c>
      <c r="J551">
        <v>27.05</v>
      </c>
      <c r="K551">
        <v>231.3</v>
      </c>
      <c r="L551">
        <v>117</v>
      </c>
      <c r="M551">
        <v>19.66</v>
      </c>
      <c r="N551">
        <v>143.19999999999999</v>
      </c>
      <c r="O551">
        <v>91</v>
      </c>
      <c r="P551">
        <v>6.44</v>
      </c>
      <c r="Q551">
        <v>8.8000000000000007</v>
      </c>
      <c r="R551">
        <v>3</v>
      </c>
      <c r="S551">
        <v>2.38</v>
      </c>
      <c r="T551">
        <v>5</v>
      </c>
      <c r="V551" t="s">
        <v>22</v>
      </c>
      <c r="W551" t="str">
        <f t="shared" si="24"/>
        <v>yes</v>
      </c>
      <c r="X551">
        <f t="shared" si="25"/>
        <v>1</v>
      </c>
      <c r="Z551">
        <f t="shared" si="26"/>
        <v>0</v>
      </c>
    </row>
    <row r="552" spans="1:26" x14ac:dyDescent="0.45">
      <c r="A552">
        <v>45</v>
      </c>
      <c r="B552" t="s">
        <v>57</v>
      </c>
      <c r="C552">
        <v>119</v>
      </c>
      <c r="D552" t="s">
        <v>25</v>
      </c>
      <c r="E552" t="s">
        <v>22</v>
      </c>
      <c r="F552" t="s">
        <v>23</v>
      </c>
      <c r="G552">
        <v>23</v>
      </c>
      <c r="H552">
        <v>154</v>
      </c>
      <c r="I552">
        <v>114</v>
      </c>
      <c r="J552">
        <v>26.18</v>
      </c>
      <c r="K552">
        <v>278</v>
      </c>
      <c r="L552">
        <v>137</v>
      </c>
      <c r="M552">
        <v>23.63</v>
      </c>
      <c r="N552">
        <v>228.4</v>
      </c>
      <c r="O552">
        <v>112</v>
      </c>
      <c r="P552">
        <v>10.28</v>
      </c>
      <c r="Q552">
        <v>11.8</v>
      </c>
      <c r="R552">
        <v>4</v>
      </c>
      <c r="S552">
        <v>3.19</v>
      </c>
      <c r="T552">
        <v>2</v>
      </c>
      <c r="V552" t="s">
        <v>23</v>
      </c>
      <c r="W552" t="str">
        <f t="shared" si="24"/>
        <v>no</v>
      </c>
      <c r="X552">
        <f t="shared" si="25"/>
        <v>1</v>
      </c>
      <c r="Z552">
        <f t="shared" si="26"/>
        <v>1</v>
      </c>
    </row>
    <row r="553" spans="1:26" x14ac:dyDescent="0.45">
      <c r="A553">
        <v>75</v>
      </c>
      <c r="B553" t="s">
        <v>67</v>
      </c>
      <c r="C553">
        <v>59</v>
      </c>
      <c r="D553" t="s">
        <v>25</v>
      </c>
      <c r="E553" t="s">
        <v>22</v>
      </c>
      <c r="F553" t="s">
        <v>23</v>
      </c>
      <c r="G553">
        <v>29</v>
      </c>
      <c r="H553">
        <v>133.1</v>
      </c>
      <c r="I553">
        <v>114</v>
      </c>
      <c r="J553">
        <v>22.63</v>
      </c>
      <c r="K553">
        <v>221.2</v>
      </c>
      <c r="L553">
        <v>82</v>
      </c>
      <c r="M553">
        <v>18.8</v>
      </c>
      <c r="N553">
        <v>131.6</v>
      </c>
      <c r="O553">
        <v>103</v>
      </c>
      <c r="P553">
        <v>5.92</v>
      </c>
      <c r="Q553">
        <v>6.8</v>
      </c>
      <c r="R553">
        <v>3</v>
      </c>
      <c r="S553">
        <v>1.84</v>
      </c>
      <c r="T553">
        <v>1</v>
      </c>
      <c r="V553" t="s">
        <v>22</v>
      </c>
      <c r="W553" t="str">
        <f t="shared" si="24"/>
        <v>no</v>
      </c>
      <c r="X553">
        <f t="shared" si="25"/>
        <v>0</v>
      </c>
      <c r="Z553">
        <f t="shared" si="26"/>
        <v>0</v>
      </c>
    </row>
    <row r="554" spans="1:26" x14ac:dyDescent="0.45">
      <c r="A554">
        <v>77</v>
      </c>
      <c r="B554" t="s">
        <v>32</v>
      </c>
      <c r="C554">
        <v>75</v>
      </c>
      <c r="D554" t="s">
        <v>21</v>
      </c>
      <c r="E554" t="s">
        <v>22</v>
      </c>
      <c r="F554" t="s">
        <v>22</v>
      </c>
      <c r="G554">
        <v>0</v>
      </c>
      <c r="H554">
        <v>117.3</v>
      </c>
      <c r="I554">
        <v>114</v>
      </c>
      <c r="J554">
        <v>19.940000000000001</v>
      </c>
      <c r="K554">
        <v>201.1</v>
      </c>
      <c r="L554">
        <v>61</v>
      </c>
      <c r="M554">
        <v>17.09</v>
      </c>
      <c r="N554">
        <v>107.9</v>
      </c>
      <c r="O554">
        <v>82</v>
      </c>
      <c r="P554">
        <v>4.8600000000000003</v>
      </c>
      <c r="Q554">
        <v>12.2</v>
      </c>
      <c r="R554">
        <v>3</v>
      </c>
      <c r="S554">
        <v>3.29</v>
      </c>
      <c r="T554">
        <v>1</v>
      </c>
      <c r="V554" t="s">
        <v>23</v>
      </c>
      <c r="W554" t="str">
        <f t="shared" si="24"/>
        <v>no</v>
      </c>
      <c r="X554">
        <f t="shared" si="25"/>
        <v>1</v>
      </c>
      <c r="Z554">
        <f t="shared" si="26"/>
        <v>1</v>
      </c>
    </row>
    <row r="555" spans="1:26" x14ac:dyDescent="0.45">
      <c r="A555">
        <v>119</v>
      </c>
      <c r="B555" t="s">
        <v>35</v>
      </c>
      <c r="C555">
        <v>129</v>
      </c>
      <c r="D555" t="s">
        <v>25</v>
      </c>
      <c r="E555" t="s">
        <v>22</v>
      </c>
      <c r="F555" t="s">
        <v>22</v>
      </c>
      <c r="G555">
        <v>0</v>
      </c>
      <c r="H555">
        <v>143.69999999999999</v>
      </c>
      <c r="I555">
        <v>114</v>
      </c>
      <c r="J555">
        <v>24.43</v>
      </c>
      <c r="K555">
        <v>297.8</v>
      </c>
      <c r="L555">
        <v>98</v>
      </c>
      <c r="M555">
        <v>25.31</v>
      </c>
      <c r="N555">
        <v>212.6</v>
      </c>
      <c r="O555">
        <v>86</v>
      </c>
      <c r="P555">
        <v>9.57</v>
      </c>
      <c r="Q555">
        <v>11.4</v>
      </c>
      <c r="R555">
        <v>8</v>
      </c>
      <c r="S555">
        <v>3.08</v>
      </c>
      <c r="T555">
        <v>4</v>
      </c>
      <c r="V555" t="s">
        <v>23</v>
      </c>
      <c r="W555" t="str">
        <f t="shared" si="24"/>
        <v>yes</v>
      </c>
      <c r="X555">
        <f t="shared" si="25"/>
        <v>0</v>
      </c>
      <c r="Z555">
        <f t="shared" si="26"/>
        <v>1</v>
      </c>
    </row>
    <row r="556" spans="1:26" x14ac:dyDescent="0.45">
      <c r="A556">
        <v>148</v>
      </c>
      <c r="B556" t="s">
        <v>55</v>
      </c>
      <c r="C556">
        <v>72</v>
      </c>
      <c r="D556" t="s">
        <v>25</v>
      </c>
      <c r="E556" t="s">
        <v>23</v>
      </c>
      <c r="F556" t="s">
        <v>23</v>
      </c>
      <c r="G556">
        <v>29</v>
      </c>
      <c r="H556">
        <v>139.80000000000001</v>
      </c>
      <c r="I556">
        <v>114</v>
      </c>
      <c r="J556">
        <v>23.77</v>
      </c>
      <c r="K556">
        <v>138.19999999999999</v>
      </c>
      <c r="L556">
        <v>91</v>
      </c>
      <c r="M556">
        <v>11.75</v>
      </c>
      <c r="N556">
        <v>221</v>
      </c>
      <c r="O556">
        <v>88</v>
      </c>
      <c r="P556">
        <v>9.9499999999999993</v>
      </c>
      <c r="Q556">
        <v>5.5</v>
      </c>
      <c r="R556">
        <v>6</v>
      </c>
      <c r="S556">
        <v>1.49</v>
      </c>
      <c r="T556">
        <v>0</v>
      </c>
      <c r="V556" t="s">
        <v>23</v>
      </c>
      <c r="W556" t="str">
        <f t="shared" si="24"/>
        <v>no</v>
      </c>
      <c r="X556">
        <f t="shared" si="25"/>
        <v>1</v>
      </c>
      <c r="Z556">
        <f t="shared" si="26"/>
        <v>1</v>
      </c>
    </row>
    <row r="557" spans="1:26" x14ac:dyDescent="0.45">
      <c r="A557">
        <v>173</v>
      </c>
      <c r="B557" t="s">
        <v>35</v>
      </c>
      <c r="C557">
        <v>185</v>
      </c>
      <c r="D557" t="s">
        <v>21</v>
      </c>
      <c r="E557" t="s">
        <v>23</v>
      </c>
      <c r="F557" t="s">
        <v>23</v>
      </c>
      <c r="G557">
        <v>30</v>
      </c>
      <c r="H557">
        <v>154.1</v>
      </c>
      <c r="I557">
        <v>114</v>
      </c>
      <c r="J557">
        <v>26.2</v>
      </c>
      <c r="K557">
        <v>118.7</v>
      </c>
      <c r="L557">
        <v>106</v>
      </c>
      <c r="M557">
        <v>10.09</v>
      </c>
      <c r="N557">
        <v>258.39999999999998</v>
      </c>
      <c r="O557">
        <v>105</v>
      </c>
      <c r="P557">
        <v>11.63</v>
      </c>
      <c r="Q557">
        <v>12.9</v>
      </c>
      <c r="R557">
        <v>3</v>
      </c>
      <c r="S557">
        <v>3.48</v>
      </c>
      <c r="T557">
        <v>2</v>
      </c>
      <c r="V557" t="s">
        <v>22</v>
      </c>
      <c r="W557" t="str">
        <f t="shared" si="24"/>
        <v>no</v>
      </c>
      <c r="X557">
        <f t="shared" si="25"/>
        <v>0</v>
      </c>
      <c r="Z557">
        <f t="shared" si="26"/>
        <v>0</v>
      </c>
    </row>
    <row r="558" spans="1:26" x14ac:dyDescent="0.45">
      <c r="A558">
        <v>201</v>
      </c>
      <c r="B558" t="s">
        <v>44</v>
      </c>
      <c r="C558">
        <v>55</v>
      </c>
      <c r="D558" t="s">
        <v>25</v>
      </c>
      <c r="E558" t="s">
        <v>22</v>
      </c>
      <c r="F558" t="s">
        <v>23</v>
      </c>
      <c r="G558">
        <v>45</v>
      </c>
      <c r="H558">
        <v>130.5</v>
      </c>
      <c r="I558">
        <v>114</v>
      </c>
      <c r="J558">
        <v>22.19</v>
      </c>
      <c r="K558">
        <v>208.4</v>
      </c>
      <c r="L558">
        <v>94</v>
      </c>
      <c r="M558">
        <v>17.71</v>
      </c>
      <c r="N558">
        <v>141.6</v>
      </c>
      <c r="O558">
        <v>114</v>
      </c>
      <c r="P558">
        <v>6.37</v>
      </c>
      <c r="Q558">
        <v>11</v>
      </c>
      <c r="R558">
        <v>5</v>
      </c>
      <c r="S558">
        <v>2.97</v>
      </c>
      <c r="T558">
        <v>4</v>
      </c>
      <c r="V558" t="s">
        <v>22</v>
      </c>
      <c r="W558" t="str">
        <f t="shared" si="24"/>
        <v>yes</v>
      </c>
      <c r="X558">
        <f t="shared" si="25"/>
        <v>1</v>
      </c>
      <c r="Z558">
        <f t="shared" si="26"/>
        <v>0</v>
      </c>
    </row>
    <row r="559" spans="1:26" x14ac:dyDescent="0.45">
      <c r="A559">
        <v>220</v>
      </c>
      <c r="B559" t="s">
        <v>29</v>
      </c>
      <c r="C559">
        <v>89</v>
      </c>
      <c r="D559" t="s">
        <v>21</v>
      </c>
      <c r="E559" t="s">
        <v>23</v>
      </c>
      <c r="F559" t="s">
        <v>23</v>
      </c>
      <c r="G559">
        <v>19</v>
      </c>
      <c r="H559">
        <v>112.6</v>
      </c>
      <c r="I559">
        <v>114</v>
      </c>
      <c r="J559">
        <v>19.14</v>
      </c>
      <c r="K559">
        <v>261.7</v>
      </c>
      <c r="L559">
        <v>132</v>
      </c>
      <c r="M559">
        <v>22.24</v>
      </c>
      <c r="N559">
        <v>123.5</v>
      </c>
      <c r="O559">
        <v>116</v>
      </c>
      <c r="P559">
        <v>5.56</v>
      </c>
      <c r="Q559">
        <v>11.1</v>
      </c>
      <c r="R559">
        <v>2</v>
      </c>
      <c r="S559">
        <v>3</v>
      </c>
      <c r="T559">
        <v>0</v>
      </c>
      <c r="V559" t="s">
        <v>22</v>
      </c>
      <c r="W559" t="str">
        <f t="shared" si="24"/>
        <v>no</v>
      </c>
      <c r="X559">
        <f t="shared" si="25"/>
        <v>0</v>
      </c>
      <c r="Z559">
        <f t="shared" si="26"/>
        <v>0</v>
      </c>
    </row>
    <row r="560" spans="1:26" x14ac:dyDescent="0.45">
      <c r="A560">
        <v>257</v>
      </c>
      <c r="B560" t="s">
        <v>42</v>
      </c>
      <c r="C560">
        <v>72</v>
      </c>
      <c r="D560" t="s">
        <v>21</v>
      </c>
      <c r="E560" t="s">
        <v>22</v>
      </c>
      <c r="F560" t="s">
        <v>22</v>
      </c>
      <c r="G560">
        <v>0</v>
      </c>
      <c r="H560">
        <v>165.9</v>
      </c>
      <c r="I560">
        <v>114</v>
      </c>
      <c r="J560">
        <v>28.2</v>
      </c>
      <c r="K560">
        <v>235.9</v>
      </c>
      <c r="L560">
        <v>97</v>
      </c>
      <c r="M560">
        <v>20.05</v>
      </c>
      <c r="N560">
        <v>210.1</v>
      </c>
      <c r="O560">
        <v>120</v>
      </c>
      <c r="P560">
        <v>9.4499999999999993</v>
      </c>
      <c r="Q560">
        <v>12</v>
      </c>
      <c r="R560">
        <v>5</v>
      </c>
      <c r="S560">
        <v>3.24</v>
      </c>
      <c r="T560">
        <v>2</v>
      </c>
      <c r="V560" t="s">
        <v>22</v>
      </c>
      <c r="W560" t="str">
        <f t="shared" si="24"/>
        <v>no</v>
      </c>
      <c r="X560">
        <f t="shared" si="25"/>
        <v>0</v>
      </c>
      <c r="Z560">
        <f t="shared" si="26"/>
        <v>0</v>
      </c>
    </row>
    <row r="561" spans="1:26" x14ac:dyDescent="0.45">
      <c r="A561">
        <v>372</v>
      </c>
      <c r="B561" t="s">
        <v>46</v>
      </c>
      <c r="C561">
        <v>111</v>
      </c>
      <c r="D561" t="s">
        <v>25</v>
      </c>
      <c r="E561" t="s">
        <v>22</v>
      </c>
      <c r="F561" t="s">
        <v>22</v>
      </c>
      <c r="G561">
        <v>0</v>
      </c>
      <c r="H561">
        <v>152.19999999999999</v>
      </c>
      <c r="I561">
        <v>114</v>
      </c>
      <c r="J561">
        <v>25.87</v>
      </c>
      <c r="K561">
        <v>137.19999999999999</v>
      </c>
      <c r="L561">
        <v>102</v>
      </c>
      <c r="M561">
        <v>11.66</v>
      </c>
      <c r="N561">
        <v>185.9</v>
      </c>
      <c r="O561">
        <v>97</v>
      </c>
      <c r="P561">
        <v>8.3699999999999992</v>
      </c>
      <c r="Q561">
        <v>9.8000000000000007</v>
      </c>
      <c r="R561">
        <v>3</v>
      </c>
      <c r="S561">
        <v>2.65</v>
      </c>
      <c r="T561">
        <v>0</v>
      </c>
      <c r="V561" t="s">
        <v>23</v>
      </c>
      <c r="W561" t="str">
        <f t="shared" si="24"/>
        <v>no</v>
      </c>
      <c r="X561">
        <f t="shared" si="25"/>
        <v>1</v>
      </c>
      <c r="Z561">
        <f t="shared" si="26"/>
        <v>1</v>
      </c>
    </row>
    <row r="562" spans="1:26" x14ac:dyDescent="0.45">
      <c r="A562">
        <v>375</v>
      </c>
      <c r="B562" t="s">
        <v>68</v>
      </c>
      <c r="C562">
        <v>115</v>
      </c>
      <c r="D562" t="s">
        <v>31</v>
      </c>
      <c r="E562" t="s">
        <v>22</v>
      </c>
      <c r="F562" t="s">
        <v>22</v>
      </c>
      <c r="G562">
        <v>0</v>
      </c>
      <c r="H562">
        <v>178.7</v>
      </c>
      <c r="I562">
        <v>114</v>
      </c>
      <c r="J562">
        <v>30.38</v>
      </c>
      <c r="K562">
        <v>271</v>
      </c>
      <c r="L562">
        <v>96</v>
      </c>
      <c r="M562">
        <v>23.04</v>
      </c>
      <c r="N562">
        <v>245.9</v>
      </c>
      <c r="O562">
        <v>94</v>
      </c>
      <c r="P562">
        <v>11.07</v>
      </c>
      <c r="Q562">
        <v>16.399999999999999</v>
      </c>
      <c r="R562">
        <v>5</v>
      </c>
      <c r="S562">
        <v>4.43</v>
      </c>
      <c r="T562">
        <v>2</v>
      </c>
      <c r="V562" t="s">
        <v>22</v>
      </c>
      <c r="W562" t="str">
        <f t="shared" si="24"/>
        <v>no</v>
      </c>
      <c r="X562">
        <f t="shared" si="25"/>
        <v>0</v>
      </c>
      <c r="Z562">
        <f t="shared" si="26"/>
        <v>0</v>
      </c>
    </row>
    <row r="563" spans="1:26" x14ac:dyDescent="0.45">
      <c r="A563">
        <v>387</v>
      </c>
      <c r="B563" t="s">
        <v>67</v>
      </c>
      <c r="C563">
        <v>94</v>
      </c>
      <c r="D563" t="s">
        <v>31</v>
      </c>
      <c r="E563" t="s">
        <v>22</v>
      </c>
      <c r="F563" t="s">
        <v>22</v>
      </c>
      <c r="G563">
        <v>0</v>
      </c>
      <c r="H563">
        <v>136.19999999999999</v>
      </c>
      <c r="I563">
        <v>114</v>
      </c>
      <c r="J563">
        <v>23.15</v>
      </c>
      <c r="K563">
        <v>165.1</v>
      </c>
      <c r="L563">
        <v>118</v>
      </c>
      <c r="M563">
        <v>14.03</v>
      </c>
      <c r="N563">
        <v>137.9</v>
      </c>
      <c r="O563">
        <v>71</v>
      </c>
      <c r="P563">
        <v>6.21</v>
      </c>
      <c r="Q563">
        <v>9.6</v>
      </c>
      <c r="R563">
        <v>5</v>
      </c>
      <c r="S563">
        <v>2.59</v>
      </c>
      <c r="T563">
        <v>0</v>
      </c>
      <c r="V563" t="s">
        <v>23</v>
      </c>
      <c r="W563" t="str">
        <f t="shared" si="24"/>
        <v>no</v>
      </c>
      <c r="X563">
        <f t="shared" si="25"/>
        <v>1</v>
      </c>
      <c r="Z563">
        <f t="shared" si="26"/>
        <v>1</v>
      </c>
    </row>
    <row r="564" spans="1:26" x14ac:dyDescent="0.45">
      <c r="A564">
        <v>441</v>
      </c>
      <c r="B564" t="s">
        <v>51</v>
      </c>
      <c r="C564">
        <v>105</v>
      </c>
      <c r="D564" t="s">
        <v>21</v>
      </c>
      <c r="E564" t="s">
        <v>22</v>
      </c>
      <c r="F564" t="s">
        <v>23</v>
      </c>
      <c r="G564">
        <v>20</v>
      </c>
      <c r="H564">
        <v>186.9</v>
      </c>
      <c r="I564">
        <v>114</v>
      </c>
      <c r="J564">
        <v>31.77</v>
      </c>
      <c r="K564">
        <v>256.3</v>
      </c>
      <c r="L564">
        <v>91</v>
      </c>
      <c r="M564">
        <v>21.79</v>
      </c>
      <c r="N564">
        <v>334.7</v>
      </c>
      <c r="O564">
        <v>104</v>
      </c>
      <c r="P564">
        <v>15.06</v>
      </c>
      <c r="Q564">
        <v>8.9</v>
      </c>
      <c r="R564">
        <v>2</v>
      </c>
      <c r="S564">
        <v>2.4</v>
      </c>
      <c r="T564">
        <v>1</v>
      </c>
      <c r="V564" t="s">
        <v>22</v>
      </c>
      <c r="W564" t="str">
        <f t="shared" si="24"/>
        <v>no</v>
      </c>
      <c r="X564">
        <f t="shared" si="25"/>
        <v>0</v>
      </c>
      <c r="Z564">
        <f t="shared" si="26"/>
        <v>0</v>
      </c>
    </row>
    <row r="565" spans="1:26" x14ac:dyDescent="0.45">
      <c r="A565">
        <v>452</v>
      </c>
      <c r="B565" t="s">
        <v>75</v>
      </c>
      <c r="C565">
        <v>56</v>
      </c>
      <c r="D565" t="s">
        <v>21</v>
      </c>
      <c r="E565" t="s">
        <v>23</v>
      </c>
      <c r="F565" t="s">
        <v>22</v>
      </c>
      <c r="G565">
        <v>0</v>
      </c>
      <c r="H565">
        <v>177.7</v>
      </c>
      <c r="I565">
        <v>114</v>
      </c>
      <c r="J565">
        <v>30.21</v>
      </c>
      <c r="K565">
        <v>215.6</v>
      </c>
      <c r="L565">
        <v>110</v>
      </c>
      <c r="M565">
        <v>18.329999999999998</v>
      </c>
      <c r="N565">
        <v>236.7</v>
      </c>
      <c r="O565">
        <v>67</v>
      </c>
      <c r="P565">
        <v>10.65</v>
      </c>
      <c r="Q565">
        <v>10.5</v>
      </c>
      <c r="R565">
        <v>5</v>
      </c>
      <c r="S565">
        <v>2.84</v>
      </c>
      <c r="T565">
        <v>1</v>
      </c>
      <c r="V565" t="s">
        <v>22</v>
      </c>
      <c r="W565" t="str">
        <f t="shared" si="24"/>
        <v>no</v>
      </c>
      <c r="X565">
        <f t="shared" si="25"/>
        <v>0</v>
      </c>
      <c r="Z565">
        <f t="shared" si="26"/>
        <v>0</v>
      </c>
    </row>
    <row r="566" spans="1:26" x14ac:dyDescent="0.45">
      <c r="A566">
        <v>568</v>
      </c>
      <c r="B566" t="s">
        <v>34</v>
      </c>
      <c r="C566">
        <v>45</v>
      </c>
      <c r="D566" t="s">
        <v>25</v>
      </c>
      <c r="E566" t="s">
        <v>23</v>
      </c>
      <c r="F566" t="s">
        <v>23</v>
      </c>
      <c r="G566">
        <v>40</v>
      </c>
      <c r="H566">
        <v>179</v>
      </c>
      <c r="I566">
        <v>114</v>
      </c>
      <c r="J566">
        <v>30.43</v>
      </c>
      <c r="K566">
        <v>272.60000000000002</v>
      </c>
      <c r="L566">
        <v>99</v>
      </c>
      <c r="M566">
        <v>23.17</v>
      </c>
      <c r="N566">
        <v>67.099999999999994</v>
      </c>
      <c r="O566">
        <v>80</v>
      </c>
      <c r="P566">
        <v>3.02</v>
      </c>
      <c r="Q566">
        <v>10.8</v>
      </c>
      <c r="R566">
        <v>3</v>
      </c>
      <c r="S566">
        <v>2.92</v>
      </c>
      <c r="T566">
        <v>3</v>
      </c>
      <c r="V566" t="s">
        <v>22</v>
      </c>
      <c r="W566" t="str">
        <f t="shared" si="24"/>
        <v>yes</v>
      </c>
      <c r="X566">
        <f t="shared" si="25"/>
        <v>1</v>
      </c>
      <c r="Z566">
        <f t="shared" si="26"/>
        <v>0</v>
      </c>
    </row>
    <row r="567" spans="1:26" x14ac:dyDescent="0.45">
      <c r="A567">
        <v>580</v>
      </c>
      <c r="B567" t="s">
        <v>38</v>
      </c>
      <c r="C567">
        <v>43</v>
      </c>
      <c r="D567" t="s">
        <v>21</v>
      </c>
      <c r="E567" t="s">
        <v>22</v>
      </c>
      <c r="F567" t="s">
        <v>22</v>
      </c>
      <c r="G567">
        <v>0</v>
      </c>
      <c r="H567">
        <v>184.8</v>
      </c>
      <c r="I567">
        <v>114</v>
      </c>
      <c r="J567">
        <v>31.42</v>
      </c>
      <c r="K567">
        <v>130.6</v>
      </c>
      <c r="L567">
        <v>131</v>
      </c>
      <c r="M567">
        <v>11.1</v>
      </c>
      <c r="N567">
        <v>175</v>
      </c>
      <c r="O567">
        <v>69</v>
      </c>
      <c r="P567">
        <v>7.88</v>
      </c>
      <c r="Q567">
        <v>8</v>
      </c>
      <c r="R567">
        <v>9</v>
      </c>
      <c r="S567">
        <v>2.16</v>
      </c>
      <c r="T567">
        <v>0</v>
      </c>
      <c r="V567" t="s">
        <v>22</v>
      </c>
      <c r="W567" t="str">
        <f t="shared" si="24"/>
        <v>no</v>
      </c>
      <c r="X567">
        <f t="shared" si="25"/>
        <v>0</v>
      </c>
      <c r="Z567">
        <f t="shared" si="26"/>
        <v>0</v>
      </c>
    </row>
    <row r="568" spans="1:26" x14ac:dyDescent="0.45">
      <c r="A568">
        <v>607</v>
      </c>
      <c r="B568" t="s">
        <v>32</v>
      </c>
      <c r="C568">
        <v>84</v>
      </c>
      <c r="D568" t="s">
        <v>31</v>
      </c>
      <c r="E568" t="s">
        <v>23</v>
      </c>
      <c r="F568" t="s">
        <v>23</v>
      </c>
      <c r="G568">
        <v>18</v>
      </c>
      <c r="H568">
        <v>136.80000000000001</v>
      </c>
      <c r="I568">
        <v>114</v>
      </c>
      <c r="J568">
        <v>23.26</v>
      </c>
      <c r="K568">
        <v>200.3</v>
      </c>
      <c r="L568">
        <v>110</v>
      </c>
      <c r="M568">
        <v>17.03</v>
      </c>
      <c r="N568">
        <v>199</v>
      </c>
      <c r="O568">
        <v>86</v>
      </c>
      <c r="P568">
        <v>8.9600000000000009</v>
      </c>
      <c r="Q568">
        <v>8</v>
      </c>
      <c r="R568">
        <v>4</v>
      </c>
      <c r="S568">
        <v>2.16</v>
      </c>
      <c r="T568">
        <v>3</v>
      </c>
      <c r="V568" t="s">
        <v>22</v>
      </c>
      <c r="W568" t="str">
        <f t="shared" si="24"/>
        <v>yes</v>
      </c>
      <c r="X568">
        <f t="shared" si="25"/>
        <v>1</v>
      </c>
      <c r="Z568">
        <f t="shared" si="26"/>
        <v>0</v>
      </c>
    </row>
    <row r="569" spans="1:26" x14ac:dyDescent="0.45">
      <c r="A569">
        <v>728</v>
      </c>
      <c r="B569" t="s">
        <v>58</v>
      </c>
      <c r="C569">
        <v>95</v>
      </c>
      <c r="D569" t="s">
        <v>25</v>
      </c>
      <c r="E569" t="s">
        <v>22</v>
      </c>
      <c r="F569" t="s">
        <v>23</v>
      </c>
      <c r="G569">
        <v>44</v>
      </c>
      <c r="H569">
        <v>173.3</v>
      </c>
      <c r="I569">
        <v>114</v>
      </c>
      <c r="J569">
        <v>29.46</v>
      </c>
      <c r="K569">
        <v>152.30000000000001</v>
      </c>
      <c r="L569">
        <v>78</v>
      </c>
      <c r="M569">
        <v>12.95</v>
      </c>
      <c r="N569">
        <v>144.4</v>
      </c>
      <c r="O569">
        <v>118</v>
      </c>
      <c r="P569">
        <v>6.5</v>
      </c>
      <c r="Q569">
        <v>12.3</v>
      </c>
      <c r="R569">
        <v>3</v>
      </c>
      <c r="S569">
        <v>3.32</v>
      </c>
      <c r="T569">
        <v>2</v>
      </c>
      <c r="V569" t="s">
        <v>22</v>
      </c>
      <c r="W569" t="str">
        <f t="shared" si="24"/>
        <v>no</v>
      </c>
      <c r="X569">
        <f t="shared" si="25"/>
        <v>0</v>
      </c>
      <c r="Z569">
        <f t="shared" si="26"/>
        <v>0</v>
      </c>
    </row>
    <row r="570" spans="1:26" x14ac:dyDescent="0.45">
      <c r="A570">
        <v>22</v>
      </c>
      <c r="B570" t="s">
        <v>28</v>
      </c>
      <c r="C570">
        <v>131</v>
      </c>
      <c r="D570" t="s">
        <v>31</v>
      </c>
      <c r="E570" t="s">
        <v>22</v>
      </c>
      <c r="F570" t="s">
        <v>23</v>
      </c>
      <c r="G570">
        <v>36</v>
      </c>
      <c r="H570">
        <v>214.2</v>
      </c>
      <c r="I570">
        <v>115</v>
      </c>
      <c r="J570">
        <v>36.409999999999997</v>
      </c>
      <c r="K570">
        <v>161.69999999999999</v>
      </c>
      <c r="L570">
        <v>117</v>
      </c>
      <c r="M570">
        <v>13.74</v>
      </c>
      <c r="N570">
        <v>264.7</v>
      </c>
      <c r="O570">
        <v>102</v>
      </c>
      <c r="P570">
        <v>11.91</v>
      </c>
      <c r="Q570">
        <v>9.5</v>
      </c>
      <c r="R570">
        <v>4</v>
      </c>
      <c r="S570">
        <v>2.57</v>
      </c>
      <c r="T570">
        <v>3</v>
      </c>
      <c r="V570" t="s">
        <v>23</v>
      </c>
      <c r="W570" t="str">
        <f t="shared" si="24"/>
        <v>yes</v>
      </c>
      <c r="X570">
        <f t="shared" si="25"/>
        <v>0</v>
      </c>
      <c r="Z570">
        <f t="shared" si="26"/>
        <v>1</v>
      </c>
    </row>
    <row r="571" spans="1:26" x14ac:dyDescent="0.45">
      <c r="A571">
        <v>58</v>
      </c>
      <c r="B571" t="s">
        <v>37</v>
      </c>
      <c r="C571">
        <v>101</v>
      </c>
      <c r="D571" t="s">
        <v>21</v>
      </c>
      <c r="E571" t="s">
        <v>22</v>
      </c>
      <c r="F571" t="s">
        <v>22</v>
      </c>
      <c r="G571">
        <v>0</v>
      </c>
      <c r="H571">
        <v>183.9</v>
      </c>
      <c r="I571">
        <v>115</v>
      </c>
      <c r="J571">
        <v>31.26</v>
      </c>
      <c r="K571">
        <v>255.9</v>
      </c>
      <c r="L571">
        <v>101</v>
      </c>
      <c r="M571">
        <v>21.75</v>
      </c>
      <c r="N571">
        <v>275</v>
      </c>
      <c r="O571">
        <v>145</v>
      </c>
      <c r="P571">
        <v>12.38</v>
      </c>
      <c r="Q571">
        <v>10.8</v>
      </c>
      <c r="R571">
        <v>11</v>
      </c>
      <c r="S571">
        <v>2.92</v>
      </c>
      <c r="T571">
        <v>1</v>
      </c>
      <c r="V571" t="s">
        <v>23</v>
      </c>
      <c r="W571" t="str">
        <f t="shared" si="24"/>
        <v>no</v>
      </c>
      <c r="X571">
        <f t="shared" si="25"/>
        <v>1</v>
      </c>
      <c r="Z571">
        <f t="shared" si="26"/>
        <v>1</v>
      </c>
    </row>
    <row r="572" spans="1:26" x14ac:dyDescent="0.45">
      <c r="A572">
        <v>204</v>
      </c>
      <c r="B572" t="s">
        <v>74</v>
      </c>
      <c r="C572">
        <v>17</v>
      </c>
      <c r="D572" t="s">
        <v>25</v>
      </c>
      <c r="E572" t="s">
        <v>22</v>
      </c>
      <c r="F572" t="s">
        <v>23</v>
      </c>
      <c r="G572">
        <v>31</v>
      </c>
      <c r="H572">
        <v>153.1</v>
      </c>
      <c r="I572">
        <v>115</v>
      </c>
      <c r="J572">
        <v>26.03</v>
      </c>
      <c r="K572">
        <v>185.9</v>
      </c>
      <c r="L572">
        <v>59</v>
      </c>
      <c r="M572">
        <v>15.8</v>
      </c>
      <c r="N572">
        <v>224.3</v>
      </c>
      <c r="O572">
        <v>102</v>
      </c>
      <c r="P572">
        <v>10.09</v>
      </c>
      <c r="Q572">
        <v>10</v>
      </c>
      <c r="R572">
        <v>1</v>
      </c>
      <c r="S572">
        <v>2.7</v>
      </c>
      <c r="T572">
        <v>6</v>
      </c>
      <c r="V572" t="s">
        <v>23</v>
      </c>
      <c r="W572" t="str">
        <f t="shared" si="24"/>
        <v>yes</v>
      </c>
      <c r="X572">
        <f t="shared" si="25"/>
        <v>0</v>
      </c>
      <c r="Z572">
        <f t="shared" si="26"/>
        <v>1</v>
      </c>
    </row>
    <row r="573" spans="1:26" x14ac:dyDescent="0.45">
      <c r="A573">
        <v>291</v>
      </c>
      <c r="B573" t="s">
        <v>54</v>
      </c>
      <c r="C573">
        <v>123</v>
      </c>
      <c r="D573" t="s">
        <v>31</v>
      </c>
      <c r="E573" t="s">
        <v>22</v>
      </c>
      <c r="F573" t="s">
        <v>22</v>
      </c>
      <c r="G573">
        <v>0</v>
      </c>
      <c r="H573">
        <v>206.9</v>
      </c>
      <c r="I573">
        <v>115</v>
      </c>
      <c r="J573">
        <v>35.17</v>
      </c>
      <c r="K573">
        <v>224.4</v>
      </c>
      <c r="L573">
        <v>86</v>
      </c>
      <c r="M573">
        <v>19.07</v>
      </c>
      <c r="N573">
        <v>197.4</v>
      </c>
      <c r="O573">
        <v>60</v>
      </c>
      <c r="P573">
        <v>8.8800000000000008</v>
      </c>
      <c r="Q573">
        <v>8.3000000000000007</v>
      </c>
      <c r="R573">
        <v>2</v>
      </c>
      <c r="S573">
        <v>2.2400000000000002</v>
      </c>
      <c r="T573">
        <v>3</v>
      </c>
      <c r="V573" t="s">
        <v>22</v>
      </c>
      <c r="W573" t="str">
        <f t="shared" si="24"/>
        <v>yes</v>
      </c>
      <c r="X573">
        <f t="shared" si="25"/>
        <v>1</v>
      </c>
      <c r="Z573">
        <f t="shared" si="26"/>
        <v>0</v>
      </c>
    </row>
    <row r="574" spans="1:26" x14ac:dyDescent="0.45">
      <c r="A574">
        <v>350</v>
      </c>
      <c r="B574" t="s">
        <v>24</v>
      </c>
      <c r="C574">
        <v>137</v>
      </c>
      <c r="D574" t="s">
        <v>21</v>
      </c>
      <c r="E574" t="s">
        <v>22</v>
      </c>
      <c r="F574" t="s">
        <v>22</v>
      </c>
      <c r="G574">
        <v>0</v>
      </c>
      <c r="H574">
        <v>104.7</v>
      </c>
      <c r="I574">
        <v>115</v>
      </c>
      <c r="J574">
        <v>17.8</v>
      </c>
      <c r="K574">
        <v>249.8</v>
      </c>
      <c r="L574">
        <v>144</v>
      </c>
      <c r="M574">
        <v>21.23</v>
      </c>
      <c r="N574">
        <v>192.3</v>
      </c>
      <c r="O574">
        <v>99</v>
      </c>
      <c r="P574">
        <v>8.65</v>
      </c>
      <c r="Q574">
        <v>8.9</v>
      </c>
      <c r="R574">
        <v>2</v>
      </c>
      <c r="S574">
        <v>2.4</v>
      </c>
      <c r="T574">
        <v>1</v>
      </c>
      <c r="V574" t="s">
        <v>23</v>
      </c>
      <c r="W574" t="str">
        <f t="shared" si="24"/>
        <v>no</v>
      </c>
      <c r="X574">
        <f t="shared" si="25"/>
        <v>1</v>
      </c>
      <c r="Z574">
        <f t="shared" si="26"/>
        <v>1</v>
      </c>
    </row>
    <row r="575" spans="1:26" x14ac:dyDescent="0.45">
      <c r="A575">
        <v>454</v>
      </c>
      <c r="B575" t="s">
        <v>71</v>
      </c>
      <c r="C575">
        <v>95</v>
      </c>
      <c r="D575" t="s">
        <v>31</v>
      </c>
      <c r="E575" t="s">
        <v>22</v>
      </c>
      <c r="F575" t="s">
        <v>22</v>
      </c>
      <c r="G575">
        <v>0</v>
      </c>
      <c r="H575">
        <v>128.6</v>
      </c>
      <c r="I575">
        <v>115</v>
      </c>
      <c r="J575">
        <v>21.86</v>
      </c>
      <c r="K575">
        <v>216.2</v>
      </c>
      <c r="L575">
        <v>88</v>
      </c>
      <c r="M575">
        <v>18.38</v>
      </c>
      <c r="N575">
        <v>255.3</v>
      </c>
      <c r="O575">
        <v>96</v>
      </c>
      <c r="P575">
        <v>11.49</v>
      </c>
      <c r="Q575">
        <v>6.3</v>
      </c>
      <c r="R575">
        <v>2</v>
      </c>
      <c r="S575">
        <v>1.7</v>
      </c>
      <c r="T575">
        <v>6</v>
      </c>
      <c r="V575" t="s">
        <v>23</v>
      </c>
      <c r="W575" t="str">
        <f t="shared" si="24"/>
        <v>yes</v>
      </c>
      <c r="X575">
        <f t="shared" si="25"/>
        <v>0</v>
      </c>
      <c r="Z575">
        <f t="shared" si="26"/>
        <v>1</v>
      </c>
    </row>
    <row r="576" spans="1:26" x14ac:dyDescent="0.45">
      <c r="A576">
        <v>485</v>
      </c>
      <c r="B576" t="s">
        <v>24</v>
      </c>
      <c r="C576">
        <v>91</v>
      </c>
      <c r="D576" t="s">
        <v>31</v>
      </c>
      <c r="E576" t="s">
        <v>23</v>
      </c>
      <c r="F576" t="s">
        <v>22</v>
      </c>
      <c r="G576">
        <v>0</v>
      </c>
      <c r="H576">
        <v>151.80000000000001</v>
      </c>
      <c r="I576">
        <v>115</v>
      </c>
      <c r="J576">
        <v>25.81</v>
      </c>
      <c r="K576">
        <v>103.6</v>
      </c>
      <c r="L576">
        <v>116</v>
      </c>
      <c r="M576">
        <v>8.81</v>
      </c>
      <c r="N576">
        <v>156.30000000000001</v>
      </c>
      <c r="O576">
        <v>86</v>
      </c>
      <c r="P576">
        <v>7.03</v>
      </c>
      <c r="Q576">
        <v>12.2</v>
      </c>
      <c r="R576">
        <v>4</v>
      </c>
      <c r="S576">
        <v>3.29</v>
      </c>
      <c r="T576">
        <v>1</v>
      </c>
      <c r="V576" t="s">
        <v>22</v>
      </c>
      <c r="W576" t="str">
        <f t="shared" si="24"/>
        <v>no</v>
      </c>
      <c r="X576">
        <f t="shared" si="25"/>
        <v>0</v>
      </c>
      <c r="Z576">
        <f t="shared" si="26"/>
        <v>0</v>
      </c>
    </row>
    <row r="577" spans="1:26" x14ac:dyDescent="0.45">
      <c r="A577">
        <v>493</v>
      </c>
      <c r="B577" t="s">
        <v>67</v>
      </c>
      <c r="C577">
        <v>115</v>
      </c>
      <c r="D577" t="s">
        <v>31</v>
      </c>
      <c r="E577" t="s">
        <v>22</v>
      </c>
      <c r="F577" t="s">
        <v>22</v>
      </c>
      <c r="G577">
        <v>0</v>
      </c>
      <c r="H577">
        <v>268</v>
      </c>
      <c r="I577">
        <v>115</v>
      </c>
      <c r="J577">
        <v>45.56</v>
      </c>
      <c r="K577">
        <v>153.6</v>
      </c>
      <c r="L577">
        <v>106</v>
      </c>
      <c r="M577">
        <v>13.06</v>
      </c>
      <c r="N577">
        <v>232.3</v>
      </c>
      <c r="O577">
        <v>65</v>
      </c>
      <c r="P577">
        <v>10.45</v>
      </c>
      <c r="Q577">
        <v>17</v>
      </c>
      <c r="R577">
        <v>1</v>
      </c>
      <c r="S577">
        <v>4.59</v>
      </c>
      <c r="T577">
        <v>3</v>
      </c>
      <c r="V577" t="s">
        <v>22</v>
      </c>
      <c r="W577" t="str">
        <f t="shared" si="24"/>
        <v>yes</v>
      </c>
      <c r="X577">
        <f t="shared" si="25"/>
        <v>1</v>
      </c>
      <c r="Z577">
        <f t="shared" si="26"/>
        <v>0</v>
      </c>
    </row>
    <row r="578" spans="1:26" x14ac:dyDescent="0.45">
      <c r="A578">
        <v>523</v>
      </c>
      <c r="B578" t="s">
        <v>71</v>
      </c>
      <c r="C578">
        <v>118</v>
      </c>
      <c r="D578" t="s">
        <v>21</v>
      </c>
      <c r="E578" t="s">
        <v>22</v>
      </c>
      <c r="F578" t="s">
        <v>22</v>
      </c>
      <c r="G578">
        <v>0</v>
      </c>
      <c r="H578">
        <v>256.5</v>
      </c>
      <c r="I578">
        <v>115</v>
      </c>
      <c r="J578">
        <v>43.61</v>
      </c>
      <c r="K578">
        <v>135.30000000000001</v>
      </c>
      <c r="L578">
        <v>79</v>
      </c>
      <c r="M578">
        <v>11.5</v>
      </c>
      <c r="N578">
        <v>208.3</v>
      </c>
      <c r="O578">
        <v>131</v>
      </c>
      <c r="P578">
        <v>9.3699999999999992</v>
      </c>
      <c r="Q578">
        <v>7.5</v>
      </c>
      <c r="R578">
        <v>5</v>
      </c>
      <c r="S578">
        <v>2.0299999999999998</v>
      </c>
      <c r="T578">
        <v>0</v>
      </c>
      <c r="V578" t="s">
        <v>23</v>
      </c>
      <c r="W578" t="str">
        <f t="shared" si="24"/>
        <v>no</v>
      </c>
      <c r="X578">
        <f t="shared" si="25"/>
        <v>1</v>
      </c>
      <c r="Z578">
        <f t="shared" si="26"/>
        <v>1</v>
      </c>
    </row>
    <row r="579" spans="1:26" x14ac:dyDescent="0.45">
      <c r="A579">
        <v>562</v>
      </c>
      <c r="B579" t="s">
        <v>53</v>
      </c>
      <c r="C579">
        <v>68</v>
      </c>
      <c r="D579" t="s">
        <v>31</v>
      </c>
      <c r="E579" t="s">
        <v>22</v>
      </c>
      <c r="F579" t="s">
        <v>22</v>
      </c>
      <c r="G579">
        <v>0</v>
      </c>
      <c r="H579">
        <v>172.5</v>
      </c>
      <c r="I579">
        <v>115</v>
      </c>
      <c r="J579">
        <v>29.33</v>
      </c>
      <c r="K579">
        <v>221.9</v>
      </c>
      <c r="L579">
        <v>126</v>
      </c>
      <c r="M579">
        <v>18.86</v>
      </c>
      <c r="N579">
        <v>170.9</v>
      </c>
      <c r="O579">
        <v>98</v>
      </c>
      <c r="P579">
        <v>7.69</v>
      </c>
      <c r="Q579">
        <v>6.8</v>
      </c>
      <c r="R579">
        <v>8</v>
      </c>
      <c r="S579">
        <v>1.84</v>
      </c>
      <c r="T579">
        <v>4</v>
      </c>
      <c r="V579" t="s">
        <v>22</v>
      </c>
      <c r="W579" t="str">
        <f t="shared" ref="W579:W642" si="27">IF($T579 &gt;= 3, "yes", "no")</f>
        <v>yes</v>
      </c>
      <c r="X579">
        <f t="shared" ref="X579:X642" si="28">IF($V579 =$W579, 0, 1)</f>
        <v>1</v>
      </c>
      <c r="Z579">
        <f t="shared" ref="Z579:Z642" si="29">IF($V579 = "yes", 1, 0)</f>
        <v>0</v>
      </c>
    </row>
    <row r="580" spans="1:26" x14ac:dyDescent="0.45">
      <c r="A580">
        <v>576</v>
      </c>
      <c r="B580" t="s">
        <v>67</v>
      </c>
      <c r="C580">
        <v>154</v>
      </c>
      <c r="D580" t="s">
        <v>31</v>
      </c>
      <c r="E580" t="s">
        <v>22</v>
      </c>
      <c r="F580" t="s">
        <v>22</v>
      </c>
      <c r="G580">
        <v>0</v>
      </c>
      <c r="H580">
        <v>283.60000000000002</v>
      </c>
      <c r="I580">
        <v>115</v>
      </c>
      <c r="J580">
        <v>48.21</v>
      </c>
      <c r="K580">
        <v>181.3</v>
      </c>
      <c r="L580">
        <v>103</v>
      </c>
      <c r="M580">
        <v>15.41</v>
      </c>
      <c r="N580">
        <v>306.10000000000002</v>
      </c>
      <c r="O580">
        <v>60</v>
      </c>
      <c r="P580">
        <v>13.77</v>
      </c>
      <c r="Q580">
        <v>8.8000000000000007</v>
      </c>
      <c r="R580">
        <v>5</v>
      </c>
      <c r="S580">
        <v>2.38</v>
      </c>
      <c r="T580">
        <v>0</v>
      </c>
      <c r="V580" t="s">
        <v>22</v>
      </c>
      <c r="W580" t="str">
        <f t="shared" si="27"/>
        <v>no</v>
      </c>
      <c r="X580">
        <f t="shared" si="28"/>
        <v>0</v>
      </c>
      <c r="Z580">
        <f t="shared" si="29"/>
        <v>0</v>
      </c>
    </row>
    <row r="581" spans="1:26" x14ac:dyDescent="0.45">
      <c r="A581">
        <v>620</v>
      </c>
      <c r="B581" t="s">
        <v>33</v>
      </c>
      <c r="C581">
        <v>117</v>
      </c>
      <c r="D581" t="s">
        <v>31</v>
      </c>
      <c r="E581" t="s">
        <v>22</v>
      </c>
      <c r="F581" t="s">
        <v>22</v>
      </c>
      <c r="G581">
        <v>0</v>
      </c>
      <c r="H581">
        <v>185.6</v>
      </c>
      <c r="I581">
        <v>115</v>
      </c>
      <c r="J581">
        <v>31.55</v>
      </c>
      <c r="K581">
        <v>174.8</v>
      </c>
      <c r="L581">
        <v>83</v>
      </c>
      <c r="M581">
        <v>14.86</v>
      </c>
      <c r="N581">
        <v>188.2</v>
      </c>
      <c r="O581">
        <v>122</v>
      </c>
      <c r="P581">
        <v>8.4700000000000006</v>
      </c>
      <c r="Q581">
        <v>6.7</v>
      </c>
      <c r="R581">
        <v>4</v>
      </c>
      <c r="S581">
        <v>1.81</v>
      </c>
      <c r="T581">
        <v>4</v>
      </c>
      <c r="V581" t="s">
        <v>22</v>
      </c>
      <c r="W581" t="str">
        <f t="shared" si="27"/>
        <v>yes</v>
      </c>
      <c r="X581">
        <f t="shared" si="28"/>
        <v>1</v>
      </c>
      <c r="Z581">
        <f t="shared" si="29"/>
        <v>0</v>
      </c>
    </row>
    <row r="582" spans="1:26" x14ac:dyDescent="0.45">
      <c r="A582">
        <v>699</v>
      </c>
      <c r="B582" t="s">
        <v>33</v>
      </c>
      <c r="C582">
        <v>136</v>
      </c>
      <c r="D582" t="s">
        <v>21</v>
      </c>
      <c r="E582" t="s">
        <v>23</v>
      </c>
      <c r="F582" t="s">
        <v>23</v>
      </c>
      <c r="G582">
        <v>22</v>
      </c>
      <c r="H582">
        <v>160.30000000000001</v>
      </c>
      <c r="I582">
        <v>115</v>
      </c>
      <c r="J582">
        <v>27.25</v>
      </c>
      <c r="K582">
        <v>273.2</v>
      </c>
      <c r="L582">
        <v>88</v>
      </c>
      <c r="M582">
        <v>23.22</v>
      </c>
      <c r="N582">
        <v>203.2</v>
      </c>
      <c r="O582">
        <v>89</v>
      </c>
      <c r="P582">
        <v>9.14</v>
      </c>
      <c r="Q582">
        <v>11.7</v>
      </c>
      <c r="R582">
        <v>2</v>
      </c>
      <c r="S582">
        <v>3.16</v>
      </c>
      <c r="T582">
        <v>0</v>
      </c>
      <c r="V582" t="s">
        <v>22</v>
      </c>
      <c r="W582" t="str">
        <f t="shared" si="27"/>
        <v>no</v>
      </c>
      <c r="X582">
        <f t="shared" si="28"/>
        <v>0</v>
      </c>
      <c r="Z582">
        <f t="shared" si="29"/>
        <v>0</v>
      </c>
    </row>
    <row r="583" spans="1:26" x14ac:dyDescent="0.45">
      <c r="A583">
        <v>211</v>
      </c>
      <c r="B583" t="s">
        <v>53</v>
      </c>
      <c r="C583">
        <v>113</v>
      </c>
      <c r="D583" t="s">
        <v>25</v>
      </c>
      <c r="E583" t="s">
        <v>22</v>
      </c>
      <c r="F583" t="s">
        <v>22</v>
      </c>
      <c r="G583">
        <v>0</v>
      </c>
      <c r="H583">
        <v>81.3</v>
      </c>
      <c r="I583">
        <v>116</v>
      </c>
      <c r="J583">
        <v>13.82</v>
      </c>
      <c r="K583">
        <v>220.6</v>
      </c>
      <c r="L583">
        <v>124</v>
      </c>
      <c r="M583">
        <v>18.75</v>
      </c>
      <c r="N583">
        <v>235.7</v>
      </c>
      <c r="O583">
        <v>113</v>
      </c>
      <c r="P583">
        <v>10.61</v>
      </c>
      <c r="Q583">
        <v>8.9</v>
      </c>
      <c r="R583">
        <v>3</v>
      </c>
      <c r="S583">
        <v>2.4</v>
      </c>
      <c r="T583">
        <v>0</v>
      </c>
      <c r="V583" t="s">
        <v>23</v>
      </c>
      <c r="W583" t="str">
        <f t="shared" si="27"/>
        <v>no</v>
      </c>
      <c r="X583">
        <f t="shared" si="28"/>
        <v>1</v>
      </c>
      <c r="Z583">
        <f t="shared" si="29"/>
        <v>1</v>
      </c>
    </row>
    <row r="584" spans="1:26" x14ac:dyDescent="0.45">
      <c r="A584">
        <v>222</v>
      </c>
      <c r="B584" t="s">
        <v>64</v>
      </c>
      <c r="C584">
        <v>102</v>
      </c>
      <c r="D584" t="s">
        <v>25</v>
      </c>
      <c r="E584" t="s">
        <v>22</v>
      </c>
      <c r="F584" t="s">
        <v>22</v>
      </c>
      <c r="G584">
        <v>0</v>
      </c>
      <c r="H584">
        <v>195.7</v>
      </c>
      <c r="I584">
        <v>116</v>
      </c>
      <c r="J584">
        <v>33.270000000000003</v>
      </c>
      <c r="K584">
        <v>209.1</v>
      </c>
      <c r="L584">
        <v>87</v>
      </c>
      <c r="M584">
        <v>17.77</v>
      </c>
      <c r="N584">
        <v>201.1</v>
      </c>
      <c r="O584">
        <v>73</v>
      </c>
      <c r="P584">
        <v>9.0500000000000007</v>
      </c>
      <c r="Q584">
        <v>8.3000000000000007</v>
      </c>
      <c r="R584">
        <v>3</v>
      </c>
      <c r="S584">
        <v>2.2400000000000002</v>
      </c>
      <c r="T584">
        <v>1</v>
      </c>
      <c r="V584" t="s">
        <v>23</v>
      </c>
      <c r="W584" t="str">
        <f t="shared" si="27"/>
        <v>no</v>
      </c>
      <c r="X584">
        <f t="shared" si="28"/>
        <v>1</v>
      </c>
      <c r="Z584">
        <f t="shared" si="29"/>
        <v>1</v>
      </c>
    </row>
    <row r="585" spans="1:26" x14ac:dyDescent="0.45">
      <c r="A585">
        <v>264</v>
      </c>
      <c r="B585" t="s">
        <v>27</v>
      </c>
      <c r="C585">
        <v>64</v>
      </c>
      <c r="D585" t="s">
        <v>31</v>
      </c>
      <c r="E585" t="s">
        <v>22</v>
      </c>
      <c r="F585" t="s">
        <v>22</v>
      </c>
      <c r="G585">
        <v>0</v>
      </c>
      <c r="H585">
        <v>145.5</v>
      </c>
      <c r="I585">
        <v>116</v>
      </c>
      <c r="J585">
        <v>24.74</v>
      </c>
      <c r="K585">
        <v>228.4</v>
      </c>
      <c r="L585">
        <v>110</v>
      </c>
      <c r="M585">
        <v>19.41</v>
      </c>
      <c r="N585">
        <v>273.39999999999998</v>
      </c>
      <c r="O585">
        <v>91</v>
      </c>
      <c r="P585">
        <v>12.3</v>
      </c>
      <c r="Q585">
        <v>8.9</v>
      </c>
      <c r="R585">
        <v>8</v>
      </c>
      <c r="S585">
        <v>2.4</v>
      </c>
      <c r="T585">
        <v>1</v>
      </c>
      <c r="V585" t="s">
        <v>23</v>
      </c>
      <c r="W585" t="str">
        <f t="shared" si="27"/>
        <v>no</v>
      </c>
      <c r="X585">
        <f t="shared" si="28"/>
        <v>1</v>
      </c>
      <c r="Z585">
        <f t="shared" si="29"/>
        <v>1</v>
      </c>
    </row>
    <row r="586" spans="1:26" x14ac:dyDescent="0.45">
      <c r="A586">
        <v>353</v>
      </c>
      <c r="B586" t="s">
        <v>59</v>
      </c>
      <c r="C586">
        <v>22</v>
      </c>
      <c r="D586" t="s">
        <v>31</v>
      </c>
      <c r="E586" t="s">
        <v>22</v>
      </c>
      <c r="F586" t="s">
        <v>22</v>
      </c>
      <c r="G586">
        <v>0</v>
      </c>
      <c r="H586">
        <v>207.7</v>
      </c>
      <c r="I586">
        <v>116</v>
      </c>
      <c r="J586">
        <v>35.31</v>
      </c>
      <c r="K586">
        <v>210.6</v>
      </c>
      <c r="L586">
        <v>99</v>
      </c>
      <c r="M586">
        <v>17.899999999999999</v>
      </c>
      <c r="N586">
        <v>238.2</v>
      </c>
      <c r="O586">
        <v>88</v>
      </c>
      <c r="P586">
        <v>10.72</v>
      </c>
      <c r="Q586">
        <v>9.6</v>
      </c>
      <c r="R586">
        <v>5</v>
      </c>
      <c r="S586">
        <v>2.59</v>
      </c>
      <c r="T586">
        <v>0</v>
      </c>
      <c r="V586" t="s">
        <v>22</v>
      </c>
      <c r="W586" t="str">
        <f t="shared" si="27"/>
        <v>no</v>
      </c>
      <c r="X586">
        <f t="shared" si="28"/>
        <v>0</v>
      </c>
      <c r="Z586">
        <f t="shared" si="29"/>
        <v>0</v>
      </c>
    </row>
    <row r="587" spans="1:26" x14ac:dyDescent="0.45">
      <c r="A587">
        <v>419</v>
      </c>
      <c r="B587" t="s">
        <v>35</v>
      </c>
      <c r="C587">
        <v>101</v>
      </c>
      <c r="D587" t="s">
        <v>25</v>
      </c>
      <c r="E587" t="s">
        <v>22</v>
      </c>
      <c r="F587" t="s">
        <v>23</v>
      </c>
      <c r="G587">
        <v>9</v>
      </c>
      <c r="H587">
        <v>160.1</v>
      </c>
      <c r="I587">
        <v>116</v>
      </c>
      <c r="J587">
        <v>27.22</v>
      </c>
      <c r="K587">
        <v>210</v>
      </c>
      <c r="L587">
        <v>121</v>
      </c>
      <c r="M587">
        <v>17.850000000000001</v>
      </c>
      <c r="N587">
        <v>139.1</v>
      </c>
      <c r="O587">
        <v>65</v>
      </c>
      <c r="P587">
        <v>6.26</v>
      </c>
      <c r="Q587">
        <v>10.8</v>
      </c>
      <c r="R587">
        <v>9</v>
      </c>
      <c r="S587">
        <v>2.92</v>
      </c>
      <c r="T587">
        <v>0</v>
      </c>
      <c r="V587" t="s">
        <v>23</v>
      </c>
      <c r="W587" t="str">
        <f t="shared" si="27"/>
        <v>no</v>
      </c>
      <c r="X587">
        <f t="shared" si="28"/>
        <v>1</v>
      </c>
      <c r="Z587">
        <f t="shared" si="29"/>
        <v>1</v>
      </c>
    </row>
    <row r="588" spans="1:26" x14ac:dyDescent="0.45">
      <c r="A588">
        <v>421</v>
      </c>
      <c r="B588" t="s">
        <v>24</v>
      </c>
      <c r="C588">
        <v>95</v>
      </c>
      <c r="D588" t="s">
        <v>21</v>
      </c>
      <c r="E588" t="s">
        <v>22</v>
      </c>
      <c r="F588" t="s">
        <v>22</v>
      </c>
      <c r="G588">
        <v>0</v>
      </c>
      <c r="H588">
        <v>229.9</v>
      </c>
      <c r="I588">
        <v>116</v>
      </c>
      <c r="J588">
        <v>39.08</v>
      </c>
      <c r="K588">
        <v>202.4</v>
      </c>
      <c r="L588">
        <v>110</v>
      </c>
      <c r="M588">
        <v>17.2</v>
      </c>
      <c r="N588">
        <v>171.4</v>
      </c>
      <c r="O588">
        <v>105</v>
      </c>
      <c r="P588">
        <v>7.71</v>
      </c>
      <c r="Q588">
        <v>14.2</v>
      </c>
      <c r="R588">
        <v>6</v>
      </c>
      <c r="S588">
        <v>3.83</v>
      </c>
      <c r="T588">
        <v>1</v>
      </c>
      <c r="V588" t="s">
        <v>23</v>
      </c>
      <c r="W588" t="str">
        <f t="shared" si="27"/>
        <v>no</v>
      </c>
      <c r="X588">
        <f t="shared" si="28"/>
        <v>1</v>
      </c>
      <c r="Z588">
        <f t="shared" si="29"/>
        <v>1</v>
      </c>
    </row>
    <row r="589" spans="1:26" x14ac:dyDescent="0.45">
      <c r="A589">
        <v>423</v>
      </c>
      <c r="B589" t="s">
        <v>74</v>
      </c>
      <c r="C589">
        <v>88</v>
      </c>
      <c r="D589" t="s">
        <v>21</v>
      </c>
      <c r="E589" t="s">
        <v>22</v>
      </c>
      <c r="F589" t="s">
        <v>22</v>
      </c>
      <c r="G589">
        <v>0</v>
      </c>
      <c r="H589">
        <v>181.5</v>
      </c>
      <c r="I589">
        <v>116</v>
      </c>
      <c r="J589">
        <v>30.86</v>
      </c>
      <c r="K589">
        <v>187</v>
      </c>
      <c r="L589">
        <v>119</v>
      </c>
      <c r="M589">
        <v>15.9</v>
      </c>
      <c r="N589">
        <v>220.3</v>
      </c>
      <c r="O589">
        <v>96</v>
      </c>
      <c r="P589">
        <v>9.91</v>
      </c>
      <c r="Q589">
        <v>10.5</v>
      </c>
      <c r="R589">
        <v>7</v>
      </c>
      <c r="S589">
        <v>2.84</v>
      </c>
      <c r="T589">
        <v>1</v>
      </c>
      <c r="V589" t="s">
        <v>23</v>
      </c>
      <c r="W589" t="str">
        <f t="shared" si="27"/>
        <v>no</v>
      </c>
      <c r="X589">
        <f t="shared" si="28"/>
        <v>1</v>
      </c>
      <c r="Z589">
        <f t="shared" si="29"/>
        <v>1</v>
      </c>
    </row>
    <row r="590" spans="1:26" x14ac:dyDescent="0.45">
      <c r="A590">
        <v>469</v>
      </c>
      <c r="B590" t="s">
        <v>45</v>
      </c>
      <c r="C590">
        <v>37</v>
      </c>
      <c r="D590" t="s">
        <v>21</v>
      </c>
      <c r="E590" t="s">
        <v>22</v>
      </c>
      <c r="F590" t="s">
        <v>22</v>
      </c>
      <c r="G590">
        <v>0</v>
      </c>
      <c r="H590">
        <v>191.4</v>
      </c>
      <c r="I590">
        <v>116</v>
      </c>
      <c r="J590">
        <v>32.54</v>
      </c>
      <c r="K590">
        <v>167.4</v>
      </c>
      <c r="L590">
        <v>99</v>
      </c>
      <c r="M590">
        <v>14.23</v>
      </c>
      <c r="N590">
        <v>216.5</v>
      </c>
      <c r="O590">
        <v>112</v>
      </c>
      <c r="P590">
        <v>9.74</v>
      </c>
      <c r="Q590">
        <v>14</v>
      </c>
      <c r="R590">
        <v>5</v>
      </c>
      <c r="S590">
        <v>3.78</v>
      </c>
      <c r="T590">
        <v>3</v>
      </c>
      <c r="V590" t="s">
        <v>22</v>
      </c>
      <c r="W590" t="str">
        <f t="shared" si="27"/>
        <v>yes</v>
      </c>
      <c r="X590">
        <f t="shared" si="28"/>
        <v>1</v>
      </c>
      <c r="Z590">
        <f t="shared" si="29"/>
        <v>0</v>
      </c>
    </row>
    <row r="591" spans="1:26" x14ac:dyDescent="0.45">
      <c r="A591">
        <v>652</v>
      </c>
      <c r="B591" t="s">
        <v>57</v>
      </c>
      <c r="C591">
        <v>109</v>
      </c>
      <c r="D591" t="s">
        <v>31</v>
      </c>
      <c r="E591" t="s">
        <v>22</v>
      </c>
      <c r="F591" t="s">
        <v>23</v>
      </c>
      <c r="G591">
        <v>40</v>
      </c>
      <c r="H591">
        <v>99.7</v>
      </c>
      <c r="I591">
        <v>116</v>
      </c>
      <c r="J591">
        <v>16.95</v>
      </c>
      <c r="K591">
        <v>140.30000000000001</v>
      </c>
      <c r="L591">
        <v>117</v>
      </c>
      <c r="M591">
        <v>11.93</v>
      </c>
      <c r="N591">
        <v>221.3</v>
      </c>
      <c r="O591">
        <v>76</v>
      </c>
      <c r="P591">
        <v>9.9600000000000009</v>
      </c>
      <c r="Q591">
        <v>13.9</v>
      </c>
      <c r="R591">
        <v>5</v>
      </c>
      <c r="S591">
        <v>3.75</v>
      </c>
      <c r="T591">
        <v>3</v>
      </c>
      <c r="V591" t="s">
        <v>22</v>
      </c>
      <c r="W591" t="str">
        <f t="shared" si="27"/>
        <v>yes</v>
      </c>
      <c r="X591">
        <f t="shared" si="28"/>
        <v>1</v>
      </c>
      <c r="Z591">
        <f t="shared" si="29"/>
        <v>0</v>
      </c>
    </row>
    <row r="592" spans="1:26" x14ac:dyDescent="0.45">
      <c r="A592">
        <v>666</v>
      </c>
      <c r="B592" t="s">
        <v>51</v>
      </c>
      <c r="C592">
        <v>106</v>
      </c>
      <c r="D592" t="s">
        <v>25</v>
      </c>
      <c r="E592" t="s">
        <v>22</v>
      </c>
      <c r="F592" t="s">
        <v>22</v>
      </c>
      <c r="G592">
        <v>0</v>
      </c>
      <c r="H592">
        <v>170.6</v>
      </c>
      <c r="I592">
        <v>116</v>
      </c>
      <c r="J592">
        <v>29</v>
      </c>
      <c r="K592">
        <v>259.10000000000002</v>
      </c>
      <c r="L592">
        <v>115</v>
      </c>
      <c r="M592">
        <v>22.02</v>
      </c>
      <c r="N592">
        <v>214.2</v>
      </c>
      <c r="O592">
        <v>111</v>
      </c>
      <c r="P592">
        <v>9.64</v>
      </c>
      <c r="Q592">
        <v>9.6</v>
      </c>
      <c r="R592">
        <v>13</v>
      </c>
      <c r="S592">
        <v>2.59</v>
      </c>
      <c r="T592">
        <v>1</v>
      </c>
      <c r="V592" t="s">
        <v>22</v>
      </c>
      <c r="W592" t="str">
        <f t="shared" si="27"/>
        <v>no</v>
      </c>
      <c r="X592">
        <f t="shared" si="28"/>
        <v>0</v>
      </c>
      <c r="Z592">
        <f t="shared" si="29"/>
        <v>0</v>
      </c>
    </row>
    <row r="593" spans="1:26" x14ac:dyDescent="0.45">
      <c r="A593">
        <v>19</v>
      </c>
      <c r="B593" t="s">
        <v>41</v>
      </c>
      <c r="C593">
        <v>103</v>
      </c>
      <c r="D593" t="s">
        <v>21</v>
      </c>
      <c r="E593" t="s">
        <v>22</v>
      </c>
      <c r="F593" t="s">
        <v>22</v>
      </c>
      <c r="G593">
        <v>0</v>
      </c>
      <c r="H593">
        <v>185</v>
      </c>
      <c r="I593">
        <v>117</v>
      </c>
      <c r="J593">
        <v>31.45</v>
      </c>
      <c r="K593">
        <v>223.3</v>
      </c>
      <c r="L593">
        <v>94</v>
      </c>
      <c r="M593">
        <v>18.98</v>
      </c>
      <c r="N593">
        <v>222.8</v>
      </c>
      <c r="O593">
        <v>91</v>
      </c>
      <c r="P593">
        <v>10.029999999999999</v>
      </c>
      <c r="Q593">
        <v>12.6</v>
      </c>
      <c r="R593">
        <v>2</v>
      </c>
      <c r="S593">
        <v>3.4</v>
      </c>
      <c r="T593">
        <v>2</v>
      </c>
      <c r="V593" t="s">
        <v>22</v>
      </c>
      <c r="W593" t="str">
        <f t="shared" si="27"/>
        <v>no</v>
      </c>
      <c r="X593">
        <f t="shared" si="28"/>
        <v>0</v>
      </c>
      <c r="Z593">
        <f t="shared" si="29"/>
        <v>0</v>
      </c>
    </row>
    <row r="594" spans="1:26" x14ac:dyDescent="0.45">
      <c r="A594">
        <v>20</v>
      </c>
      <c r="B594" t="s">
        <v>42</v>
      </c>
      <c r="C594">
        <v>112</v>
      </c>
      <c r="D594" t="s">
        <v>25</v>
      </c>
      <c r="E594" t="s">
        <v>22</v>
      </c>
      <c r="F594" t="s">
        <v>23</v>
      </c>
      <c r="G594">
        <v>36</v>
      </c>
      <c r="H594">
        <v>113.7</v>
      </c>
      <c r="I594">
        <v>117</v>
      </c>
      <c r="J594">
        <v>19.329999999999998</v>
      </c>
      <c r="K594">
        <v>157.5</v>
      </c>
      <c r="L594">
        <v>82</v>
      </c>
      <c r="M594">
        <v>13.39</v>
      </c>
      <c r="N594">
        <v>177.6</v>
      </c>
      <c r="O594">
        <v>118</v>
      </c>
      <c r="P594">
        <v>7.99</v>
      </c>
      <c r="Q594">
        <v>10</v>
      </c>
      <c r="R594">
        <v>3</v>
      </c>
      <c r="S594">
        <v>2.7</v>
      </c>
      <c r="T594">
        <v>2</v>
      </c>
      <c r="V594" t="s">
        <v>23</v>
      </c>
      <c r="W594" t="str">
        <f t="shared" si="27"/>
        <v>no</v>
      </c>
      <c r="X594">
        <f t="shared" si="28"/>
        <v>1</v>
      </c>
      <c r="Z594">
        <f t="shared" si="29"/>
        <v>1</v>
      </c>
    </row>
    <row r="595" spans="1:26" x14ac:dyDescent="0.45">
      <c r="A595">
        <v>114</v>
      </c>
      <c r="B595" t="s">
        <v>59</v>
      </c>
      <c r="C595">
        <v>3</v>
      </c>
      <c r="D595" t="s">
        <v>21</v>
      </c>
      <c r="E595" t="s">
        <v>22</v>
      </c>
      <c r="F595" t="s">
        <v>23</v>
      </c>
      <c r="G595">
        <v>36</v>
      </c>
      <c r="H595">
        <v>118.1</v>
      </c>
      <c r="I595">
        <v>117</v>
      </c>
      <c r="J595">
        <v>20.079999999999998</v>
      </c>
      <c r="K595">
        <v>221.5</v>
      </c>
      <c r="L595">
        <v>125</v>
      </c>
      <c r="M595">
        <v>18.829999999999998</v>
      </c>
      <c r="N595">
        <v>103.9</v>
      </c>
      <c r="O595">
        <v>89</v>
      </c>
      <c r="P595">
        <v>4.68</v>
      </c>
      <c r="Q595">
        <v>11.9</v>
      </c>
      <c r="R595">
        <v>6</v>
      </c>
      <c r="S595">
        <v>3.21</v>
      </c>
      <c r="T595">
        <v>2</v>
      </c>
      <c r="V595" t="s">
        <v>22</v>
      </c>
      <c r="W595" t="str">
        <f t="shared" si="27"/>
        <v>no</v>
      </c>
      <c r="X595">
        <f t="shared" si="28"/>
        <v>0</v>
      </c>
      <c r="Z595">
        <f t="shared" si="29"/>
        <v>0</v>
      </c>
    </row>
    <row r="596" spans="1:26" x14ac:dyDescent="0.45">
      <c r="A596">
        <v>159</v>
      </c>
      <c r="B596" t="s">
        <v>73</v>
      </c>
      <c r="C596">
        <v>138</v>
      </c>
      <c r="D596" t="s">
        <v>25</v>
      </c>
      <c r="E596" t="s">
        <v>22</v>
      </c>
      <c r="F596" t="s">
        <v>22</v>
      </c>
      <c r="G596">
        <v>0</v>
      </c>
      <c r="H596">
        <v>171.4</v>
      </c>
      <c r="I596">
        <v>117</v>
      </c>
      <c r="J596">
        <v>29.14</v>
      </c>
      <c r="K596">
        <v>115.2</v>
      </c>
      <c r="L596">
        <v>128</v>
      </c>
      <c r="M596">
        <v>9.7899999999999991</v>
      </c>
      <c r="N596">
        <v>224.5</v>
      </c>
      <c r="O596">
        <v>115</v>
      </c>
      <c r="P596">
        <v>10.1</v>
      </c>
      <c r="Q596">
        <v>17</v>
      </c>
      <c r="R596">
        <v>4</v>
      </c>
      <c r="S596">
        <v>4.59</v>
      </c>
      <c r="T596">
        <v>3</v>
      </c>
      <c r="V596" t="s">
        <v>23</v>
      </c>
      <c r="W596" t="str">
        <f t="shared" si="27"/>
        <v>yes</v>
      </c>
      <c r="X596">
        <f t="shared" si="28"/>
        <v>0</v>
      </c>
      <c r="Z596">
        <f t="shared" si="29"/>
        <v>1</v>
      </c>
    </row>
    <row r="597" spans="1:26" x14ac:dyDescent="0.45">
      <c r="A597">
        <v>163</v>
      </c>
      <c r="B597" t="s">
        <v>69</v>
      </c>
      <c r="C597">
        <v>12</v>
      </c>
      <c r="D597" t="s">
        <v>25</v>
      </c>
      <c r="E597" t="s">
        <v>23</v>
      </c>
      <c r="F597" t="s">
        <v>22</v>
      </c>
      <c r="G597">
        <v>0</v>
      </c>
      <c r="H597">
        <v>216.7</v>
      </c>
      <c r="I597">
        <v>117</v>
      </c>
      <c r="J597">
        <v>36.840000000000003</v>
      </c>
      <c r="K597">
        <v>116.5</v>
      </c>
      <c r="L597">
        <v>126</v>
      </c>
      <c r="M597">
        <v>9.9</v>
      </c>
      <c r="N597">
        <v>220</v>
      </c>
      <c r="O597">
        <v>110</v>
      </c>
      <c r="P597">
        <v>9.9</v>
      </c>
      <c r="Q597">
        <v>9.8000000000000007</v>
      </c>
      <c r="R597">
        <v>4</v>
      </c>
      <c r="S597">
        <v>2.65</v>
      </c>
      <c r="T597">
        <v>2</v>
      </c>
      <c r="V597" t="s">
        <v>22</v>
      </c>
      <c r="W597" t="str">
        <f t="shared" si="27"/>
        <v>no</v>
      </c>
      <c r="X597">
        <f t="shared" si="28"/>
        <v>0</v>
      </c>
      <c r="Z597">
        <f t="shared" si="29"/>
        <v>0</v>
      </c>
    </row>
    <row r="598" spans="1:26" x14ac:dyDescent="0.45">
      <c r="A598">
        <v>409</v>
      </c>
      <c r="B598" t="s">
        <v>49</v>
      </c>
      <c r="C598">
        <v>160</v>
      </c>
      <c r="D598" t="s">
        <v>31</v>
      </c>
      <c r="E598" t="s">
        <v>22</v>
      </c>
      <c r="F598" t="s">
        <v>22</v>
      </c>
      <c r="G598">
        <v>0</v>
      </c>
      <c r="H598">
        <v>166.4</v>
      </c>
      <c r="I598">
        <v>117</v>
      </c>
      <c r="J598">
        <v>28.29</v>
      </c>
      <c r="K598">
        <v>317</v>
      </c>
      <c r="L598">
        <v>129</v>
      </c>
      <c r="M598">
        <v>26.95</v>
      </c>
      <c r="N598">
        <v>160.4</v>
      </c>
      <c r="O598">
        <v>121</v>
      </c>
      <c r="P598">
        <v>7.22</v>
      </c>
      <c r="Q598">
        <v>10</v>
      </c>
      <c r="R598">
        <v>2</v>
      </c>
      <c r="S598">
        <v>2.7</v>
      </c>
      <c r="T598">
        <v>1</v>
      </c>
      <c r="V598" t="s">
        <v>22</v>
      </c>
      <c r="W598" t="str">
        <f t="shared" si="27"/>
        <v>no</v>
      </c>
      <c r="X598">
        <f t="shared" si="28"/>
        <v>0</v>
      </c>
      <c r="Z598">
        <f t="shared" si="29"/>
        <v>0</v>
      </c>
    </row>
    <row r="599" spans="1:26" x14ac:dyDescent="0.45">
      <c r="A599">
        <v>458</v>
      </c>
      <c r="B599" t="s">
        <v>72</v>
      </c>
      <c r="C599">
        <v>150</v>
      </c>
      <c r="D599" t="s">
        <v>21</v>
      </c>
      <c r="E599" t="s">
        <v>22</v>
      </c>
      <c r="F599" t="s">
        <v>22</v>
      </c>
      <c r="G599">
        <v>0</v>
      </c>
      <c r="H599">
        <v>214</v>
      </c>
      <c r="I599">
        <v>117</v>
      </c>
      <c r="J599">
        <v>36.380000000000003</v>
      </c>
      <c r="K599">
        <v>192.4</v>
      </c>
      <c r="L599">
        <v>89</v>
      </c>
      <c r="M599">
        <v>16.350000000000001</v>
      </c>
      <c r="N599">
        <v>242.6</v>
      </c>
      <c r="O599">
        <v>99</v>
      </c>
      <c r="P599">
        <v>10.92</v>
      </c>
      <c r="Q599">
        <v>7.9</v>
      </c>
      <c r="R599">
        <v>4</v>
      </c>
      <c r="S599">
        <v>2.13</v>
      </c>
      <c r="T599">
        <v>1</v>
      </c>
      <c r="V599" t="s">
        <v>22</v>
      </c>
      <c r="W599" t="str">
        <f t="shared" si="27"/>
        <v>no</v>
      </c>
      <c r="X599">
        <f t="shared" si="28"/>
        <v>0</v>
      </c>
      <c r="Z599">
        <f t="shared" si="29"/>
        <v>0</v>
      </c>
    </row>
    <row r="600" spans="1:26" x14ac:dyDescent="0.45">
      <c r="A600">
        <v>625</v>
      </c>
      <c r="B600" t="s">
        <v>30</v>
      </c>
      <c r="C600">
        <v>76</v>
      </c>
      <c r="D600" t="s">
        <v>25</v>
      </c>
      <c r="E600" t="s">
        <v>22</v>
      </c>
      <c r="F600" t="s">
        <v>22</v>
      </c>
      <c r="G600">
        <v>0</v>
      </c>
      <c r="H600">
        <v>156.30000000000001</v>
      </c>
      <c r="I600">
        <v>117</v>
      </c>
      <c r="J600">
        <v>26.57</v>
      </c>
      <c r="K600">
        <v>115.7</v>
      </c>
      <c r="L600">
        <v>53</v>
      </c>
      <c r="M600">
        <v>9.83</v>
      </c>
      <c r="N600">
        <v>316.39999999999998</v>
      </c>
      <c r="O600">
        <v>121</v>
      </c>
      <c r="P600">
        <v>14.24</v>
      </c>
      <c r="Q600">
        <v>6.8</v>
      </c>
      <c r="R600">
        <v>4</v>
      </c>
      <c r="S600">
        <v>1.84</v>
      </c>
      <c r="T600">
        <v>1</v>
      </c>
      <c r="V600" t="s">
        <v>23</v>
      </c>
      <c r="W600" t="str">
        <f t="shared" si="27"/>
        <v>no</v>
      </c>
      <c r="X600">
        <f t="shared" si="28"/>
        <v>1</v>
      </c>
      <c r="Z600">
        <f t="shared" si="29"/>
        <v>1</v>
      </c>
    </row>
    <row r="601" spans="1:26" x14ac:dyDescent="0.45">
      <c r="A601">
        <v>691</v>
      </c>
      <c r="B601" t="s">
        <v>64</v>
      </c>
      <c r="C601">
        <v>82</v>
      </c>
      <c r="D601" t="s">
        <v>21</v>
      </c>
      <c r="E601" t="s">
        <v>22</v>
      </c>
      <c r="F601" t="s">
        <v>23</v>
      </c>
      <c r="G601">
        <v>23</v>
      </c>
      <c r="H601">
        <v>249.4</v>
      </c>
      <c r="I601">
        <v>117</v>
      </c>
      <c r="J601">
        <v>42.4</v>
      </c>
      <c r="K601">
        <v>195.8</v>
      </c>
      <c r="L601">
        <v>100</v>
      </c>
      <c r="M601">
        <v>16.64</v>
      </c>
      <c r="N601">
        <v>162.19999999999999</v>
      </c>
      <c r="O601">
        <v>94</v>
      </c>
      <c r="P601">
        <v>7.3</v>
      </c>
      <c r="Q601">
        <v>12.3</v>
      </c>
      <c r="R601">
        <v>2</v>
      </c>
      <c r="S601">
        <v>3.32</v>
      </c>
      <c r="T601">
        <v>1</v>
      </c>
      <c r="V601" t="s">
        <v>22</v>
      </c>
      <c r="W601" t="str">
        <f t="shared" si="27"/>
        <v>no</v>
      </c>
      <c r="X601">
        <f t="shared" si="28"/>
        <v>0</v>
      </c>
      <c r="Z601">
        <f t="shared" si="29"/>
        <v>0</v>
      </c>
    </row>
    <row r="602" spans="1:26" x14ac:dyDescent="0.45">
      <c r="A602">
        <v>694</v>
      </c>
      <c r="B602" t="s">
        <v>72</v>
      </c>
      <c r="C602">
        <v>33</v>
      </c>
      <c r="D602" t="s">
        <v>21</v>
      </c>
      <c r="E602" t="s">
        <v>22</v>
      </c>
      <c r="F602" t="s">
        <v>22</v>
      </c>
      <c r="G602">
        <v>0</v>
      </c>
      <c r="H602">
        <v>200.5</v>
      </c>
      <c r="I602">
        <v>117</v>
      </c>
      <c r="J602">
        <v>34.090000000000003</v>
      </c>
      <c r="K602">
        <v>159.9</v>
      </c>
      <c r="L602">
        <v>111</v>
      </c>
      <c r="M602">
        <v>13.59</v>
      </c>
      <c r="N602">
        <v>196.2</v>
      </c>
      <c r="O602">
        <v>84</v>
      </c>
      <c r="P602">
        <v>8.83</v>
      </c>
      <c r="Q602">
        <v>16.3</v>
      </c>
      <c r="R602">
        <v>6</v>
      </c>
      <c r="S602">
        <v>4.4000000000000004</v>
      </c>
      <c r="T602">
        <v>3</v>
      </c>
      <c r="V602" t="s">
        <v>22</v>
      </c>
      <c r="W602" t="str">
        <f t="shared" si="27"/>
        <v>yes</v>
      </c>
      <c r="X602">
        <f t="shared" si="28"/>
        <v>1</v>
      </c>
      <c r="Z602">
        <f t="shared" si="29"/>
        <v>0</v>
      </c>
    </row>
    <row r="603" spans="1:26" x14ac:dyDescent="0.45">
      <c r="A603">
        <v>698</v>
      </c>
      <c r="B603" t="s">
        <v>38</v>
      </c>
      <c r="C603">
        <v>102</v>
      </c>
      <c r="D603" t="s">
        <v>21</v>
      </c>
      <c r="E603" t="s">
        <v>23</v>
      </c>
      <c r="F603" t="s">
        <v>22</v>
      </c>
      <c r="G603">
        <v>0</v>
      </c>
      <c r="H603">
        <v>78.400000000000006</v>
      </c>
      <c r="I603">
        <v>117</v>
      </c>
      <c r="J603">
        <v>13.33</v>
      </c>
      <c r="K603">
        <v>214.7</v>
      </c>
      <c r="L603">
        <v>113</v>
      </c>
      <c r="M603">
        <v>18.25</v>
      </c>
      <c r="N603">
        <v>119.5</v>
      </c>
      <c r="O603">
        <v>75</v>
      </c>
      <c r="P603">
        <v>5.38</v>
      </c>
      <c r="Q603">
        <v>7.2</v>
      </c>
      <c r="R603">
        <v>5</v>
      </c>
      <c r="S603">
        <v>1.94</v>
      </c>
      <c r="T603">
        <v>0</v>
      </c>
      <c r="V603" t="s">
        <v>22</v>
      </c>
      <c r="W603" t="str">
        <f t="shared" si="27"/>
        <v>no</v>
      </c>
      <c r="X603">
        <f t="shared" si="28"/>
        <v>0</v>
      </c>
      <c r="Z603">
        <f t="shared" si="29"/>
        <v>0</v>
      </c>
    </row>
    <row r="604" spans="1:26" x14ac:dyDescent="0.45">
      <c r="A604">
        <v>146</v>
      </c>
      <c r="B604" t="s">
        <v>54</v>
      </c>
      <c r="C604">
        <v>106</v>
      </c>
      <c r="D604" t="s">
        <v>21</v>
      </c>
      <c r="E604" t="s">
        <v>22</v>
      </c>
      <c r="F604" t="s">
        <v>22</v>
      </c>
      <c r="G604">
        <v>0</v>
      </c>
      <c r="H604">
        <v>165.3</v>
      </c>
      <c r="I604">
        <v>118</v>
      </c>
      <c r="J604">
        <v>28.1</v>
      </c>
      <c r="K604">
        <v>210</v>
      </c>
      <c r="L604">
        <v>101</v>
      </c>
      <c r="M604">
        <v>17.850000000000001</v>
      </c>
      <c r="N604">
        <v>187.2</v>
      </c>
      <c r="O604">
        <v>93</v>
      </c>
      <c r="P604">
        <v>8.42</v>
      </c>
      <c r="Q604">
        <v>8.5</v>
      </c>
      <c r="R604">
        <v>3</v>
      </c>
      <c r="S604">
        <v>2.2999999999999998</v>
      </c>
      <c r="T604">
        <v>2</v>
      </c>
      <c r="V604" t="s">
        <v>22</v>
      </c>
      <c r="W604" t="str">
        <f t="shared" si="27"/>
        <v>no</v>
      </c>
      <c r="X604">
        <f t="shared" si="28"/>
        <v>0</v>
      </c>
      <c r="Z604">
        <f t="shared" si="29"/>
        <v>0</v>
      </c>
    </row>
    <row r="605" spans="1:26" x14ac:dyDescent="0.45">
      <c r="A605">
        <v>160</v>
      </c>
      <c r="B605" t="s">
        <v>48</v>
      </c>
      <c r="C605">
        <v>38</v>
      </c>
      <c r="D605" t="s">
        <v>21</v>
      </c>
      <c r="E605" t="s">
        <v>22</v>
      </c>
      <c r="F605" t="s">
        <v>23</v>
      </c>
      <c r="G605">
        <v>31</v>
      </c>
      <c r="H605">
        <v>197.2</v>
      </c>
      <c r="I605">
        <v>118</v>
      </c>
      <c r="J605">
        <v>33.520000000000003</v>
      </c>
      <c r="K605">
        <v>249.9</v>
      </c>
      <c r="L605">
        <v>70</v>
      </c>
      <c r="M605">
        <v>21.24</v>
      </c>
      <c r="N605">
        <v>298.89999999999998</v>
      </c>
      <c r="O605">
        <v>104</v>
      </c>
      <c r="P605">
        <v>13.45</v>
      </c>
      <c r="Q605">
        <v>3.9</v>
      </c>
      <c r="R605">
        <v>2</v>
      </c>
      <c r="S605">
        <v>1.05</v>
      </c>
      <c r="T605">
        <v>0</v>
      </c>
      <c r="V605" t="s">
        <v>22</v>
      </c>
      <c r="W605" t="str">
        <f t="shared" si="27"/>
        <v>no</v>
      </c>
      <c r="X605">
        <f t="shared" si="28"/>
        <v>0</v>
      </c>
      <c r="Z605">
        <f t="shared" si="29"/>
        <v>0</v>
      </c>
    </row>
    <row r="606" spans="1:26" x14ac:dyDescent="0.45">
      <c r="A606">
        <v>214</v>
      </c>
      <c r="B606" t="s">
        <v>28</v>
      </c>
      <c r="C606">
        <v>86</v>
      </c>
      <c r="D606" t="s">
        <v>25</v>
      </c>
      <c r="E606" t="s">
        <v>22</v>
      </c>
      <c r="F606" t="s">
        <v>23</v>
      </c>
      <c r="G606">
        <v>29</v>
      </c>
      <c r="H606">
        <v>157.19999999999999</v>
      </c>
      <c r="I606">
        <v>118</v>
      </c>
      <c r="J606">
        <v>26.72</v>
      </c>
      <c r="K606">
        <v>196.3</v>
      </c>
      <c r="L606">
        <v>136</v>
      </c>
      <c r="M606">
        <v>16.690000000000001</v>
      </c>
      <c r="N606">
        <v>226.7</v>
      </c>
      <c r="O606">
        <v>109</v>
      </c>
      <c r="P606">
        <v>10.199999999999999</v>
      </c>
      <c r="Q606">
        <v>8.4</v>
      </c>
      <c r="R606">
        <v>5</v>
      </c>
      <c r="S606">
        <v>2.27</v>
      </c>
      <c r="T606">
        <v>3</v>
      </c>
      <c r="V606" t="s">
        <v>22</v>
      </c>
      <c r="W606" t="str">
        <f t="shared" si="27"/>
        <v>yes</v>
      </c>
      <c r="X606">
        <f t="shared" si="28"/>
        <v>1</v>
      </c>
      <c r="Z606">
        <f t="shared" si="29"/>
        <v>0</v>
      </c>
    </row>
    <row r="607" spans="1:26" x14ac:dyDescent="0.45">
      <c r="A607">
        <v>221</v>
      </c>
      <c r="B607" t="s">
        <v>36</v>
      </c>
      <c r="C607">
        <v>126</v>
      </c>
      <c r="D607" t="s">
        <v>21</v>
      </c>
      <c r="E607" t="s">
        <v>23</v>
      </c>
      <c r="F607" t="s">
        <v>23</v>
      </c>
      <c r="G607">
        <v>34</v>
      </c>
      <c r="H607">
        <v>244.9</v>
      </c>
      <c r="I607">
        <v>118</v>
      </c>
      <c r="J607">
        <v>41.63</v>
      </c>
      <c r="K607">
        <v>219.6</v>
      </c>
      <c r="L607">
        <v>105</v>
      </c>
      <c r="M607">
        <v>18.670000000000002</v>
      </c>
      <c r="N607">
        <v>210.8</v>
      </c>
      <c r="O607">
        <v>136</v>
      </c>
      <c r="P607">
        <v>9.49</v>
      </c>
      <c r="Q607">
        <v>9.6999999999999993</v>
      </c>
      <c r="R607">
        <v>6</v>
      </c>
      <c r="S607">
        <v>2.62</v>
      </c>
      <c r="T607">
        <v>4</v>
      </c>
      <c r="V607" t="s">
        <v>23</v>
      </c>
      <c r="W607" t="str">
        <f t="shared" si="27"/>
        <v>yes</v>
      </c>
      <c r="X607">
        <f t="shared" si="28"/>
        <v>0</v>
      </c>
      <c r="Z607">
        <f t="shared" si="29"/>
        <v>1</v>
      </c>
    </row>
    <row r="608" spans="1:26" x14ac:dyDescent="0.45">
      <c r="A608">
        <v>366</v>
      </c>
      <c r="B608" t="s">
        <v>71</v>
      </c>
      <c r="C608">
        <v>182</v>
      </c>
      <c r="D608" t="s">
        <v>21</v>
      </c>
      <c r="E608" t="s">
        <v>22</v>
      </c>
      <c r="F608" t="s">
        <v>22</v>
      </c>
      <c r="G608">
        <v>0</v>
      </c>
      <c r="H608">
        <v>279.5</v>
      </c>
      <c r="I608">
        <v>118</v>
      </c>
      <c r="J608">
        <v>47.52</v>
      </c>
      <c r="K608">
        <v>203.2</v>
      </c>
      <c r="L608">
        <v>113</v>
      </c>
      <c r="M608">
        <v>17.27</v>
      </c>
      <c r="N608">
        <v>174.2</v>
      </c>
      <c r="O608">
        <v>101</v>
      </c>
      <c r="P608">
        <v>7.84</v>
      </c>
      <c r="Q608">
        <v>10.7</v>
      </c>
      <c r="R608">
        <v>4</v>
      </c>
      <c r="S608">
        <v>2.89</v>
      </c>
      <c r="T608">
        <v>2</v>
      </c>
      <c r="V608" t="s">
        <v>22</v>
      </c>
      <c r="W608" t="str">
        <f t="shared" si="27"/>
        <v>no</v>
      </c>
      <c r="X608">
        <f t="shared" si="28"/>
        <v>0</v>
      </c>
      <c r="Z608">
        <f t="shared" si="29"/>
        <v>0</v>
      </c>
    </row>
    <row r="609" spans="1:26" x14ac:dyDescent="0.45">
      <c r="A609">
        <v>590</v>
      </c>
      <c r="B609" t="s">
        <v>35</v>
      </c>
      <c r="C609">
        <v>117</v>
      </c>
      <c r="D609" t="s">
        <v>21</v>
      </c>
      <c r="E609" t="s">
        <v>22</v>
      </c>
      <c r="F609" t="s">
        <v>22</v>
      </c>
      <c r="G609">
        <v>0</v>
      </c>
      <c r="H609">
        <v>234.8</v>
      </c>
      <c r="I609">
        <v>118</v>
      </c>
      <c r="J609">
        <v>39.92</v>
      </c>
      <c r="K609">
        <v>211.7</v>
      </c>
      <c r="L609">
        <v>112</v>
      </c>
      <c r="M609">
        <v>17.989999999999998</v>
      </c>
      <c r="N609">
        <v>147</v>
      </c>
      <c r="O609">
        <v>97</v>
      </c>
      <c r="P609">
        <v>6.61</v>
      </c>
      <c r="Q609">
        <v>7.5</v>
      </c>
      <c r="R609">
        <v>3</v>
      </c>
      <c r="S609">
        <v>2.0299999999999998</v>
      </c>
      <c r="T609">
        <v>2</v>
      </c>
      <c r="V609" t="s">
        <v>22</v>
      </c>
      <c r="W609" t="str">
        <f t="shared" si="27"/>
        <v>no</v>
      </c>
      <c r="X609">
        <f t="shared" si="28"/>
        <v>0</v>
      </c>
      <c r="Z609">
        <f t="shared" si="29"/>
        <v>0</v>
      </c>
    </row>
    <row r="610" spans="1:26" x14ac:dyDescent="0.45">
      <c r="A610">
        <v>593</v>
      </c>
      <c r="B610" t="s">
        <v>64</v>
      </c>
      <c r="C610">
        <v>167</v>
      </c>
      <c r="D610" t="s">
        <v>25</v>
      </c>
      <c r="E610" t="s">
        <v>22</v>
      </c>
      <c r="F610" t="s">
        <v>23</v>
      </c>
      <c r="G610">
        <v>30</v>
      </c>
      <c r="H610">
        <v>195.8</v>
      </c>
      <c r="I610">
        <v>118</v>
      </c>
      <c r="J610">
        <v>33.29</v>
      </c>
      <c r="K610">
        <v>166.4</v>
      </c>
      <c r="L610">
        <v>109</v>
      </c>
      <c r="M610">
        <v>14.14</v>
      </c>
      <c r="N610">
        <v>297.39999999999998</v>
      </c>
      <c r="O610">
        <v>84</v>
      </c>
      <c r="P610">
        <v>13.38</v>
      </c>
      <c r="Q610">
        <v>11.7</v>
      </c>
      <c r="R610">
        <v>2</v>
      </c>
      <c r="S610">
        <v>3.16</v>
      </c>
      <c r="T610">
        <v>0</v>
      </c>
      <c r="V610" t="s">
        <v>23</v>
      </c>
      <c r="W610" t="str">
        <f t="shared" si="27"/>
        <v>no</v>
      </c>
      <c r="X610">
        <f t="shared" si="28"/>
        <v>1</v>
      </c>
      <c r="Z610">
        <f t="shared" si="29"/>
        <v>1</v>
      </c>
    </row>
    <row r="611" spans="1:26" x14ac:dyDescent="0.45">
      <c r="A611">
        <v>613</v>
      </c>
      <c r="B611" t="s">
        <v>39</v>
      </c>
      <c r="C611">
        <v>98</v>
      </c>
      <c r="D611" t="s">
        <v>21</v>
      </c>
      <c r="E611" t="s">
        <v>23</v>
      </c>
      <c r="F611" t="s">
        <v>22</v>
      </c>
      <c r="G611">
        <v>0</v>
      </c>
      <c r="H611">
        <v>172.5</v>
      </c>
      <c r="I611">
        <v>118</v>
      </c>
      <c r="J611">
        <v>29.33</v>
      </c>
      <c r="K611">
        <v>198.5</v>
      </c>
      <c r="L611">
        <v>107</v>
      </c>
      <c r="M611">
        <v>16.87</v>
      </c>
      <c r="N611">
        <v>230.2</v>
      </c>
      <c r="O611">
        <v>105</v>
      </c>
      <c r="P611">
        <v>10.36</v>
      </c>
      <c r="Q611">
        <v>12.6</v>
      </c>
      <c r="R611">
        <v>3</v>
      </c>
      <c r="S611">
        <v>3.4</v>
      </c>
      <c r="T611">
        <v>1</v>
      </c>
      <c r="V611" t="s">
        <v>23</v>
      </c>
      <c r="W611" t="str">
        <f t="shared" si="27"/>
        <v>no</v>
      </c>
      <c r="X611">
        <f t="shared" si="28"/>
        <v>1</v>
      </c>
      <c r="Z611">
        <f t="shared" si="29"/>
        <v>1</v>
      </c>
    </row>
    <row r="612" spans="1:26" x14ac:dyDescent="0.45">
      <c r="A612">
        <v>703</v>
      </c>
      <c r="B612" t="s">
        <v>67</v>
      </c>
      <c r="C612">
        <v>71</v>
      </c>
      <c r="D612" t="s">
        <v>21</v>
      </c>
      <c r="E612" t="s">
        <v>22</v>
      </c>
      <c r="F612" t="s">
        <v>23</v>
      </c>
      <c r="G612">
        <v>27</v>
      </c>
      <c r="H612">
        <v>151.19999999999999</v>
      </c>
      <c r="I612">
        <v>118</v>
      </c>
      <c r="J612">
        <v>25.7</v>
      </c>
      <c r="K612">
        <v>228</v>
      </c>
      <c r="L612">
        <v>82</v>
      </c>
      <c r="M612">
        <v>19.38</v>
      </c>
      <c r="N612">
        <v>169.8</v>
      </c>
      <c r="O612">
        <v>113</v>
      </c>
      <c r="P612">
        <v>7.64</v>
      </c>
      <c r="Q612">
        <v>5.6</v>
      </c>
      <c r="R612">
        <v>17</v>
      </c>
      <c r="S612">
        <v>1.51</v>
      </c>
      <c r="T612">
        <v>0</v>
      </c>
      <c r="V612" t="s">
        <v>23</v>
      </c>
      <c r="W612" t="str">
        <f t="shared" si="27"/>
        <v>no</v>
      </c>
      <c r="X612">
        <f t="shared" si="28"/>
        <v>1</v>
      </c>
      <c r="Z612">
        <f t="shared" si="29"/>
        <v>1</v>
      </c>
    </row>
    <row r="613" spans="1:26" x14ac:dyDescent="0.45">
      <c r="A613">
        <v>747</v>
      </c>
      <c r="B613" t="s">
        <v>46</v>
      </c>
      <c r="C613">
        <v>73</v>
      </c>
      <c r="D613" t="s">
        <v>31</v>
      </c>
      <c r="E613" t="s">
        <v>22</v>
      </c>
      <c r="F613" t="s">
        <v>22</v>
      </c>
      <c r="G613">
        <v>0</v>
      </c>
      <c r="H613">
        <v>177.2</v>
      </c>
      <c r="I613">
        <v>118</v>
      </c>
      <c r="J613">
        <v>30.12</v>
      </c>
      <c r="K613">
        <v>270.5</v>
      </c>
      <c r="L613">
        <v>84</v>
      </c>
      <c r="M613">
        <v>22.99</v>
      </c>
      <c r="N613">
        <v>241.8</v>
      </c>
      <c r="O613">
        <v>112</v>
      </c>
      <c r="P613">
        <v>10.88</v>
      </c>
      <c r="Q613">
        <v>12.3</v>
      </c>
      <c r="R613">
        <v>2</v>
      </c>
      <c r="S613">
        <v>3.32</v>
      </c>
      <c r="T613">
        <v>3</v>
      </c>
      <c r="V613" t="s">
        <v>22</v>
      </c>
      <c r="W613" t="str">
        <f t="shared" si="27"/>
        <v>yes</v>
      </c>
      <c r="X613">
        <f t="shared" si="28"/>
        <v>1</v>
      </c>
      <c r="Z613">
        <f t="shared" si="29"/>
        <v>0</v>
      </c>
    </row>
    <row r="614" spans="1:26" x14ac:dyDescent="0.45">
      <c r="A614">
        <v>84</v>
      </c>
      <c r="B614" t="s">
        <v>56</v>
      </c>
      <c r="C614">
        <v>78</v>
      </c>
      <c r="D614" t="s">
        <v>21</v>
      </c>
      <c r="E614" t="s">
        <v>22</v>
      </c>
      <c r="F614" t="s">
        <v>22</v>
      </c>
      <c r="G614">
        <v>0</v>
      </c>
      <c r="H614">
        <v>208.9</v>
      </c>
      <c r="I614">
        <v>119</v>
      </c>
      <c r="J614">
        <v>35.51</v>
      </c>
      <c r="K614">
        <v>252.4</v>
      </c>
      <c r="L614">
        <v>132</v>
      </c>
      <c r="M614">
        <v>21.45</v>
      </c>
      <c r="N614">
        <v>280.2</v>
      </c>
      <c r="O614">
        <v>120</v>
      </c>
      <c r="P614">
        <v>12.61</v>
      </c>
      <c r="Q614">
        <v>12.8</v>
      </c>
      <c r="R614">
        <v>7</v>
      </c>
      <c r="S614">
        <v>3.46</v>
      </c>
      <c r="T614">
        <v>0</v>
      </c>
      <c r="V614" t="s">
        <v>22</v>
      </c>
      <c r="W614" t="str">
        <f t="shared" si="27"/>
        <v>no</v>
      </c>
      <c r="X614">
        <f t="shared" si="28"/>
        <v>0</v>
      </c>
      <c r="Z614">
        <f t="shared" si="29"/>
        <v>0</v>
      </c>
    </row>
    <row r="615" spans="1:26" x14ac:dyDescent="0.45">
      <c r="A615">
        <v>125</v>
      </c>
      <c r="B615" t="s">
        <v>57</v>
      </c>
      <c r="C615">
        <v>87</v>
      </c>
      <c r="D615" t="s">
        <v>25</v>
      </c>
      <c r="E615" t="s">
        <v>23</v>
      </c>
      <c r="F615" t="s">
        <v>22</v>
      </c>
      <c r="G615">
        <v>0</v>
      </c>
      <c r="H615">
        <v>167.3</v>
      </c>
      <c r="I615">
        <v>119</v>
      </c>
      <c r="J615">
        <v>28.44</v>
      </c>
      <c r="K615">
        <v>198.5</v>
      </c>
      <c r="L615">
        <v>119</v>
      </c>
      <c r="M615">
        <v>16.87</v>
      </c>
      <c r="N615">
        <v>133.1</v>
      </c>
      <c r="O615">
        <v>88</v>
      </c>
      <c r="P615">
        <v>5.99</v>
      </c>
      <c r="Q615">
        <v>11</v>
      </c>
      <c r="R615">
        <v>6</v>
      </c>
      <c r="S615">
        <v>2.97</v>
      </c>
      <c r="T615">
        <v>1</v>
      </c>
      <c r="V615" t="s">
        <v>23</v>
      </c>
      <c r="W615" t="str">
        <f t="shared" si="27"/>
        <v>no</v>
      </c>
      <c r="X615">
        <f t="shared" si="28"/>
        <v>1</v>
      </c>
      <c r="Z615">
        <f t="shared" si="29"/>
        <v>1</v>
      </c>
    </row>
    <row r="616" spans="1:26" x14ac:dyDescent="0.45">
      <c r="A616">
        <v>141</v>
      </c>
      <c r="B616" t="s">
        <v>41</v>
      </c>
      <c r="C616">
        <v>98</v>
      </c>
      <c r="D616" t="s">
        <v>25</v>
      </c>
      <c r="E616" t="s">
        <v>22</v>
      </c>
      <c r="F616" t="s">
        <v>22</v>
      </c>
      <c r="G616">
        <v>0</v>
      </c>
      <c r="H616">
        <v>271.39999999999998</v>
      </c>
      <c r="I616">
        <v>119</v>
      </c>
      <c r="J616">
        <v>46.14</v>
      </c>
      <c r="K616">
        <v>190.4</v>
      </c>
      <c r="L616">
        <v>102</v>
      </c>
      <c r="M616">
        <v>16.18</v>
      </c>
      <c r="N616">
        <v>284.7</v>
      </c>
      <c r="O616">
        <v>118</v>
      </c>
      <c r="P616">
        <v>12.81</v>
      </c>
      <c r="Q616">
        <v>11.1</v>
      </c>
      <c r="R616">
        <v>6</v>
      </c>
      <c r="S616">
        <v>3</v>
      </c>
      <c r="T616">
        <v>4</v>
      </c>
      <c r="V616" t="s">
        <v>22</v>
      </c>
      <c r="W616" t="str">
        <f t="shared" si="27"/>
        <v>yes</v>
      </c>
      <c r="X616">
        <f t="shared" si="28"/>
        <v>1</v>
      </c>
      <c r="Z616">
        <f t="shared" si="29"/>
        <v>0</v>
      </c>
    </row>
    <row r="617" spans="1:26" x14ac:dyDescent="0.45">
      <c r="A617">
        <v>174</v>
      </c>
      <c r="B617" t="s">
        <v>52</v>
      </c>
      <c r="C617">
        <v>124</v>
      </c>
      <c r="D617" t="s">
        <v>21</v>
      </c>
      <c r="E617" t="s">
        <v>22</v>
      </c>
      <c r="F617" t="s">
        <v>22</v>
      </c>
      <c r="G617">
        <v>0</v>
      </c>
      <c r="H617">
        <v>167.4</v>
      </c>
      <c r="I617">
        <v>119</v>
      </c>
      <c r="J617">
        <v>28.46</v>
      </c>
      <c r="K617">
        <v>233.2</v>
      </c>
      <c r="L617">
        <v>143</v>
      </c>
      <c r="M617">
        <v>19.82</v>
      </c>
      <c r="N617">
        <v>109.6</v>
      </c>
      <c r="O617">
        <v>115</v>
      </c>
      <c r="P617">
        <v>4.93</v>
      </c>
      <c r="Q617">
        <v>10.3</v>
      </c>
      <c r="R617">
        <v>5</v>
      </c>
      <c r="S617">
        <v>2.78</v>
      </c>
      <c r="T617">
        <v>0</v>
      </c>
      <c r="V617" t="s">
        <v>23</v>
      </c>
      <c r="W617" t="str">
        <f t="shared" si="27"/>
        <v>no</v>
      </c>
      <c r="X617">
        <f t="shared" si="28"/>
        <v>1</v>
      </c>
      <c r="Z617">
        <f t="shared" si="29"/>
        <v>1</v>
      </c>
    </row>
    <row r="618" spans="1:26" x14ac:dyDescent="0.45">
      <c r="A618">
        <v>205</v>
      </c>
      <c r="B618" t="s">
        <v>55</v>
      </c>
      <c r="C618">
        <v>130</v>
      </c>
      <c r="D618" t="s">
        <v>31</v>
      </c>
      <c r="E618" t="s">
        <v>22</v>
      </c>
      <c r="F618" t="s">
        <v>22</v>
      </c>
      <c r="G618">
        <v>0</v>
      </c>
      <c r="H618">
        <v>211.2</v>
      </c>
      <c r="I618">
        <v>119</v>
      </c>
      <c r="J618">
        <v>35.9</v>
      </c>
      <c r="K618">
        <v>231.1</v>
      </c>
      <c r="L618">
        <v>120</v>
      </c>
      <c r="M618">
        <v>19.64</v>
      </c>
      <c r="N618">
        <v>220.9</v>
      </c>
      <c r="O618">
        <v>80</v>
      </c>
      <c r="P618">
        <v>9.94</v>
      </c>
      <c r="Q618">
        <v>6.3</v>
      </c>
      <c r="R618">
        <v>9</v>
      </c>
      <c r="S618">
        <v>1.7</v>
      </c>
      <c r="T618">
        <v>2</v>
      </c>
      <c r="V618" t="s">
        <v>22</v>
      </c>
      <c r="W618" t="str">
        <f t="shared" si="27"/>
        <v>no</v>
      </c>
      <c r="X618">
        <f t="shared" si="28"/>
        <v>0</v>
      </c>
      <c r="Z618">
        <f t="shared" si="29"/>
        <v>0</v>
      </c>
    </row>
    <row r="619" spans="1:26" x14ac:dyDescent="0.45">
      <c r="A619">
        <v>474</v>
      </c>
      <c r="B619" t="s">
        <v>48</v>
      </c>
      <c r="C619">
        <v>111</v>
      </c>
      <c r="D619" t="s">
        <v>25</v>
      </c>
      <c r="E619" t="s">
        <v>22</v>
      </c>
      <c r="F619" t="s">
        <v>22</v>
      </c>
      <c r="G619">
        <v>0</v>
      </c>
      <c r="H619">
        <v>78.3</v>
      </c>
      <c r="I619">
        <v>119</v>
      </c>
      <c r="J619">
        <v>13.31</v>
      </c>
      <c r="K619">
        <v>198.2</v>
      </c>
      <c r="L619">
        <v>94</v>
      </c>
      <c r="M619">
        <v>16.850000000000001</v>
      </c>
      <c r="N619">
        <v>248.5</v>
      </c>
      <c r="O619">
        <v>94</v>
      </c>
      <c r="P619">
        <v>11.18</v>
      </c>
      <c r="Q619">
        <v>12.1</v>
      </c>
      <c r="R619">
        <v>4</v>
      </c>
      <c r="S619">
        <v>3.27</v>
      </c>
      <c r="T619">
        <v>1</v>
      </c>
      <c r="V619" t="s">
        <v>22</v>
      </c>
      <c r="W619" t="str">
        <f t="shared" si="27"/>
        <v>no</v>
      </c>
      <c r="X619">
        <f t="shared" si="28"/>
        <v>0</v>
      </c>
      <c r="Z619">
        <f t="shared" si="29"/>
        <v>0</v>
      </c>
    </row>
    <row r="620" spans="1:26" x14ac:dyDescent="0.45">
      <c r="A620">
        <v>520</v>
      </c>
      <c r="B620" t="s">
        <v>48</v>
      </c>
      <c r="C620">
        <v>84</v>
      </c>
      <c r="D620" t="s">
        <v>21</v>
      </c>
      <c r="E620" t="s">
        <v>22</v>
      </c>
      <c r="F620" t="s">
        <v>22</v>
      </c>
      <c r="G620">
        <v>0</v>
      </c>
      <c r="H620">
        <v>274.10000000000002</v>
      </c>
      <c r="I620">
        <v>119</v>
      </c>
      <c r="J620">
        <v>46.6</v>
      </c>
      <c r="K620">
        <v>144.1</v>
      </c>
      <c r="L620">
        <v>123</v>
      </c>
      <c r="M620">
        <v>12.25</v>
      </c>
      <c r="N620">
        <v>268.2</v>
      </c>
      <c r="O620">
        <v>100</v>
      </c>
      <c r="P620">
        <v>12.07</v>
      </c>
      <c r="Q620">
        <v>9.9</v>
      </c>
      <c r="R620">
        <v>5</v>
      </c>
      <c r="S620">
        <v>2.67</v>
      </c>
      <c r="T620">
        <v>2</v>
      </c>
      <c r="V620" t="s">
        <v>22</v>
      </c>
      <c r="W620" t="str">
        <f t="shared" si="27"/>
        <v>no</v>
      </c>
      <c r="X620">
        <f t="shared" si="28"/>
        <v>0</v>
      </c>
      <c r="Z620">
        <f t="shared" si="29"/>
        <v>0</v>
      </c>
    </row>
    <row r="621" spans="1:26" x14ac:dyDescent="0.45">
      <c r="A621">
        <v>567</v>
      </c>
      <c r="B621" t="s">
        <v>55</v>
      </c>
      <c r="C621">
        <v>144</v>
      </c>
      <c r="D621" t="s">
        <v>21</v>
      </c>
      <c r="E621" t="s">
        <v>22</v>
      </c>
      <c r="F621" t="s">
        <v>22</v>
      </c>
      <c r="G621">
        <v>0</v>
      </c>
      <c r="H621">
        <v>97.9</v>
      </c>
      <c r="I621">
        <v>119</v>
      </c>
      <c r="J621">
        <v>16.64</v>
      </c>
      <c r="K621">
        <v>171.3</v>
      </c>
      <c r="L621">
        <v>88</v>
      </c>
      <c r="M621">
        <v>14.56</v>
      </c>
      <c r="N621">
        <v>169.9</v>
      </c>
      <c r="O621">
        <v>83</v>
      </c>
      <c r="P621">
        <v>7.65</v>
      </c>
      <c r="Q621">
        <v>7.4</v>
      </c>
      <c r="R621">
        <v>4</v>
      </c>
      <c r="S621">
        <v>2</v>
      </c>
      <c r="T621">
        <v>0</v>
      </c>
      <c r="V621" t="s">
        <v>22</v>
      </c>
      <c r="W621" t="str">
        <f t="shared" si="27"/>
        <v>no</v>
      </c>
      <c r="X621">
        <f t="shared" si="28"/>
        <v>0</v>
      </c>
      <c r="Z621">
        <f t="shared" si="29"/>
        <v>0</v>
      </c>
    </row>
    <row r="622" spans="1:26" x14ac:dyDescent="0.45">
      <c r="A622">
        <v>575</v>
      </c>
      <c r="B622" t="s">
        <v>53</v>
      </c>
      <c r="C622">
        <v>114</v>
      </c>
      <c r="D622" t="s">
        <v>25</v>
      </c>
      <c r="E622" t="s">
        <v>22</v>
      </c>
      <c r="F622" t="s">
        <v>22</v>
      </c>
      <c r="G622">
        <v>0</v>
      </c>
      <c r="H622">
        <v>326.10000000000002</v>
      </c>
      <c r="I622">
        <v>119</v>
      </c>
      <c r="J622">
        <v>55.44</v>
      </c>
      <c r="K622">
        <v>161</v>
      </c>
      <c r="L622">
        <v>105</v>
      </c>
      <c r="M622">
        <v>13.69</v>
      </c>
      <c r="N622">
        <v>220.1</v>
      </c>
      <c r="O622">
        <v>129</v>
      </c>
      <c r="P622">
        <v>9.9</v>
      </c>
      <c r="Q622">
        <v>11</v>
      </c>
      <c r="R622">
        <v>3</v>
      </c>
      <c r="S622">
        <v>2.97</v>
      </c>
      <c r="T622">
        <v>1</v>
      </c>
      <c r="V622" t="s">
        <v>23</v>
      </c>
      <c r="W622" t="str">
        <f t="shared" si="27"/>
        <v>no</v>
      </c>
      <c r="X622">
        <f t="shared" si="28"/>
        <v>1</v>
      </c>
      <c r="Z622">
        <f t="shared" si="29"/>
        <v>1</v>
      </c>
    </row>
    <row r="623" spans="1:26" x14ac:dyDescent="0.45">
      <c r="A623">
        <v>733</v>
      </c>
      <c r="B623" t="s">
        <v>20</v>
      </c>
      <c r="C623">
        <v>136</v>
      </c>
      <c r="D623" t="s">
        <v>21</v>
      </c>
      <c r="E623" t="s">
        <v>22</v>
      </c>
      <c r="F623" t="s">
        <v>22</v>
      </c>
      <c r="G623">
        <v>0</v>
      </c>
      <c r="H623">
        <v>232.9</v>
      </c>
      <c r="I623">
        <v>119</v>
      </c>
      <c r="J623">
        <v>39.590000000000003</v>
      </c>
      <c r="K623">
        <v>191</v>
      </c>
      <c r="L623">
        <v>103</v>
      </c>
      <c r="M623">
        <v>16.239999999999998</v>
      </c>
      <c r="N623">
        <v>222.5</v>
      </c>
      <c r="O623">
        <v>59</v>
      </c>
      <c r="P623">
        <v>10.01</v>
      </c>
      <c r="Q623">
        <v>10.7</v>
      </c>
      <c r="R623">
        <v>3</v>
      </c>
      <c r="S623">
        <v>2.89</v>
      </c>
      <c r="T623">
        <v>0</v>
      </c>
      <c r="V623" t="s">
        <v>22</v>
      </c>
      <c r="W623" t="str">
        <f t="shared" si="27"/>
        <v>no</v>
      </c>
      <c r="X623">
        <f t="shared" si="28"/>
        <v>0</v>
      </c>
      <c r="Z623">
        <f t="shared" si="29"/>
        <v>0</v>
      </c>
    </row>
    <row r="624" spans="1:26" x14ac:dyDescent="0.45">
      <c r="A624">
        <v>107</v>
      </c>
      <c r="B624" t="s">
        <v>52</v>
      </c>
      <c r="C624">
        <v>91</v>
      </c>
      <c r="D624" t="s">
        <v>25</v>
      </c>
      <c r="E624" t="s">
        <v>22</v>
      </c>
      <c r="F624" t="s">
        <v>22</v>
      </c>
      <c r="G624">
        <v>0</v>
      </c>
      <c r="H624">
        <v>231.8</v>
      </c>
      <c r="I624">
        <v>120</v>
      </c>
      <c r="J624">
        <v>39.409999999999997</v>
      </c>
      <c r="K624">
        <v>150.6</v>
      </c>
      <c r="L624">
        <v>106</v>
      </c>
      <c r="M624">
        <v>12.8</v>
      </c>
      <c r="N624">
        <v>269.2</v>
      </c>
      <c r="O624">
        <v>129</v>
      </c>
      <c r="P624">
        <v>12.11</v>
      </c>
      <c r="Q624">
        <v>11.6</v>
      </c>
      <c r="R624">
        <v>7</v>
      </c>
      <c r="S624">
        <v>3.13</v>
      </c>
      <c r="T624">
        <v>3</v>
      </c>
      <c r="V624" t="s">
        <v>23</v>
      </c>
      <c r="W624" t="str">
        <f t="shared" si="27"/>
        <v>yes</v>
      </c>
      <c r="X624">
        <f t="shared" si="28"/>
        <v>0</v>
      </c>
      <c r="Z624">
        <f t="shared" si="29"/>
        <v>1</v>
      </c>
    </row>
    <row r="625" spans="1:26" x14ac:dyDescent="0.45">
      <c r="A625">
        <v>132</v>
      </c>
      <c r="B625" t="s">
        <v>70</v>
      </c>
      <c r="C625">
        <v>137</v>
      </c>
      <c r="D625" t="s">
        <v>31</v>
      </c>
      <c r="E625" t="s">
        <v>22</v>
      </c>
      <c r="F625" t="s">
        <v>22</v>
      </c>
      <c r="G625">
        <v>0</v>
      </c>
      <c r="H625">
        <v>174.4</v>
      </c>
      <c r="I625">
        <v>120</v>
      </c>
      <c r="J625">
        <v>29.65</v>
      </c>
      <c r="K625">
        <v>156.30000000000001</v>
      </c>
      <c r="L625">
        <v>98</v>
      </c>
      <c r="M625">
        <v>13.29</v>
      </c>
      <c r="N625">
        <v>136.5</v>
      </c>
      <c r="O625">
        <v>121</v>
      </c>
      <c r="P625">
        <v>6.14</v>
      </c>
      <c r="Q625">
        <v>10.199999999999999</v>
      </c>
      <c r="R625">
        <v>5</v>
      </c>
      <c r="S625">
        <v>2.75</v>
      </c>
      <c r="T625">
        <v>0</v>
      </c>
      <c r="V625" t="s">
        <v>22</v>
      </c>
      <c r="W625" t="str">
        <f t="shared" si="27"/>
        <v>no</v>
      </c>
      <c r="X625">
        <f t="shared" si="28"/>
        <v>0</v>
      </c>
      <c r="Z625">
        <f t="shared" si="29"/>
        <v>0</v>
      </c>
    </row>
    <row r="626" spans="1:26" x14ac:dyDescent="0.45">
      <c r="A626">
        <v>208</v>
      </c>
      <c r="B626" t="s">
        <v>26</v>
      </c>
      <c r="C626">
        <v>118</v>
      </c>
      <c r="D626" t="s">
        <v>21</v>
      </c>
      <c r="E626" t="s">
        <v>22</v>
      </c>
      <c r="F626" t="s">
        <v>22</v>
      </c>
      <c r="G626">
        <v>0</v>
      </c>
      <c r="H626">
        <v>136.1</v>
      </c>
      <c r="I626">
        <v>120</v>
      </c>
      <c r="J626">
        <v>23.14</v>
      </c>
      <c r="K626">
        <v>204.2</v>
      </c>
      <c r="L626">
        <v>103</v>
      </c>
      <c r="M626">
        <v>17.36</v>
      </c>
      <c r="N626">
        <v>228.2</v>
      </c>
      <c r="O626">
        <v>90</v>
      </c>
      <c r="P626">
        <v>10.27</v>
      </c>
      <c r="Q626">
        <v>11.3</v>
      </c>
      <c r="R626">
        <v>4</v>
      </c>
      <c r="S626">
        <v>3.05</v>
      </c>
      <c r="T626">
        <v>1</v>
      </c>
      <c r="V626" t="s">
        <v>23</v>
      </c>
      <c r="W626" t="str">
        <f t="shared" si="27"/>
        <v>no</v>
      </c>
      <c r="X626">
        <f t="shared" si="28"/>
        <v>1</v>
      </c>
      <c r="Z626">
        <f t="shared" si="29"/>
        <v>1</v>
      </c>
    </row>
    <row r="627" spans="1:26" x14ac:dyDescent="0.45">
      <c r="A627">
        <v>225</v>
      </c>
      <c r="B627" t="s">
        <v>59</v>
      </c>
      <c r="C627">
        <v>106</v>
      </c>
      <c r="D627" t="s">
        <v>25</v>
      </c>
      <c r="E627" t="s">
        <v>22</v>
      </c>
      <c r="F627" t="s">
        <v>23</v>
      </c>
      <c r="G627">
        <v>33</v>
      </c>
      <c r="H627">
        <v>81.599999999999994</v>
      </c>
      <c r="I627">
        <v>120</v>
      </c>
      <c r="J627">
        <v>13.87</v>
      </c>
      <c r="K627">
        <v>235.6</v>
      </c>
      <c r="L627">
        <v>85</v>
      </c>
      <c r="M627">
        <v>20.03</v>
      </c>
      <c r="N627">
        <v>150.9</v>
      </c>
      <c r="O627">
        <v>113</v>
      </c>
      <c r="P627">
        <v>6.79</v>
      </c>
      <c r="Q627">
        <v>9.9</v>
      </c>
      <c r="R627">
        <v>4</v>
      </c>
      <c r="S627">
        <v>2.67</v>
      </c>
      <c r="T627">
        <v>1</v>
      </c>
      <c r="V627" t="s">
        <v>22</v>
      </c>
      <c r="W627" t="str">
        <f t="shared" si="27"/>
        <v>no</v>
      </c>
      <c r="X627">
        <f t="shared" si="28"/>
        <v>0</v>
      </c>
      <c r="Z627">
        <f t="shared" si="29"/>
        <v>0</v>
      </c>
    </row>
    <row r="628" spans="1:26" x14ac:dyDescent="0.45">
      <c r="A628">
        <v>227</v>
      </c>
      <c r="B628" t="s">
        <v>38</v>
      </c>
      <c r="C628">
        <v>83</v>
      </c>
      <c r="D628" t="s">
        <v>25</v>
      </c>
      <c r="E628" t="s">
        <v>22</v>
      </c>
      <c r="F628" t="s">
        <v>22</v>
      </c>
      <c r="G628">
        <v>0</v>
      </c>
      <c r="H628">
        <v>132.4</v>
      </c>
      <c r="I628">
        <v>120</v>
      </c>
      <c r="J628">
        <v>22.51</v>
      </c>
      <c r="K628">
        <v>121.6</v>
      </c>
      <c r="L628">
        <v>101</v>
      </c>
      <c r="M628">
        <v>10.34</v>
      </c>
      <c r="N628">
        <v>197.7</v>
      </c>
      <c r="O628">
        <v>84</v>
      </c>
      <c r="P628">
        <v>8.9</v>
      </c>
      <c r="Q628">
        <v>8.6</v>
      </c>
      <c r="R628">
        <v>2</v>
      </c>
      <c r="S628">
        <v>2.3199999999999998</v>
      </c>
      <c r="T628">
        <v>1</v>
      </c>
      <c r="V628" t="s">
        <v>23</v>
      </c>
      <c r="W628" t="str">
        <f t="shared" si="27"/>
        <v>no</v>
      </c>
      <c r="X628">
        <f t="shared" si="28"/>
        <v>1</v>
      </c>
      <c r="Z628">
        <f t="shared" si="29"/>
        <v>1</v>
      </c>
    </row>
    <row r="629" spans="1:26" x14ac:dyDescent="0.45">
      <c r="A629">
        <v>236</v>
      </c>
      <c r="B629" t="s">
        <v>54</v>
      </c>
      <c r="C629">
        <v>163</v>
      </c>
      <c r="D629" t="s">
        <v>31</v>
      </c>
      <c r="E629" t="s">
        <v>22</v>
      </c>
      <c r="F629" t="s">
        <v>22</v>
      </c>
      <c r="G629">
        <v>0</v>
      </c>
      <c r="H629">
        <v>223</v>
      </c>
      <c r="I629">
        <v>120</v>
      </c>
      <c r="J629">
        <v>37.909999999999997</v>
      </c>
      <c r="K629">
        <v>227</v>
      </c>
      <c r="L629">
        <v>98</v>
      </c>
      <c r="M629">
        <v>19.3</v>
      </c>
      <c r="N629">
        <v>188.3</v>
      </c>
      <c r="O629">
        <v>125</v>
      </c>
      <c r="P629">
        <v>8.4700000000000006</v>
      </c>
      <c r="Q629">
        <v>8.8000000000000007</v>
      </c>
      <c r="R629">
        <v>5</v>
      </c>
      <c r="S629">
        <v>2.38</v>
      </c>
      <c r="T629">
        <v>1</v>
      </c>
      <c r="V629" t="s">
        <v>23</v>
      </c>
      <c r="W629" t="str">
        <f t="shared" si="27"/>
        <v>no</v>
      </c>
      <c r="X629">
        <f t="shared" si="28"/>
        <v>1</v>
      </c>
      <c r="Z629">
        <f t="shared" si="29"/>
        <v>1</v>
      </c>
    </row>
    <row r="630" spans="1:26" x14ac:dyDescent="0.45">
      <c r="A630">
        <v>324</v>
      </c>
      <c r="B630" t="s">
        <v>20</v>
      </c>
      <c r="C630">
        <v>47</v>
      </c>
      <c r="D630" t="s">
        <v>25</v>
      </c>
      <c r="E630" t="s">
        <v>23</v>
      </c>
      <c r="F630" t="s">
        <v>22</v>
      </c>
      <c r="G630">
        <v>0</v>
      </c>
      <c r="H630">
        <v>47.8</v>
      </c>
      <c r="I630">
        <v>120</v>
      </c>
      <c r="J630">
        <v>8.1300000000000008</v>
      </c>
      <c r="K630">
        <v>178.9</v>
      </c>
      <c r="L630">
        <v>123</v>
      </c>
      <c r="M630">
        <v>15.21</v>
      </c>
      <c r="N630">
        <v>152.6</v>
      </c>
      <c r="O630">
        <v>96</v>
      </c>
      <c r="P630">
        <v>6.87</v>
      </c>
      <c r="Q630">
        <v>13.3</v>
      </c>
      <c r="R630">
        <v>7</v>
      </c>
      <c r="S630">
        <v>3.59</v>
      </c>
      <c r="T630">
        <v>0</v>
      </c>
      <c r="V630" t="s">
        <v>22</v>
      </c>
      <c r="W630" t="str">
        <f t="shared" si="27"/>
        <v>no</v>
      </c>
      <c r="X630">
        <f t="shared" si="28"/>
        <v>0</v>
      </c>
      <c r="Z630">
        <f t="shared" si="29"/>
        <v>0</v>
      </c>
    </row>
    <row r="631" spans="1:26" x14ac:dyDescent="0.45">
      <c r="A631">
        <v>345</v>
      </c>
      <c r="B631" t="s">
        <v>49</v>
      </c>
      <c r="C631">
        <v>93</v>
      </c>
      <c r="D631" t="s">
        <v>21</v>
      </c>
      <c r="E631" t="s">
        <v>22</v>
      </c>
      <c r="F631" t="s">
        <v>23</v>
      </c>
      <c r="G631">
        <v>32</v>
      </c>
      <c r="H631">
        <v>116.9</v>
      </c>
      <c r="I631">
        <v>120</v>
      </c>
      <c r="J631">
        <v>19.87</v>
      </c>
      <c r="K631">
        <v>232.4</v>
      </c>
      <c r="L631">
        <v>97</v>
      </c>
      <c r="M631">
        <v>19.75</v>
      </c>
      <c r="N631">
        <v>127.7</v>
      </c>
      <c r="O631">
        <v>112</v>
      </c>
      <c r="P631">
        <v>5.75</v>
      </c>
      <c r="Q631">
        <v>11</v>
      </c>
      <c r="R631">
        <v>9</v>
      </c>
      <c r="S631">
        <v>2.97</v>
      </c>
      <c r="T631">
        <v>0</v>
      </c>
      <c r="V631" t="s">
        <v>23</v>
      </c>
      <c r="W631" t="str">
        <f t="shared" si="27"/>
        <v>no</v>
      </c>
      <c r="X631">
        <f t="shared" si="28"/>
        <v>1</v>
      </c>
      <c r="Z631">
        <f t="shared" si="29"/>
        <v>1</v>
      </c>
    </row>
    <row r="632" spans="1:26" x14ac:dyDescent="0.45">
      <c r="A632">
        <v>362</v>
      </c>
      <c r="B632" t="s">
        <v>65</v>
      </c>
      <c r="C632">
        <v>37</v>
      </c>
      <c r="D632" t="s">
        <v>25</v>
      </c>
      <c r="E632" t="s">
        <v>22</v>
      </c>
      <c r="F632" t="s">
        <v>22</v>
      </c>
      <c r="G632">
        <v>0</v>
      </c>
      <c r="H632">
        <v>239.9</v>
      </c>
      <c r="I632">
        <v>120</v>
      </c>
      <c r="J632">
        <v>40.78</v>
      </c>
      <c r="K632">
        <v>261.60000000000002</v>
      </c>
      <c r="L632">
        <v>88</v>
      </c>
      <c r="M632">
        <v>22.24</v>
      </c>
      <c r="N632">
        <v>207.1</v>
      </c>
      <c r="O632">
        <v>88</v>
      </c>
      <c r="P632">
        <v>9.32</v>
      </c>
      <c r="Q632">
        <v>8.9</v>
      </c>
      <c r="R632">
        <v>4</v>
      </c>
      <c r="S632">
        <v>2.4</v>
      </c>
      <c r="T632">
        <v>2</v>
      </c>
      <c r="V632" t="s">
        <v>22</v>
      </c>
      <c r="W632" t="str">
        <f t="shared" si="27"/>
        <v>no</v>
      </c>
      <c r="X632">
        <f t="shared" si="28"/>
        <v>0</v>
      </c>
      <c r="Z632">
        <f t="shared" si="29"/>
        <v>0</v>
      </c>
    </row>
    <row r="633" spans="1:26" x14ac:dyDescent="0.45">
      <c r="A633">
        <v>525</v>
      </c>
      <c r="B633" t="s">
        <v>62</v>
      </c>
      <c r="C633">
        <v>57</v>
      </c>
      <c r="D633" t="s">
        <v>21</v>
      </c>
      <c r="E633" t="s">
        <v>22</v>
      </c>
      <c r="F633" t="s">
        <v>22</v>
      </c>
      <c r="G633">
        <v>0</v>
      </c>
      <c r="H633">
        <v>234.4</v>
      </c>
      <c r="I633">
        <v>120</v>
      </c>
      <c r="J633">
        <v>39.85</v>
      </c>
      <c r="K633">
        <v>155.30000000000001</v>
      </c>
      <c r="L633">
        <v>120</v>
      </c>
      <c r="M633">
        <v>13.2</v>
      </c>
      <c r="N633">
        <v>130.5</v>
      </c>
      <c r="O633">
        <v>103</v>
      </c>
      <c r="P633">
        <v>5.87</v>
      </c>
      <c r="Q633">
        <v>9.4</v>
      </c>
      <c r="R633">
        <v>4</v>
      </c>
      <c r="S633">
        <v>2.54</v>
      </c>
      <c r="T633">
        <v>1</v>
      </c>
      <c r="V633" t="s">
        <v>22</v>
      </c>
      <c r="W633" t="str">
        <f t="shared" si="27"/>
        <v>no</v>
      </c>
      <c r="X633">
        <f t="shared" si="28"/>
        <v>0</v>
      </c>
      <c r="Z633">
        <f t="shared" si="29"/>
        <v>0</v>
      </c>
    </row>
    <row r="634" spans="1:26" x14ac:dyDescent="0.45">
      <c r="A634">
        <v>7</v>
      </c>
      <c r="B634" t="s">
        <v>30</v>
      </c>
      <c r="C634">
        <v>172</v>
      </c>
      <c r="D634" t="s">
        <v>31</v>
      </c>
      <c r="E634" t="s">
        <v>22</v>
      </c>
      <c r="F634" t="s">
        <v>22</v>
      </c>
      <c r="G634">
        <v>0</v>
      </c>
      <c r="H634">
        <v>212</v>
      </c>
      <c r="I634">
        <v>121</v>
      </c>
      <c r="J634">
        <v>36.04</v>
      </c>
      <c r="K634">
        <v>31.2</v>
      </c>
      <c r="L634">
        <v>115</v>
      </c>
      <c r="M634">
        <v>2.65</v>
      </c>
      <c r="N634">
        <v>293.3</v>
      </c>
      <c r="O634">
        <v>78</v>
      </c>
      <c r="P634">
        <v>13.2</v>
      </c>
      <c r="Q634">
        <v>12.6</v>
      </c>
      <c r="R634">
        <v>10</v>
      </c>
      <c r="S634">
        <v>3.4</v>
      </c>
      <c r="T634">
        <v>3</v>
      </c>
      <c r="V634" t="s">
        <v>22</v>
      </c>
      <c r="W634" t="str">
        <f t="shared" si="27"/>
        <v>yes</v>
      </c>
      <c r="X634">
        <f t="shared" si="28"/>
        <v>1</v>
      </c>
      <c r="Z634">
        <f t="shared" si="29"/>
        <v>0</v>
      </c>
    </row>
    <row r="635" spans="1:26" x14ac:dyDescent="0.45">
      <c r="A635">
        <v>40</v>
      </c>
      <c r="B635" t="s">
        <v>54</v>
      </c>
      <c r="C635">
        <v>136</v>
      </c>
      <c r="D635" t="s">
        <v>21</v>
      </c>
      <c r="E635" t="s">
        <v>22</v>
      </c>
      <c r="F635" t="s">
        <v>22</v>
      </c>
      <c r="G635">
        <v>0</v>
      </c>
      <c r="H635">
        <v>250.2</v>
      </c>
      <c r="I635">
        <v>121</v>
      </c>
      <c r="J635">
        <v>42.53</v>
      </c>
      <c r="K635">
        <v>267.10000000000002</v>
      </c>
      <c r="L635">
        <v>118</v>
      </c>
      <c r="M635">
        <v>22.7</v>
      </c>
      <c r="N635">
        <v>151</v>
      </c>
      <c r="O635">
        <v>114</v>
      </c>
      <c r="P635">
        <v>6.8</v>
      </c>
      <c r="Q635">
        <v>13</v>
      </c>
      <c r="R635">
        <v>2</v>
      </c>
      <c r="S635">
        <v>3.51</v>
      </c>
      <c r="T635">
        <v>1</v>
      </c>
      <c r="V635" t="s">
        <v>22</v>
      </c>
      <c r="W635" t="str">
        <f t="shared" si="27"/>
        <v>no</v>
      </c>
      <c r="X635">
        <f t="shared" si="28"/>
        <v>0</v>
      </c>
      <c r="Z635">
        <f t="shared" si="29"/>
        <v>0</v>
      </c>
    </row>
    <row r="636" spans="1:26" x14ac:dyDescent="0.45">
      <c r="A636">
        <v>152</v>
      </c>
      <c r="B636" t="s">
        <v>36</v>
      </c>
      <c r="C636">
        <v>80</v>
      </c>
      <c r="D636" t="s">
        <v>21</v>
      </c>
      <c r="E636" t="s">
        <v>22</v>
      </c>
      <c r="F636" t="s">
        <v>22</v>
      </c>
      <c r="G636">
        <v>0</v>
      </c>
      <c r="H636">
        <v>239.9</v>
      </c>
      <c r="I636">
        <v>121</v>
      </c>
      <c r="J636">
        <v>40.78</v>
      </c>
      <c r="K636">
        <v>142.30000000000001</v>
      </c>
      <c r="L636">
        <v>51</v>
      </c>
      <c r="M636">
        <v>12.1</v>
      </c>
      <c r="N636">
        <v>364.3</v>
      </c>
      <c r="O636">
        <v>106</v>
      </c>
      <c r="P636">
        <v>16.39</v>
      </c>
      <c r="Q636">
        <v>9.3000000000000007</v>
      </c>
      <c r="R636">
        <v>5</v>
      </c>
      <c r="S636">
        <v>2.5099999999999998</v>
      </c>
      <c r="T636">
        <v>1</v>
      </c>
      <c r="V636" t="s">
        <v>23</v>
      </c>
      <c r="W636" t="str">
        <f t="shared" si="27"/>
        <v>no</v>
      </c>
      <c r="X636">
        <f t="shared" si="28"/>
        <v>1</v>
      </c>
      <c r="Z636">
        <f t="shared" si="29"/>
        <v>1</v>
      </c>
    </row>
    <row r="637" spans="1:26" x14ac:dyDescent="0.45">
      <c r="A637">
        <v>155</v>
      </c>
      <c r="B637" t="s">
        <v>68</v>
      </c>
      <c r="C637">
        <v>76</v>
      </c>
      <c r="D637" t="s">
        <v>21</v>
      </c>
      <c r="E637" t="s">
        <v>22</v>
      </c>
      <c r="F637" t="s">
        <v>22</v>
      </c>
      <c r="G637">
        <v>0</v>
      </c>
      <c r="H637">
        <v>224.4</v>
      </c>
      <c r="I637">
        <v>121</v>
      </c>
      <c r="J637">
        <v>38.15</v>
      </c>
      <c r="K637">
        <v>147.9</v>
      </c>
      <c r="L637">
        <v>97</v>
      </c>
      <c r="M637">
        <v>12.57</v>
      </c>
      <c r="N637">
        <v>183.8</v>
      </c>
      <c r="O637">
        <v>74</v>
      </c>
      <c r="P637">
        <v>8.27</v>
      </c>
      <c r="Q637">
        <v>6.7</v>
      </c>
      <c r="R637">
        <v>2</v>
      </c>
      <c r="S637">
        <v>1.81</v>
      </c>
      <c r="T637">
        <v>2</v>
      </c>
      <c r="V637" t="s">
        <v>22</v>
      </c>
      <c r="W637" t="str">
        <f t="shared" si="27"/>
        <v>no</v>
      </c>
      <c r="X637">
        <f t="shared" si="28"/>
        <v>0</v>
      </c>
      <c r="Z637">
        <f t="shared" si="29"/>
        <v>0</v>
      </c>
    </row>
    <row r="638" spans="1:26" x14ac:dyDescent="0.45">
      <c r="A638">
        <v>179</v>
      </c>
      <c r="B638" t="s">
        <v>55</v>
      </c>
      <c r="C638">
        <v>210</v>
      </c>
      <c r="D638" t="s">
        <v>31</v>
      </c>
      <c r="E638" t="s">
        <v>22</v>
      </c>
      <c r="F638" t="s">
        <v>22</v>
      </c>
      <c r="G638">
        <v>0</v>
      </c>
      <c r="H638">
        <v>104.6</v>
      </c>
      <c r="I638">
        <v>121</v>
      </c>
      <c r="J638">
        <v>17.78</v>
      </c>
      <c r="K638">
        <v>149.5</v>
      </c>
      <c r="L638">
        <v>71</v>
      </c>
      <c r="M638">
        <v>12.71</v>
      </c>
      <c r="N638">
        <v>255.1</v>
      </c>
      <c r="O638">
        <v>67</v>
      </c>
      <c r="P638">
        <v>11.48</v>
      </c>
      <c r="Q638">
        <v>6.5</v>
      </c>
      <c r="R638">
        <v>8</v>
      </c>
      <c r="S638">
        <v>1.76</v>
      </c>
      <c r="T638">
        <v>2</v>
      </c>
      <c r="V638" t="s">
        <v>22</v>
      </c>
      <c r="W638" t="str">
        <f t="shared" si="27"/>
        <v>no</v>
      </c>
      <c r="X638">
        <f t="shared" si="28"/>
        <v>0</v>
      </c>
      <c r="Z638">
        <f t="shared" si="29"/>
        <v>0</v>
      </c>
    </row>
    <row r="639" spans="1:26" x14ac:dyDescent="0.45">
      <c r="A639">
        <v>217</v>
      </c>
      <c r="B639" t="s">
        <v>73</v>
      </c>
      <c r="C639">
        <v>27</v>
      </c>
      <c r="D639" t="s">
        <v>25</v>
      </c>
      <c r="E639" t="s">
        <v>22</v>
      </c>
      <c r="F639" t="s">
        <v>22</v>
      </c>
      <c r="G639">
        <v>0</v>
      </c>
      <c r="H639">
        <v>177.6</v>
      </c>
      <c r="I639">
        <v>121</v>
      </c>
      <c r="J639">
        <v>30.19</v>
      </c>
      <c r="K639">
        <v>296.8</v>
      </c>
      <c r="L639">
        <v>92</v>
      </c>
      <c r="M639">
        <v>25.23</v>
      </c>
      <c r="N639">
        <v>192.9</v>
      </c>
      <c r="O639">
        <v>106</v>
      </c>
      <c r="P639">
        <v>8.68</v>
      </c>
      <c r="Q639">
        <v>7.6</v>
      </c>
      <c r="R639">
        <v>3</v>
      </c>
      <c r="S639">
        <v>2.0499999999999998</v>
      </c>
      <c r="T639">
        <v>3</v>
      </c>
      <c r="V639" t="s">
        <v>22</v>
      </c>
      <c r="W639" t="str">
        <f t="shared" si="27"/>
        <v>yes</v>
      </c>
      <c r="X639">
        <f t="shared" si="28"/>
        <v>1</v>
      </c>
      <c r="Z639">
        <f t="shared" si="29"/>
        <v>0</v>
      </c>
    </row>
    <row r="640" spans="1:26" x14ac:dyDescent="0.45">
      <c r="A640">
        <v>326</v>
      </c>
      <c r="B640" t="s">
        <v>49</v>
      </c>
      <c r="C640">
        <v>180</v>
      </c>
      <c r="D640" t="s">
        <v>21</v>
      </c>
      <c r="E640" t="s">
        <v>22</v>
      </c>
      <c r="F640" t="s">
        <v>22</v>
      </c>
      <c r="G640">
        <v>0</v>
      </c>
      <c r="H640">
        <v>143.5</v>
      </c>
      <c r="I640">
        <v>121</v>
      </c>
      <c r="J640">
        <v>24.4</v>
      </c>
      <c r="K640">
        <v>189.3</v>
      </c>
      <c r="L640">
        <v>111</v>
      </c>
      <c r="M640">
        <v>16.09</v>
      </c>
      <c r="N640">
        <v>174.9</v>
      </c>
      <c r="O640">
        <v>82</v>
      </c>
      <c r="P640">
        <v>7.87</v>
      </c>
      <c r="Q640">
        <v>8.8000000000000007</v>
      </c>
      <c r="R640">
        <v>5</v>
      </c>
      <c r="S640">
        <v>2.38</v>
      </c>
      <c r="T640">
        <v>3</v>
      </c>
      <c r="V640" t="s">
        <v>22</v>
      </c>
      <c r="W640" t="str">
        <f t="shared" si="27"/>
        <v>yes</v>
      </c>
      <c r="X640">
        <f t="shared" si="28"/>
        <v>1</v>
      </c>
      <c r="Z640">
        <f t="shared" si="29"/>
        <v>0</v>
      </c>
    </row>
    <row r="641" spans="1:26" x14ac:dyDescent="0.45">
      <c r="A641">
        <v>336</v>
      </c>
      <c r="B641" t="s">
        <v>51</v>
      </c>
      <c r="C641">
        <v>148</v>
      </c>
      <c r="D641" t="s">
        <v>31</v>
      </c>
      <c r="E641" t="s">
        <v>22</v>
      </c>
      <c r="F641" t="s">
        <v>22</v>
      </c>
      <c r="G641">
        <v>0</v>
      </c>
      <c r="H641">
        <v>17.600000000000001</v>
      </c>
      <c r="I641">
        <v>121</v>
      </c>
      <c r="J641">
        <v>2.99</v>
      </c>
      <c r="K641">
        <v>161.69999999999999</v>
      </c>
      <c r="L641">
        <v>125</v>
      </c>
      <c r="M641">
        <v>13.74</v>
      </c>
      <c r="N641">
        <v>203.1</v>
      </c>
      <c r="O641">
        <v>82</v>
      </c>
      <c r="P641">
        <v>9.14</v>
      </c>
      <c r="Q641">
        <v>10.6</v>
      </c>
      <c r="R641">
        <v>6</v>
      </c>
      <c r="S641">
        <v>2.86</v>
      </c>
      <c r="T641">
        <v>1</v>
      </c>
      <c r="V641" t="s">
        <v>22</v>
      </c>
      <c r="W641" t="str">
        <f t="shared" si="27"/>
        <v>no</v>
      </c>
      <c r="X641">
        <f t="shared" si="28"/>
        <v>0</v>
      </c>
      <c r="Z641">
        <f t="shared" si="29"/>
        <v>0</v>
      </c>
    </row>
    <row r="642" spans="1:26" x14ac:dyDescent="0.45">
      <c r="A642">
        <v>390</v>
      </c>
      <c r="B642" t="s">
        <v>63</v>
      </c>
      <c r="C642">
        <v>97</v>
      </c>
      <c r="D642" t="s">
        <v>21</v>
      </c>
      <c r="E642" t="s">
        <v>22</v>
      </c>
      <c r="F642" t="s">
        <v>22</v>
      </c>
      <c r="G642">
        <v>0</v>
      </c>
      <c r="H642">
        <v>146</v>
      </c>
      <c r="I642">
        <v>121</v>
      </c>
      <c r="J642">
        <v>24.82</v>
      </c>
      <c r="K642">
        <v>203</v>
      </c>
      <c r="L642">
        <v>141</v>
      </c>
      <c r="M642">
        <v>17.260000000000002</v>
      </c>
      <c r="N642">
        <v>151.80000000000001</v>
      </c>
      <c r="O642">
        <v>120</v>
      </c>
      <c r="P642">
        <v>6.83</v>
      </c>
      <c r="Q642">
        <v>13.3</v>
      </c>
      <c r="R642">
        <v>2</v>
      </c>
      <c r="S642">
        <v>3.59</v>
      </c>
      <c r="T642">
        <v>1</v>
      </c>
      <c r="V642" t="s">
        <v>23</v>
      </c>
      <c r="W642" t="str">
        <f t="shared" si="27"/>
        <v>no</v>
      </c>
      <c r="X642">
        <f t="shared" si="28"/>
        <v>1</v>
      </c>
      <c r="Z642">
        <f t="shared" si="29"/>
        <v>1</v>
      </c>
    </row>
    <row r="643" spans="1:26" x14ac:dyDescent="0.45">
      <c r="A643">
        <v>553</v>
      </c>
      <c r="B643" t="s">
        <v>65</v>
      </c>
      <c r="C643">
        <v>90</v>
      </c>
      <c r="D643" t="s">
        <v>25</v>
      </c>
      <c r="E643" t="s">
        <v>22</v>
      </c>
      <c r="F643" t="s">
        <v>23</v>
      </c>
      <c r="G643">
        <v>22</v>
      </c>
      <c r="H643">
        <v>187.9</v>
      </c>
      <c r="I643">
        <v>121</v>
      </c>
      <c r="J643">
        <v>31.94</v>
      </c>
      <c r="K643">
        <v>209.9</v>
      </c>
      <c r="L643">
        <v>101</v>
      </c>
      <c r="M643">
        <v>17.84</v>
      </c>
      <c r="N643">
        <v>256.7</v>
      </c>
      <c r="O643">
        <v>102</v>
      </c>
      <c r="P643">
        <v>11.55</v>
      </c>
      <c r="Q643">
        <v>10.4</v>
      </c>
      <c r="R643">
        <v>5</v>
      </c>
      <c r="S643">
        <v>2.81</v>
      </c>
      <c r="T643">
        <v>2</v>
      </c>
      <c r="V643" t="s">
        <v>23</v>
      </c>
      <c r="W643" t="str">
        <f t="shared" ref="W643:W706" si="30">IF($T643 &gt;= 3, "yes", "no")</f>
        <v>no</v>
      </c>
      <c r="X643">
        <f t="shared" ref="X643:X706" si="31">IF($V643 =$W643, 0, 1)</f>
        <v>1</v>
      </c>
      <c r="Z643">
        <f t="shared" ref="Z643:Z706" si="32">IF($V643 = "yes", 1, 0)</f>
        <v>1</v>
      </c>
    </row>
    <row r="644" spans="1:26" x14ac:dyDescent="0.45">
      <c r="A644">
        <v>734</v>
      </c>
      <c r="B644" t="s">
        <v>48</v>
      </c>
      <c r="C644">
        <v>139</v>
      </c>
      <c r="D644" t="s">
        <v>25</v>
      </c>
      <c r="E644" t="s">
        <v>22</v>
      </c>
      <c r="F644" t="s">
        <v>22</v>
      </c>
      <c r="G644">
        <v>0</v>
      </c>
      <c r="H644">
        <v>201.8</v>
      </c>
      <c r="I644">
        <v>121</v>
      </c>
      <c r="J644">
        <v>34.31</v>
      </c>
      <c r="K644">
        <v>238.6</v>
      </c>
      <c r="L644">
        <v>89</v>
      </c>
      <c r="M644">
        <v>20.28</v>
      </c>
      <c r="N644">
        <v>174.1</v>
      </c>
      <c r="O644">
        <v>151</v>
      </c>
      <c r="P644">
        <v>7.83</v>
      </c>
      <c r="Q644">
        <v>13.5</v>
      </c>
      <c r="R644">
        <v>4</v>
      </c>
      <c r="S644">
        <v>3.65</v>
      </c>
      <c r="T644">
        <v>1</v>
      </c>
      <c r="V644" t="s">
        <v>22</v>
      </c>
      <c r="W644" t="str">
        <f t="shared" si="30"/>
        <v>no</v>
      </c>
      <c r="X644">
        <f t="shared" si="31"/>
        <v>0</v>
      </c>
      <c r="Z644">
        <f t="shared" si="32"/>
        <v>0</v>
      </c>
    </row>
    <row r="645" spans="1:26" x14ac:dyDescent="0.45">
      <c r="A645">
        <v>62</v>
      </c>
      <c r="B645" t="s">
        <v>28</v>
      </c>
      <c r="C645">
        <v>37</v>
      </c>
      <c r="D645" t="s">
        <v>31</v>
      </c>
      <c r="E645" t="s">
        <v>23</v>
      </c>
      <c r="F645" t="s">
        <v>23</v>
      </c>
      <c r="G645">
        <v>39</v>
      </c>
      <c r="H645">
        <v>149.69999999999999</v>
      </c>
      <c r="I645">
        <v>122</v>
      </c>
      <c r="J645">
        <v>25.45</v>
      </c>
      <c r="K645">
        <v>211.1</v>
      </c>
      <c r="L645">
        <v>75</v>
      </c>
      <c r="M645">
        <v>17.940000000000001</v>
      </c>
      <c r="N645">
        <v>114.3</v>
      </c>
      <c r="O645">
        <v>90</v>
      </c>
      <c r="P645">
        <v>5.14</v>
      </c>
      <c r="Q645">
        <v>9.1999999999999993</v>
      </c>
      <c r="R645">
        <v>4</v>
      </c>
      <c r="S645">
        <v>2.48</v>
      </c>
      <c r="T645">
        <v>1</v>
      </c>
      <c r="V645" t="s">
        <v>23</v>
      </c>
      <c r="W645" t="str">
        <f t="shared" si="30"/>
        <v>no</v>
      </c>
      <c r="X645">
        <f t="shared" si="31"/>
        <v>1</v>
      </c>
      <c r="Z645">
        <f t="shared" si="32"/>
        <v>1</v>
      </c>
    </row>
    <row r="646" spans="1:26" x14ac:dyDescent="0.45">
      <c r="A646">
        <v>124</v>
      </c>
      <c r="B646" t="s">
        <v>62</v>
      </c>
      <c r="C646">
        <v>78</v>
      </c>
      <c r="D646" t="s">
        <v>21</v>
      </c>
      <c r="E646" t="s">
        <v>22</v>
      </c>
      <c r="F646" t="s">
        <v>22</v>
      </c>
      <c r="G646">
        <v>0</v>
      </c>
      <c r="H646">
        <v>191.7</v>
      </c>
      <c r="I646">
        <v>122</v>
      </c>
      <c r="J646">
        <v>32.590000000000003</v>
      </c>
      <c r="K646">
        <v>241.4</v>
      </c>
      <c r="L646">
        <v>88</v>
      </c>
      <c r="M646">
        <v>20.52</v>
      </c>
      <c r="N646">
        <v>203.5</v>
      </c>
      <c r="O646">
        <v>86</v>
      </c>
      <c r="P646">
        <v>9.16</v>
      </c>
      <c r="Q646">
        <v>9.1</v>
      </c>
      <c r="R646">
        <v>5</v>
      </c>
      <c r="S646">
        <v>2.46</v>
      </c>
      <c r="T646">
        <v>1</v>
      </c>
      <c r="V646" t="s">
        <v>23</v>
      </c>
      <c r="W646" t="str">
        <f t="shared" si="30"/>
        <v>no</v>
      </c>
      <c r="X646">
        <f t="shared" si="31"/>
        <v>1</v>
      </c>
      <c r="Z646">
        <f t="shared" si="32"/>
        <v>1</v>
      </c>
    </row>
    <row r="647" spans="1:26" x14ac:dyDescent="0.45">
      <c r="A647">
        <v>198</v>
      </c>
      <c r="B647" t="s">
        <v>62</v>
      </c>
      <c r="C647">
        <v>116</v>
      </c>
      <c r="D647" t="s">
        <v>21</v>
      </c>
      <c r="E647" t="s">
        <v>22</v>
      </c>
      <c r="F647" t="s">
        <v>23</v>
      </c>
      <c r="G647">
        <v>35</v>
      </c>
      <c r="H647">
        <v>182.8</v>
      </c>
      <c r="I647">
        <v>122</v>
      </c>
      <c r="J647">
        <v>31.08</v>
      </c>
      <c r="K647">
        <v>212.7</v>
      </c>
      <c r="L647">
        <v>119</v>
      </c>
      <c r="M647">
        <v>18.079999999999998</v>
      </c>
      <c r="N647">
        <v>193.8</v>
      </c>
      <c r="O647">
        <v>103</v>
      </c>
      <c r="P647">
        <v>8.7200000000000006</v>
      </c>
      <c r="Q647">
        <v>11</v>
      </c>
      <c r="R647">
        <v>2</v>
      </c>
      <c r="S647">
        <v>2.97</v>
      </c>
      <c r="T647">
        <v>1</v>
      </c>
      <c r="V647" t="s">
        <v>23</v>
      </c>
      <c r="W647" t="str">
        <f t="shared" si="30"/>
        <v>no</v>
      </c>
      <c r="X647">
        <f t="shared" si="31"/>
        <v>1</v>
      </c>
      <c r="Z647">
        <f t="shared" si="32"/>
        <v>1</v>
      </c>
    </row>
    <row r="648" spans="1:26" x14ac:dyDescent="0.45">
      <c r="A648">
        <v>242</v>
      </c>
      <c r="B648" t="s">
        <v>64</v>
      </c>
      <c r="C648">
        <v>118</v>
      </c>
      <c r="D648" t="s">
        <v>31</v>
      </c>
      <c r="E648" t="s">
        <v>23</v>
      </c>
      <c r="F648" t="s">
        <v>23</v>
      </c>
      <c r="G648">
        <v>21</v>
      </c>
      <c r="H648">
        <v>156.5</v>
      </c>
      <c r="I648">
        <v>122</v>
      </c>
      <c r="J648">
        <v>26.61</v>
      </c>
      <c r="K648">
        <v>209.2</v>
      </c>
      <c r="L648">
        <v>125</v>
      </c>
      <c r="M648">
        <v>17.78</v>
      </c>
      <c r="N648">
        <v>158.69999999999999</v>
      </c>
      <c r="O648">
        <v>81</v>
      </c>
      <c r="P648">
        <v>7.14</v>
      </c>
      <c r="Q648">
        <v>11.1</v>
      </c>
      <c r="R648">
        <v>3</v>
      </c>
      <c r="S648">
        <v>3</v>
      </c>
      <c r="T648">
        <v>4</v>
      </c>
      <c r="V648" t="s">
        <v>23</v>
      </c>
      <c r="W648" t="str">
        <f t="shared" si="30"/>
        <v>yes</v>
      </c>
      <c r="X648">
        <f t="shared" si="31"/>
        <v>0</v>
      </c>
      <c r="Z648">
        <f t="shared" si="32"/>
        <v>1</v>
      </c>
    </row>
    <row r="649" spans="1:26" x14ac:dyDescent="0.45">
      <c r="A649">
        <v>318</v>
      </c>
      <c r="B649" t="s">
        <v>38</v>
      </c>
      <c r="C649">
        <v>98</v>
      </c>
      <c r="D649" t="s">
        <v>31</v>
      </c>
      <c r="E649" t="s">
        <v>22</v>
      </c>
      <c r="F649" t="s">
        <v>22</v>
      </c>
      <c r="G649">
        <v>0</v>
      </c>
      <c r="H649">
        <v>236.2</v>
      </c>
      <c r="I649">
        <v>122</v>
      </c>
      <c r="J649">
        <v>40.15</v>
      </c>
      <c r="K649">
        <v>189.4</v>
      </c>
      <c r="L649">
        <v>110</v>
      </c>
      <c r="M649">
        <v>16.100000000000001</v>
      </c>
      <c r="N649">
        <v>153.6</v>
      </c>
      <c r="O649">
        <v>104</v>
      </c>
      <c r="P649">
        <v>6.91</v>
      </c>
      <c r="Q649">
        <v>13.3</v>
      </c>
      <c r="R649">
        <v>4</v>
      </c>
      <c r="S649">
        <v>3.59</v>
      </c>
      <c r="T649">
        <v>0</v>
      </c>
      <c r="V649" t="s">
        <v>22</v>
      </c>
      <c r="W649" t="str">
        <f t="shared" si="30"/>
        <v>no</v>
      </c>
      <c r="X649">
        <f t="shared" si="31"/>
        <v>0</v>
      </c>
      <c r="Z649">
        <f t="shared" si="32"/>
        <v>0</v>
      </c>
    </row>
    <row r="650" spans="1:26" x14ac:dyDescent="0.45">
      <c r="A650">
        <v>379</v>
      </c>
      <c r="B650" t="s">
        <v>46</v>
      </c>
      <c r="C650">
        <v>82</v>
      </c>
      <c r="D650" t="s">
        <v>25</v>
      </c>
      <c r="E650" t="s">
        <v>22</v>
      </c>
      <c r="F650" t="s">
        <v>22</v>
      </c>
      <c r="G650">
        <v>0</v>
      </c>
      <c r="H650">
        <v>265.2</v>
      </c>
      <c r="I650">
        <v>122</v>
      </c>
      <c r="J650">
        <v>45.08</v>
      </c>
      <c r="K650">
        <v>178.7</v>
      </c>
      <c r="L650">
        <v>102</v>
      </c>
      <c r="M650">
        <v>15.19</v>
      </c>
      <c r="N650">
        <v>174.7</v>
      </c>
      <c r="O650">
        <v>90</v>
      </c>
      <c r="P650">
        <v>7.86</v>
      </c>
      <c r="Q650">
        <v>10.7</v>
      </c>
      <c r="R650">
        <v>9</v>
      </c>
      <c r="S650">
        <v>2.89</v>
      </c>
      <c r="T650">
        <v>2</v>
      </c>
      <c r="V650" t="s">
        <v>22</v>
      </c>
      <c r="W650" t="str">
        <f t="shared" si="30"/>
        <v>no</v>
      </c>
      <c r="X650">
        <f t="shared" si="31"/>
        <v>0</v>
      </c>
      <c r="Z650">
        <f t="shared" si="32"/>
        <v>0</v>
      </c>
    </row>
    <row r="651" spans="1:26" x14ac:dyDescent="0.45">
      <c r="A651">
        <v>406</v>
      </c>
      <c r="B651" t="s">
        <v>66</v>
      </c>
      <c r="C651">
        <v>69</v>
      </c>
      <c r="D651" t="s">
        <v>21</v>
      </c>
      <c r="E651" t="s">
        <v>22</v>
      </c>
      <c r="F651" t="s">
        <v>22</v>
      </c>
      <c r="G651">
        <v>0</v>
      </c>
      <c r="H651">
        <v>227</v>
      </c>
      <c r="I651">
        <v>122</v>
      </c>
      <c r="J651">
        <v>38.590000000000003</v>
      </c>
      <c r="K651">
        <v>258.7</v>
      </c>
      <c r="L651">
        <v>111</v>
      </c>
      <c r="M651">
        <v>21.99</v>
      </c>
      <c r="N651">
        <v>169.7</v>
      </c>
      <c r="O651">
        <v>87</v>
      </c>
      <c r="P651">
        <v>7.64</v>
      </c>
      <c r="Q651">
        <v>8.9</v>
      </c>
      <c r="R651">
        <v>1</v>
      </c>
      <c r="S651">
        <v>2.4</v>
      </c>
      <c r="T651">
        <v>2</v>
      </c>
      <c r="V651" t="s">
        <v>23</v>
      </c>
      <c r="W651" t="str">
        <f t="shared" si="30"/>
        <v>no</v>
      </c>
      <c r="X651">
        <f t="shared" si="31"/>
        <v>1</v>
      </c>
      <c r="Z651">
        <f t="shared" si="32"/>
        <v>1</v>
      </c>
    </row>
    <row r="652" spans="1:26" x14ac:dyDescent="0.45">
      <c r="A652">
        <v>435</v>
      </c>
      <c r="B652" t="s">
        <v>56</v>
      </c>
      <c r="C652">
        <v>156</v>
      </c>
      <c r="D652" t="s">
        <v>25</v>
      </c>
      <c r="E652" t="s">
        <v>22</v>
      </c>
      <c r="F652" t="s">
        <v>22</v>
      </c>
      <c r="G652">
        <v>0</v>
      </c>
      <c r="H652">
        <v>237.7</v>
      </c>
      <c r="I652">
        <v>122</v>
      </c>
      <c r="J652">
        <v>40.409999999999997</v>
      </c>
      <c r="K652">
        <v>181.5</v>
      </c>
      <c r="L652">
        <v>91</v>
      </c>
      <c r="M652">
        <v>15.43</v>
      </c>
      <c r="N652">
        <v>185.7</v>
      </c>
      <c r="O652">
        <v>151</v>
      </c>
      <c r="P652">
        <v>8.36</v>
      </c>
      <c r="Q652">
        <v>7.7</v>
      </c>
      <c r="R652">
        <v>4</v>
      </c>
      <c r="S652">
        <v>2.08</v>
      </c>
      <c r="T652">
        <v>1</v>
      </c>
      <c r="V652" t="s">
        <v>23</v>
      </c>
      <c r="W652" t="str">
        <f t="shared" si="30"/>
        <v>no</v>
      </c>
      <c r="X652">
        <f t="shared" si="31"/>
        <v>1</v>
      </c>
      <c r="Z652">
        <f t="shared" si="32"/>
        <v>1</v>
      </c>
    </row>
    <row r="653" spans="1:26" x14ac:dyDescent="0.45">
      <c r="A653">
        <v>572</v>
      </c>
      <c r="B653" t="s">
        <v>28</v>
      </c>
      <c r="C653">
        <v>23</v>
      </c>
      <c r="D653" t="s">
        <v>21</v>
      </c>
      <c r="E653" t="s">
        <v>22</v>
      </c>
      <c r="F653" t="s">
        <v>22</v>
      </c>
      <c r="G653">
        <v>0</v>
      </c>
      <c r="H653">
        <v>155.6</v>
      </c>
      <c r="I653">
        <v>122</v>
      </c>
      <c r="J653">
        <v>26.45</v>
      </c>
      <c r="K653">
        <v>223.8</v>
      </c>
      <c r="L653">
        <v>82</v>
      </c>
      <c r="M653">
        <v>19.02</v>
      </c>
      <c r="N653">
        <v>50.9</v>
      </c>
      <c r="O653">
        <v>130</v>
      </c>
      <c r="P653">
        <v>2.29</v>
      </c>
      <c r="Q653">
        <v>10.6</v>
      </c>
      <c r="R653">
        <v>3</v>
      </c>
      <c r="S653">
        <v>2.86</v>
      </c>
      <c r="T653">
        <v>4</v>
      </c>
      <c r="V653" t="s">
        <v>22</v>
      </c>
      <c r="W653" t="str">
        <f t="shared" si="30"/>
        <v>yes</v>
      </c>
      <c r="X653">
        <f t="shared" si="31"/>
        <v>1</v>
      </c>
      <c r="Z653">
        <f t="shared" si="32"/>
        <v>0</v>
      </c>
    </row>
    <row r="654" spans="1:26" x14ac:dyDescent="0.45">
      <c r="A654">
        <v>668</v>
      </c>
      <c r="B654" t="s">
        <v>40</v>
      </c>
      <c r="C654">
        <v>141</v>
      </c>
      <c r="D654" t="s">
        <v>31</v>
      </c>
      <c r="E654" t="s">
        <v>22</v>
      </c>
      <c r="F654" t="s">
        <v>23</v>
      </c>
      <c r="G654">
        <v>43</v>
      </c>
      <c r="H654">
        <v>157.80000000000001</v>
      </c>
      <c r="I654">
        <v>122</v>
      </c>
      <c r="J654">
        <v>26.83</v>
      </c>
      <c r="K654">
        <v>132.30000000000001</v>
      </c>
      <c r="L654">
        <v>108</v>
      </c>
      <c r="M654">
        <v>11.25</v>
      </c>
      <c r="N654">
        <v>137.1</v>
      </c>
      <c r="O654">
        <v>81</v>
      </c>
      <c r="P654">
        <v>6.17</v>
      </c>
      <c r="Q654">
        <v>5.6</v>
      </c>
      <c r="R654">
        <v>2</v>
      </c>
      <c r="S654">
        <v>1.51</v>
      </c>
      <c r="T654">
        <v>2</v>
      </c>
      <c r="V654" t="s">
        <v>22</v>
      </c>
      <c r="W654" t="str">
        <f t="shared" si="30"/>
        <v>no</v>
      </c>
      <c r="X654">
        <f t="shared" si="31"/>
        <v>0</v>
      </c>
      <c r="Z654">
        <f t="shared" si="32"/>
        <v>0</v>
      </c>
    </row>
    <row r="655" spans="1:26" x14ac:dyDescent="0.45">
      <c r="A655">
        <v>14</v>
      </c>
      <c r="B655" t="s">
        <v>38</v>
      </c>
      <c r="C655">
        <v>55</v>
      </c>
      <c r="D655" t="s">
        <v>31</v>
      </c>
      <c r="E655" t="s">
        <v>22</v>
      </c>
      <c r="F655" t="s">
        <v>23</v>
      </c>
      <c r="G655">
        <v>25</v>
      </c>
      <c r="H655">
        <v>165.6</v>
      </c>
      <c r="I655">
        <v>123</v>
      </c>
      <c r="J655">
        <v>28.15</v>
      </c>
      <c r="K655">
        <v>136.1</v>
      </c>
      <c r="L655">
        <v>95</v>
      </c>
      <c r="M655">
        <v>11.57</v>
      </c>
      <c r="N655">
        <v>175.7</v>
      </c>
      <c r="O655">
        <v>90</v>
      </c>
      <c r="P655">
        <v>7.91</v>
      </c>
      <c r="Q655">
        <v>11</v>
      </c>
      <c r="R655">
        <v>2</v>
      </c>
      <c r="S655">
        <v>2.97</v>
      </c>
      <c r="T655">
        <v>3</v>
      </c>
      <c r="V655" t="s">
        <v>23</v>
      </c>
      <c r="W655" t="str">
        <f t="shared" si="30"/>
        <v>yes</v>
      </c>
      <c r="X655">
        <f t="shared" si="31"/>
        <v>0</v>
      </c>
      <c r="Z655">
        <f t="shared" si="32"/>
        <v>1</v>
      </c>
    </row>
    <row r="656" spans="1:26" x14ac:dyDescent="0.45">
      <c r="A656">
        <v>74</v>
      </c>
      <c r="B656" t="s">
        <v>57</v>
      </c>
      <c r="C656">
        <v>155</v>
      </c>
      <c r="D656" t="s">
        <v>21</v>
      </c>
      <c r="E656" t="s">
        <v>22</v>
      </c>
      <c r="F656" t="s">
        <v>22</v>
      </c>
      <c r="G656">
        <v>0</v>
      </c>
      <c r="H656">
        <v>190.3</v>
      </c>
      <c r="I656">
        <v>123</v>
      </c>
      <c r="J656">
        <v>32.35</v>
      </c>
      <c r="K656">
        <v>301.3</v>
      </c>
      <c r="L656">
        <v>96</v>
      </c>
      <c r="M656">
        <v>25.61</v>
      </c>
      <c r="N656">
        <v>214.6</v>
      </c>
      <c r="O656">
        <v>134</v>
      </c>
      <c r="P656">
        <v>9.66</v>
      </c>
      <c r="Q656">
        <v>8</v>
      </c>
      <c r="R656">
        <v>3</v>
      </c>
      <c r="S656">
        <v>2.16</v>
      </c>
      <c r="T656">
        <v>1</v>
      </c>
      <c r="V656" t="s">
        <v>23</v>
      </c>
      <c r="W656" t="str">
        <f t="shared" si="30"/>
        <v>no</v>
      </c>
      <c r="X656">
        <f t="shared" si="31"/>
        <v>1</v>
      </c>
      <c r="Z656">
        <f t="shared" si="32"/>
        <v>1</v>
      </c>
    </row>
    <row r="657" spans="1:26" x14ac:dyDescent="0.45">
      <c r="A657">
        <v>121</v>
      </c>
      <c r="B657" t="s">
        <v>57</v>
      </c>
      <c r="C657">
        <v>85</v>
      </c>
      <c r="D657" t="s">
        <v>31</v>
      </c>
      <c r="E657" t="s">
        <v>22</v>
      </c>
      <c r="F657" t="s">
        <v>23</v>
      </c>
      <c r="G657">
        <v>37</v>
      </c>
      <c r="H657">
        <v>229.6</v>
      </c>
      <c r="I657">
        <v>123</v>
      </c>
      <c r="J657">
        <v>39.03</v>
      </c>
      <c r="K657">
        <v>132.30000000000001</v>
      </c>
      <c r="L657">
        <v>90</v>
      </c>
      <c r="M657">
        <v>11.25</v>
      </c>
      <c r="N657">
        <v>211.9</v>
      </c>
      <c r="O657">
        <v>76</v>
      </c>
      <c r="P657">
        <v>9.5399999999999991</v>
      </c>
      <c r="Q657">
        <v>9.5</v>
      </c>
      <c r="R657">
        <v>8</v>
      </c>
      <c r="S657">
        <v>2.57</v>
      </c>
      <c r="T657">
        <v>2</v>
      </c>
      <c r="V657" t="s">
        <v>22</v>
      </c>
      <c r="W657" t="str">
        <f t="shared" si="30"/>
        <v>no</v>
      </c>
      <c r="X657">
        <f t="shared" si="31"/>
        <v>0</v>
      </c>
      <c r="Z657">
        <f t="shared" si="32"/>
        <v>0</v>
      </c>
    </row>
    <row r="658" spans="1:26" x14ac:dyDescent="0.45">
      <c r="A658">
        <v>123</v>
      </c>
      <c r="B658" t="s">
        <v>20</v>
      </c>
      <c r="C658">
        <v>68</v>
      </c>
      <c r="D658" t="s">
        <v>25</v>
      </c>
      <c r="E658" t="s">
        <v>22</v>
      </c>
      <c r="F658" t="s">
        <v>22</v>
      </c>
      <c r="G658">
        <v>0</v>
      </c>
      <c r="H658">
        <v>159.5</v>
      </c>
      <c r="I658">
        <v>123</v>
      </c>
      <c r="J658">
        <v>27.12</v>
      </c>
      <c r="K658">
        <v>240.8</v>
      </c>
      <c r="L658">
        <v>93</v>
      </c>
      <c r="M658">
        <v>20.47</v>
      </c>
      <c r="N658">
        <v>210.3</v>
      </c>
      <c r="O658">
        <v>76</v>
      </c>
      <c r="P658">
        <v>9.4600000000000009</v>
      </c>
      <c r="Q658">
        <v>11.4</v>
      </c>
      <c r="R658">
        <v>3</v>
      </c>
      <c r="S658">
        <v>3.08</v>
      </c>
      <c r="T658">
        <v>1</v>
      </c>
      <c r="V658" t="s">
        <v>22</v>
      </c>
      <c r="W658" t="str">
        <f t="shared" si="30"/>
        <v>no</v>
      </c>
      <c r="X658">
        <f t="shared" si="31"/>
        <v>0</v>
      </c>
      <c r="Z658">
        <f t="shared" si="32"/>
        <v>0</v>
      </c>
    </row>
    <row r="659" spans="1:26" x14ac:dyDescent="0.45">
      <c r="A659">
        <v>177</v>
      </c>
      <c r="B659" t="s">
        <v>43</v>
      </c>
      <c r="C659">
        <v>108</v>
      </c>
      <c r="D659" t="s">
        <v>21</v>
      </c>
      <c r="E659" t="s">
        <v>22</v>
      </c>
      <c r="F659" t="s">
        <v>22</v>
      </c>
      <c r="G659">
        <v>0</v>
      </c>
      <c r="H659">
        <v>154.19999999999999</v>
      </c>
      <c r="I659">
        <v>123</v>
      </c>
      <c r="J659">
        <v>26.21</v>
      </c>
      <c r="K659">
        <v>112.3</v>
      </c>
      <c r="L659">
        <v>86</v>
      </c>
      <c r="M659">
        <v>9.5500000000000007</v>
      </c>
      <c r="N659">
        <v>246.4</v>
      </c>
      <c r="O659">
        <v>75</v>
      </c>
      <c r="P659">
        <v>11.09</v>
      </c>
      <c r="Q659">
        <v>15.4</v>
      </c>
      <c r="R659">
        <v>4</v>
      </c>
      <c r="S659">
        <v>4.16</v>
      </c>
      <c r="T659">
        <v>4</v>
      </c>
      <c r="V659" t="s">
        <v>22</v>
      </c>
      <c r="W659" t="str">
        <f t="shared" si="30"/>
        <v>yes</v>
      </c>
      <c r="X659">
        <f t="shared" si="31"/>
        <v>1</v>
      </c>
      <c r="Z659">
        <f t="shared" si="32"/>
        <v>0</v>
      </c>
    </row>
    <row r="660" spans="1:26" x14ac:dyDescent="0.45">
      <c r="A660">
        <v>202</v>
      </c>
      <c r="B660" t="s">
        <v>48</v>
      </c>
      <c r="C660">
        <v>109</v>
      </c>
      <c r="D660" t="s">
        <v>21</v>
      </c>
      <c r="E660" t="s">
        <v>22</v>
      </c>
      <c r="F660" t="s">
        <v>23</v>
      </c>
      <c r="G660">
        <v>46</v>
      </c>
      <c r="H660">
        <v>217.5</v>
      </c>
      <c r="I660">
        <v>123</v>
      </c>
      <c r="J660">
        <v>36.979999999999997</v>
      </c>
      <c r="K660">
        <v>233.7</v>
      </c>
      <c r="L660">
        <v>84</v>
      </c>
      <c r="M660">
        <v>19.86</v>
      </c>
      <c r="N660">
        <v>163.9</v>
      </c>
      <c r="O660">
        <v>99</v>
      </c>
      <c r="P660">
        <v>7.38</v>
      </c>
      <c r="Q660">
        <v>9</v>
      </c>
      <c r="R660">
        <v>3</v>
      </c>
      <c r="S660">
        <v>2.4300000000000002</v>
      </c>
      <c r="T660">
        <v>4</v>
      </c>
      <c r="V660" t="s">
        <v>22</v>
      </c>
      <c r="W660" t="str">
        <f t="shared" si="30"/>
        <v>yes</v>
      </c>
      <c r="X660">
        <f t="shared" si="31"/>
        <v>1</v>
      </c>
      <c r="Z660">
        <f t="shared" si="32"/>
        <v>0</v>
      </c>
    </row>
    <row r="661" spans="1:26" x14ac:dyDescent="0.45">
      <c r="A661">
        <v>263</v>
      </c>
      <c r="B661" t="s">
        <v>58</v>
      </c>
      <c r="C661">
        <v>17</v>
      </c>
      <c r="D661" t="s">
        <v>31</v>
      </c>
      <c r="E661" t="s">
        <v>22</v>
      </c>
      <c r="F661" t="s">
        <v>23</v>
      </c>
      <c r="G661">
        <v>35</v>
      </c>
      <c r="H661">
        <v>198.5</v>
      </c>
      <c r="I661">
        <v>123</v>
      </c>
      <c r="J661">
        <v>33.75</v>
      </c>
      <c r="K661">
        <v>270.60000000000002</v>
      </c>
      <c r="L661">
        <v>74</v>
      </c>
      <c r="M661">
        <v>23</v>
      </c>
      <c r="N661">
        <v>209.9</v>
      </c>
      <c r="O661">
        <v>130</v>
      </c>
      <c r="P661">
        <v>9.4499999999999993</v>
      </c>
      <c r="Q661">
        <v>8.1</v>
      </c>
      <c r="R661">
        <v>10</v>
      </c>
      <c r="S661">
        <v>2.19</v>
      </c>
      <c r="T661">
        <v>1</v>
      </c>
      <c r="V661" t="s">
        <v>23</v>
      </c>
      <c r="W661" t="str">
        <f t="shared" si="30"/>
        <v>no</v>
      </c>
      <c r="X661">
        <f t="shared" si="31"/>
        <v>1</v>
      </c>
      <c r="Z661">
        <f t="shared" si="32"/>
        <v>1</v>
      </c>
    </row>
    <row r="662" spans="1:26" x14ac:dyDescent="0.45">
      <c r="A662">
        <v>273</v>
      </c>
      <c r="B662" t="s">
        <v>41</v>
      </c>
      <c r="C662">
        <v>80</v>
      </c>
      <c r="D662" t="s">
        <v>25</v>
      </c>
      <c r="E662" t="s">
        <v>22</v>
      </c>
      <c r="F662" t="s">
        <v>22</v>
      </c>
      <c r="G662">
        <v>0</v>
      </c>
      <c r="H662">
        <v>149.80000000000001</v>
      </c>
      <c r="I662">
        <v>123</v>
      </c>
      <c r="J662">
        <v>25.47</v>
      </c>
      <c r="K662">
        <v>276.3</v>
      </c>
      <c r="L662">
        <v>75</v>
      </c>
      <c r="M662">
        <v>23.49</v>
      </c>
      <c r="N662">
        <v>241.4</v>
      </c>
      <c r="O662">
        <v>75</v>
      </c>
      <c r="P662">
        <v>10.86</v>
      </c>
      <c r="Q662">
        <v>10.9</v>
      </c>
      <c r="R662">
        <v>7</v>
      </c>
      <c r="S662">
        <v>2.94</v>
      </c>
      <c r="T662">
        <v>2</v>
      </c>
      <c r="V662" t="s">
        <v>22</v>
      </c>
      <c r="W662" t="str">
        <f t="shared" si="30"/>
        <v>no</v>
      </c>
      <c r="X662">
        <f t="shared" si="31"/>
        <v>0</v>
      </c>
      <c r="Z662">
        <f t="shared" si="32"/>
        <v>0</v>
      </c>
    </row>
    <row r="663" spans="1:26" x14ac:dyDescent="0.45">
      <c r="A663">
        <v>275</v>
      </c>
      <c r="B663" t="s">
        <v>58</v>
      </c>
      <c r="C663">
        <v>111</v>
      </c>
      <c r="D663" t="s">
        <v>21</v>
      </c>
      <c r="E663" t="s">
        <v>22</v>
      </c>
      <c r="F663" t="s">
        <v>23</v>
      </c>
      <c r="G663">
        <v>36</v>
      </c>
      <c r="H663">
        <v>96.8</v>
      </c>
      <c r="I663">
        <v>123</v>
      </c>
      <c r="J663">
        <v>16.46</v>
      </c>
      <c r="K663">
        <v>170.6</v>
      </c>
      <c r="L663">
        <v>105</v>
      </c>
      <c r="M663">
        <v>14.5</v>
      </c>
      <c r="N663">
        <v>166</v>
      </c>
      <c r="O663">
        <v>85</v>
      </c>
      <c r="P663">
        <v>7.47</v>
      </c>
      <c r="Q663">
        <v>13.4</v>
      </c>
      <c r="R663">
        <v>4</v>
      </c>
      <c r="S663">
        <v>3.62</v>
      </c>
      <c r="T663">
        <v>2</v>
      </c>
      <c r="V663" t="s">
        <v>22</v>
      </c>
      <c r="W663" t="str">
        <f t="shared" si="30"/>
        <v>no</v>
      </c>
      <c r="X663">
        <f t="shared" si="31"/>
        <v>0</v>
      </c>
      <c r="Z663">
        <f t="shared" si="32"/>
        <v>0</v>
      </c>
    </row>
    <row r="664" spans="1:26" x14ac:dyDescent="0.45">
      <c r="A664">
        <v>305</v>
      </c>
      <c r="B664" t="s">
        <v>55</v>
      </c>
      <c r="C664">
        <v>150</v>
      </c>
      <c r="D664" t="s">
        <v>25</v>
      </c>
      <c r="E664" t="s">
        <v>22</v>
      </c>
      <c r="F664" t="s">
        <v>22</v>
      </c>
      <c r="G664">
        <v>0</v>
      </c>
      <c r="H664">
        <v>169.2</v>
      </c>
      <c r="I664">
        <v>123</v>
      </c>
      <c r="J664">
        <v>28.76</v>
      </c>
      <c r="K664">
        <v>216.8</v>
      </c>
      <c r="L664">
        <v>83</v>
      </c>
      <c r="M664">
        <v>18.43</v>
      </c>
      <c r="N664">
        <v>179.4</v>
      </c>
      <c r="O664">
        <v>107</v>
      </c>
      <c r="P664">
        <v>8.07</v>
      </c>
      <c r="Q664">
        <v>12.6</v>
      </c>
      <c r="R664">
        <v>3</v>
      </c>
      <c r="S664">
        <v>3.4</v>
      </c>
      <c r="T664">
        <v>1</v>
      </c>
      <c r="V664" t="s">
        <v>22</v>
      </c>
      <c r="W664" t="str">
        <f t="shared" si="30"/>
        <v>no</v>
      </c>
      <c r="X664">
        <f t="shared" si="31"/>
        <v>0</v>
      </c>
      <c r="Z664">
        <f t="shared" si="32"/>
        <v>0</v>
      </c>
    </row>
    <row r="665" spans="1:26" x14ac:dyDescent="0.45">
      <c r="A665">
        <v>344</v>
      </c>
      <c r="B665" t="s">
        <v>56</v>
      </c>
      <c r="C665">
        <v>205</v>
      </c>
      <c r="D665" t="s">
        <v>25</v>
      </c>
      <c r="E665" t="s">
        <v>22</v>
      </c>
      <c r="F665" t="s">
        <v>22</v>
      </c>
      <c r="G665">
        <v>0</v>
      </c>
      <c r="H665">
        <v>49.9</v>
      </c>
      <c r="I665">
        <v>123</v>
      </c>
      <c r="J665">
        <v>8.48</v>
      </c>
      <c r="K665">
        <v>150.69999999999999</v>
      </c>
      <c r="L665">
        <v>81</v>
      </c>
      <c r="M665">
        <v>12.81</v>
      </c>
      <c r="N665">
        <v>188.2</v>
      </c>
      <c r="O665">
        <v>67</v>
      </c>
      <c r="P665">
        <v>8.4700000000000006</v>
      </c>
      <c r="Q665">
        <v>10.1</v>
      </c>
      <c r="R665">
        <v>4</v>
      </c>
      <c r="S665">
        <v>2.73</v>
      </c>
      <c r="T665">
        <v>2</v>
      </c>
      <c r="V665" t="s">
        <v>22</v>
      </c>
      <c r="W665" t="str">
        <f t="shared" si="30"/>
        <v>no</v>
      </c>
      <c r="X665">
        <f t="shared" si="31"/>
        <v>0</v>
      </c>
      <c r="Z665">
        <f t="shared" si="32"/>
        <v>0</v>
      </c>
    </row>
    <row r="666" spans="1:26" x14ac:dyDescent="0.45">
      <c r="A666">
        <v>356</v>
      </c>
      <c r="B666" t="s">
        <v>43</v>
      </c>
      <c r="C666">
        <v>112</v>
      </c>
      <c r="D666" t="s">
        <v>21</v>
      </c>
      <c r="E666" t="s">
        <v>22</v>
      </c>
      <c r="F666" t="s">
        <v>22</v>
      </c>
      <c r="G666">
        <v>0</v>
      </c>
      <c r="H666">
        <v>174.3</v>
      </c>
      <c r="I666">
        <v>123</v>
      </c>
      <c r="J666">
        <v>29.63</v>
      </c>
      <c r="K666">
        <v>140.19999999999999</v>
      </c>
      <c r="L666">
        <v>124</v>
      </c>
      <c r="M666">
        <v>11.92</v>
      </c>
      <c r="N666">
        <v>215.4</v>
      </c>
      <c r="O666">
        <v>89</v>
      </c>
      <c r="P666">
        <v>9.69</v>
      </c>
      <c r="Q666">
        <v>9</v>
      </c>
      <c r="R666">
        <v>6</v>
      </c>
      <c r="S666">
        <v>2.4300000000000002</v>
      </c>
      <c r="T666">
        <v>4</v>
      </c>
      <c r="V666" t="s">
        <v>22</v>
      </c>
      <c r="W666" t="str">
        <f t="shared" si="30"/>
        <v>yes</v>
      </c>
      <c r="X666">
        <f t="shared" si="31"/>
        <v>1</v>
      </c>
      <c r="Z666">
        <f t="shared" si="32"/>
        <v>0</v>
      </c>
    </row>
    <row r="667" spans="1:26" x14ac:dyDescent="0.45">
      <c r="A667">
        <v>503</v>
      </c>
      <c r="B667" t="s">
        <v>72</v>
      </c>
      <c r="C667">
        <v>101</v>
      </c>
      <c r="D667" t="s">
        <v>25</v>
      </c>
      <c r="E667" t="s">
        <v>22</v>
      </c>
      <c r="F667" t="s">
        <v>22</v>
      </c>
      <c r="G667">
        <v>0</v>
      </c>
      <c r="H667">
        <v>70.900000000000006</v>
      </c>
      <c r="I667">
        <v>123</v>
      </c>
      <c r="J667">
        <v>12.05</v>
      </c>
      <c r="K667">
        <v>211.9</v>
      </c>
      <c r="L667">
        <v>73</v>
      </c>
      <c r="M667">
        <v>18.010000000000002</v>
      </c>
      <c r="N667">
        <v>236</v>
      </c>
      <c r="O667">
        <v>73</v>
      </c>
      <c r="P667">
        <v>10.62</v>
      </c>
      <c r="Q667">
        <v>10.6</v>
      </c>
      <c r="R667">
        <v>3</v>
      </c>
      <c r="S667">
        <v>2.86</v>
      </c>
      <c r="T667">
        <v>3</v>
      </c>
      <c r="V667" t="s">
        <v>23</v>
      </c>
      <c r="W667" t="str">
        <f t="shared" si="30"/>
        <v>yes</v>
      </c>
      <c r="X667">
        <f t="shared" si="31"/>
        <v>0</v>
      </c>
      <c r="Z667">
        <f t="shared" si="32"/>
        <v>1</v>
      </c>
    </row>
    <row r="668" spans="1:26" x14ac:dyDescent="0.45">
      <c r="A668">
        <v>298</v>
      </c>
      <c r="B668" t="s">
        <v>55</v>
      </c>
      <c r="C668">
        <v>145</v>
      </c>
      <c r="D668" t="s">
        <v>31</v>
      </c>
      <c r="E668" t="s">
        <v>22</v>
      </c>
      <c r="F668" t="s">
        <v>22</v>
      </c>
      <c r="G668">
        <v>0</v>
      </c>
      <c r="H668">
        <v>199.2</v>
      </c>
      <c r="I668">
        <v>124</v>
      </c>
      <c r="J668">
        <v>33.86</v>
      </c>
      <c r="K668">
        <v>126</v>
      </c>
      <c r="L668">
        <v>86</v>
      </c>
      <c r="M668">
        <v>10.71</v>
      </c>
      <c r="N668">
        <v>289.2</v>
      </c>
      <c r="O668">
        <v>135</v>
      </c>
      <c r="P668">
        <v>13.01</v>
      </c>
      <c r="Q668">
        <v>7.6</v>
      </c>
      <c r="R668">
        <v>3</v>
      </c>
      <c r="S668">
        <v>2.0499999999999998</v>
      </c>
      <c r="T668">
        <v>1</v>
      </c>
      <c r="V668" t="s">
        <v>22</v>
      </c>
      <c r="W668" t="str">
        <f t="shared" si="30"/>
        <v>no</v>
      </c>
      <c r="X668">
        <f t="shared" si="31"/>
        <v>0</v>
      </c>
      <c r="Z668">
        <f t="shared" si="32"/>
        <v>0</v>
      </c>
    </row>
    <row r="669" spans="1:26" x14ac:dyDescent="0.45">
      <c r="A669">
        <v>436</v>
      </c>
      <c r="B669" t="s">
        <v>51</v>
      </c>
      <c r="C669">
        <v>101</v>
      </c>
      <c r="D669" t="s">
        <v>25</v>
      </c>
      <c r="E669" t="s">
        <v>22</v>
      </c>
      <c r="F669" t="s">
        <v>22</v>
      </c>
      <c r="G669">
        <v>0</v>
      </c>
      <c r="H669">
        <v>220.3</v>
      </c>
      <c r="I669">
        <v>124</v>
      </c>
      <c r="J669">
        <v>37.450000000000003</v>
      </c>
      <c r="K669">
        <v>188.6</v>
      </c>
      <c r="L669">
        <v>101</v>
      </c>
      <c r="M669">
        <v>16.03</v>
      </c>
      <c r="N669">
        <v>278.39999999999998</v>
      </c>
      <c r="O669">
        <v>98</v>
      </c>
      <c r="P669">
        <v>12.53</v>
      </c>
      <c r="Q669">
        <v>10.6</v>
      </c>
      <c r="R669">
        <v>4</v>
      </c>
      <c r="S669">
        <v>2.86</v>
      </c>
      <c r="T669">
        <v>1</v>
      </c>
      <c r="V669" t="s">
        <v>23</v>
      </c>
      <c r="W669" t="str">
        <f t="shared" si="30"/>
        <v>no</v>
      </c>
      <c r="X669">
        <f t="shared" si="31"/>
        <v>1</v>
      </c>
      <c r="Z669">
        <f t="shared" si="32"/>
        <v>1</v>
      </c>
    </row>
    <row r="670" spans="1:26" x14ac:dyDescent="0.45">
      <c r="A670">
        <v>21</v>
      </c>
      <c r="B670" t="s">
        <v>34</v>
      </c>
      <c r="C670">
        <v>97</v>
      </c>
      <c r="D670" t="s">
        <v>31</v>
      </c>
      <c r="E670" t="s">
        <v>22</v>
      </c>
      <c r="F670" t="s">
        <v>22</v>
      </c>
      <c r="G670">
        <v>0</v>
      </c>
      <c r="H670">
        <v>239.8</v>
      </c>
      <c r="I670">
        <v>125</v>
      </c>
      <c r="J670">
        <v>40.770000000000003</v>
      </c>
      <c r="K670">
        <v>214.8</v>
      </c>
      <c r="L670">
        <v>111</v>
      </c>
      <c r="M670">
        <v>18.260000000000002</v>
      </c>
      <c r="N670">
        <v>143.30000000000001</v>
      </c>
      <c r="O670">
        <v>81</v>
      </c>
      <c r="P670">
        <v>6.45</v>
      </c>
      <c r="Q670">
        <v>8.6999999999999993</v>
      </c>
      <c r="R670">
        <v>5</v>
      </c>
      <c r="S670">
        <v>2.35</v>
      </c>
      <c r="T670">
        <v>2</v>
      </c>
      <c r="V670" t="s">
        <v>22</v>
      </c>
      <c r="W670" t="str">
        <f t="shared" si="30"/>
        <v>no</v>
      </c>
      <c r="X670">
        <f t="shared" si="31"/>
        <v>0</v>
      </c>
      <c r="Z670">
        <f t="shared" si="32"/>
        <v>0</v>
      </c>
    </row>
    <row r="671" spans="1:26" x14ac:dyDescent="0.45">
      <c r="A671">
        <v>90</v>
      </c>
      <c r="B671" t="s">
        <v>49</v>
      </c>
      <c r="C671">
        <v>176</v>
      </c>
      <c r="D671" t="s">
        <v>31</v>
      </c>
      <c r="E671" t="s">
        <v>22</v>
      </c>
      <c r="F671" t="s">
        <v>22</v>
      </c>
      <c r="G671">
        <v>0</v>
      </c>
      <c r="H671">
        <v>47.4</v>
      </c>
      <c r="I671">
        <v>125</v>
      </c>
      <c r="J671">
        <v>8.06</v>
      </c>
      <c r="K671">
        <v>167.8</v>
      </c>
      <c r="L671">
        <v>90</v>
      </c>
      <c r="M671">
        <v>14.26</v>
      </c>
      <c r="N671">
        <v>163.1</v>
      </c>
      <c r="O671">
        <v>107</v>
      </c>
      <c r="P671">
        <v>7.34</v>
      </c>
      <c r="Q671">
        <v>10.5</v>
      </c>
      <c r="R671">
        <v>8</v>
      </c>
      <c r="S671">
        <v>2.84</v>
      </c>
      <c r="T671">
        <v>2</v>
      </c>
      <c r="V671" t="s">
        <v>23</v>
      </c>
      <c r="W671" t="str">
        <f t="shared" si="30"/>
        <v>no</v>
      </c>
      <c r="X671">
        <f t="shared" si="31"/>
        <v>1</v>
      </c>
      <c r="Z671">
        <f t="shared" si="32"/>
        <v>1</v>
      </c>
    </row>
    <row r="672" spans="1:26" x14ac:dyDescent="0.45">
      <c r="A672">
        <v>109</v>
      </c>
      <c r="B672" t="s">
        <v>32</v>
      </c>
      <c r="C672">
        <v>76</v>
      </c>
      <c r="D672" t="s">
        <v>21</v>
      </c>
      <c r="E672" t="s">
        <v>22</v>
      </c>
      <c r="F672" t="s">
        <v>22</v>
      </c>
      <c r="G672">
        <v>0</v>
      </c>
      <c r="H672">
        <v>299.5</v>
      </c>
      <c r="I672">
        <v>125</v>
      </c>
      <c r="J672">
        <v>50.92</v>
      </c>
      <c r="K672">
        <v>226.7</v>
      </c>
      <c r="L672">
        <v>92</v>
      </c>
      <c r="M672">
        <v>19.27</v>
      </c>
      <c r="N672">
        <v>210.7</v>
      </c>
      <c r="O672">
        <v>134</v>
      </c>
      <c r="P672">
        <v>9.48</v>
      </c>
      <c r="Q672">
        <v>13.7</v>
      </c>
      <c r="R672">
        <v>4</v>
      </c>
      <c r="S672">
        <v>3.7</v>
      </c>
      <c r="T672">
        <v>0</v>
      </c>
      <c r="V672" t="s">
        <v>23</v>
      </c>
      <c r="W672" t="str">
        <f t="shared" si="30"/>
        <v>no</v>
      </c>
      <c r="X672">
        <f t="shared" si="31"/>
        <v>1</v>
      </c>
      <c r="Z672">
        <f t="shared" si="32"/>
        <v>1</v>
      </c>
    </row>
    <row r="673" spans="1:26" x14ac:dyDescent="0.45">
      <c r="A673">
        <v>171</v>
      </c>
      <c r="B673" t="s">
        <v>32</v>
      </c>
      <c r="C673">
        <v>92</v>
      </c>
      <c r="D673" t="s">
        <v>25</v>
      </c>
      <c r="E673" t="s">
        <v>22</v>
      </c>
      <c r="F673" t="s">
        <v>22</v>
      </c>
      <c r="G673">
        <v>0</v>
      </c>
      <c r="H673">
        <v>208</v>
      </c>
      <c r="I673">
        <v>125</v>
      </c>
      <c r="J673">
        <v>35.36</v>
      </c>
      <c r="K673">
        <v>198.9</v>
      </c>
      <c r="L673">
        <v>76</v>
      </c>
      <c r="M673">
        <v>16.91</v>
      </c>
      <c r="N673">
        <v>76.400000000000006</v>
      </c>
      <c r="O673">
        <v>97</v>
      </c>
      <c r="P673">
        <v>3.44</v>
      </c>
      <c r="Q673">
        <v>8.6</v>
      </c>
      <c r="R673">
        <v>6</v>
      </c>
      <c r="S673">
        <v>2.3199999999999998</v>
      </c>
      <c r="T673">
        <v>0</v>
      </c>
      <c r="V673" t="s">
        <v>22</v>
      </c>
      <c r="W673" t="str">
        <f t="shared" si="30"/>
        <v>no</v>
      </c>
      <c r="X673">
        <f t="shared" si="31"/>
        <v>0</v>
      </c>
      <c r="Z673">
        <f t="shared" si="32"/>
        <v>0</v>
      </c>
    </row>
    <row r="674" spans="1:26" x14ac:dyDescent="0.45">
      <c r="A674">
        <v>261</v>
      </c>
      <c r="B674" t="s">
        <v>44</v>
      </c>
      <c r="C674">
        <v>106</v>
      </c>
      <c r="D674" t="s">
        <v>21</v>
      </c>
      <c r="E674" t="s">
        <v>22</v>
      </c>
      <c r="F674" t="s">
        <v>23</v>
      </c>
      <c r="G674">
        <v>31</v>
      </c>
      <c r="H674">
        <v>197.4</v>
      </c>
      <c r="I674">
        <v>125</v>
      </c>
      <c r="J674">
        <v>33.56</v>
      </c>
      <c r="K674">
        <v>123.4</v>
      </c>
      <c r="L674">
        <v>110</v>
      </c>
      <c r="M674">
        <v>10.49</v>
      </c>
      <c r="N674">
        <v>115.6</v>
      </c>
      <c r="O674">
        <v>101</v>
      </c>
      <c r="P674">
        <v>5.2</v>
      </c>
      <c r="Q674">
        <v>12.3</v>
      </c>
      <c r="R674">
        <v>4</v>
      </c>
      <c r="S674">
        <v>3.32</v>
      </c>
      <c r="T674">
        <v>3</v>
      </c>
      <c r="V674" t="s">
        <v>23</v>
      </c>
      <c r="W674" t="str">
        <f t="shared" si="30"/>
        <v>yes</v>
      </c>
      <c r="X674">
        <f t="shared" si="31"/>
        <v>0</v>
      </c>
      <c r="Z674">
        <f t="shared" si="32"/>
        <v>1</v>
      </c>
    </row>
    <row r="675" spans="1:26" x14ac:dyDescent="0.45">
      <c r="A675">
        <v>357</v>
      </c>
      <c r="B675" t="s">
        <v>69</v>
      </c>
      <c r="C675">
        <v>101</v>
      </c>
      <c r="D675" t="s">
        <v>21</v>
      </c>
      <c r="E675" t="s">
        <v>22</v>
      </c>
      <c r="F675" t="s">
        <v>23</v>
      </c>
      <c r="G675">
        <v>36</v>
      </c>
      <c r="H675">
        <v>123.7</v>
      </c>
      <c r="I675">
        <v>125</v>
      </c>
      <c r="J675">
        <v>21.03</v>
      </c>
      <c r="K675">
        <v>172.6</v>
      </c>
      <c r="L675">
        <v>106</v>
      </c>
      <c r="M675">
        <v>14.67</v>
      </c>
      <c r="N675">
        <v>280.5</v>
      </c>
      <c r="O675">
        <v>127</v>
      </c>
      <c r="P675">
        <v>12.62</v>
      </c>
      <c r="Q675">
        <v>8.8000000000000007</v>
      </c>
      <c r="R675">
        <v>4</v>
      </c>
      <c r="S675">
        <v>2.38</v>
      </c>
      <c r="T675">
        <v>1</v>
      </c>
      <c r="V675" t="s">
        <v>22</v>
      </c>
      <c r="W675" t="str">
        <f t="shared" si="30"/>
        <v>no</v>
      </c>
      <c r="X675">
        <f t="shared" si="31"/>
        <v>0</v>
      </c>
      <c r="Z675">
        <f t="shared" si="32"/>
        <v>0</v>
      </c>
    </row>
    <row r="676" spans="1:26" x14ac:dyDescent="0.45">
      <c r="A676">
        <v>373</v>
      </c>
      <c r="B676" t="s">
        <v>67</v>
      </c>
      <c r="C676">
        <v>109</v>
      </c>
      <c r="D676" t="s">
        <v>25</v>
      </c>
      <c r="E676" t="s">
        <v>22</v>
      </c>
      <c r="F676" t="s">
        <v>22</v>
      </c>
      <c r="G676">
        <v>0</v>
      </c>
      <c r="H676">
        <v>175.4</v>
      </c>
      <c r="I676">
        <v>125</v>
      </c>
      <c r="J676">
        <v>29.82</v>
      </c>
      <c r="K676">
        <v>250.7</v>
      </c>
      <c r="L676">
        <v>87</v>
      </c>
      <c r="M676">
        <v>21.31</v>
      </c>
      <c r="N676">
        <v>289.3</v>
      </c>
      <c r="O676">
        <v>74</v>
      </c>
      <c r="P676">
        <v>13.02</v>
      </c>
      <c r="Q676">
        <v>9.8000000000000007</v>
      </c>
      <c r="R676">
        <v>9</v>
      </c>
      <c r="S676">
        <v>2.65</v>
      </c>
      <c r="T676">
        <v>1</v>
      </c>
      <c r="V676" t="s">
        <v>23</v>
      </c>
      <c r="W676" t="str">
        <f t="shared" si="30"/>
        <v>no</v>
      </c>
      <c r="X676">
        <f t="shared" si="31"/>
        <v>1</v>
      </c>
      <c r="Z676">
        <f t="shared" si="32"/>
        <v>1</v>
      </c>
    </row>
    <row r="677" spans="1:26" x14ac:dyDescent="0.45">
      <c r="A677">
        <v>510</v>
      </c>
      <c r="B677" t="s">
        <v>35</v>
      </c>
      <c r="C677">
        <v>60</v>
      </c>
      <c r="D677" t="s">
        <v>25</v>
      </c>
      <c r="E677" t="s">
        <v>23</v>
      </c>
      <c r="F677" t="s">
        <v>23</v>
      </c>
      <c r="G677">
        <v>37</v>
      </c>
      <c r="H677">
        <v>189.9</v>
      </c>
      <c r="I677">
        <v>125</v>
      </c>
      <c r="J677">
        <v>32.28</v>
      </c>
      <c r="K677">
        <v>110.4</v>
      </c>
      <c r="L677">
        <v>107</v>
      </c>
      <c r="M677">
        <v>9.3800000000000008</v>
      </c>
      <c r="N677">
        <v>210.7</v>
      </c>
      <c r="O677">
        <v>115</v>
      </c>
      <c r="P677">
        <v>9.48</v>
      </c>
      <c r="Q677">
        <v>9.1</v>
      </c>
      <c r="R677">
        <v>5</v>
      </c>
      <c r="S677">
        <v>2.46</v>
      </c>
      <c r="T677">
        <v>3</v>
      </c>
      <c r="V677" t="s">
        <v>22</v>
      </c>
      <c r="W677" t="str">
        <f t="shared" si="30"/>
        <v>yes</v>
      </c>
      <c r="X677">
        <f t="shared" si="31"/>
        <v>1</v>
      </c>
      <c r="Z677">
        <f t="shared" si="32"/>
        <v>0</v>
      </c>
    </row>
    <row r="678" spans="1:26" x14ac:dyDescent="0.45">
      <c r="A678">
        <v>657</v>
      </c>
      <c r="B678" t="s">
        <v>42</v>
      </c>
      <c r="C678">
        <v>132</v>
      </c>
      <c r="D678" t="s">
        <v>31</v>
      </c>
      <c r="E678" t="s">
        <v>22</v>
      </c>
      <c r="F678" t="s">
        <v>22</v>
      </c>
      <c r="G678">
        <v>0</v>
      </c>
      <c r="H678">
        <v>213.6</v>
      </c>
      <c r="I678">
        <v>125</v>
      </c>
      <c r="J678">
        <v>36.31</v>
      </c>
      <c r="K678">
        <v>133.9</v>
      </c>
      <c r="L678">
        <v>54</v>
      </c>
      <c r="M678">
        <v>11.38</v>
      </c>
      <c r="N678">
        <v>332.2</v>
      </c>
      <c r="O678">
        <v>104</v>
      </c>
      <c r="P678">
        <v>14.95</v>
      </c>
      <c r="Q678">
        <v>7.5</v>
      </c>
      <c r="R678">
        <v>2</v>
      </c>
      <c r="S678">
        <v>2.0299999999999998</v>
      </c>
      <c r="T678">
        <v>4</v>
      </c>
      <c r="V678" t="s">
        <v>23</v>
      </c>
      <c r="W678" t="str">
        <f t="shared" si="30"/>
        <v>yes</v>
      </c>
      <c r="X678">
        <f t="shared" si="31"/>
        <v>0</v>
      </c>
      <c r="Z678">
        <f t="shared" si="32"/>
        <v>1</v>
      </c>
    </row>
    <row r="679" spans="1:26" x14ac:dyDescent="0.45">
      <c r="A679">
        <v>682</v>
      </c>
      <c r="B679" t="s">
        <v>54</v>
      </c>
      <c r="C679">
        <v>119</v>
      </c>
      <c r="D679" t="s">
        <v>21</v>
      </c>
      <c r="E679" t="s">
        <v>22</v>
      </c>
      <c r="F679" t="s">
        <v>22</v>
      </c>
      <c r="G679">
        <v>0</v>
      </c>
      <c r="H679">
        <v>209.4</v>
      </c>
      <c r="I679">
        <v>125</v>
      </c>
      <c r="J679">
        <v>35.6</v>
      </c>
      <c r="K679">
        <v>286.3</v>
      </c>
      <c r="L679">
        <v>91</v>
      </c>
      <c r="M679">
        <v>24.34</v>
      </c>
      <c r="N679">
        <v>208.6</v>
      </c>
      <c r="O679">
        <v>73</v>
      </c>
      <c r="P679">
        <v>9.39</v>
      </c>
      <c r="Q679">
        <v>8.1</v>
      </c>
      <c r="R679">
        <v>4</v>
      </c>
      <c r="S679">
        <v>2.19</v>
      </c>
      <c r="T679">
        <v>2</v>
      </c>
      <c r="V679" t="s">
        <v>22</v>
      </c>
      <c r="W679" t="str">
        <f t="shared" si="30"/>
        <v>no</v>
      </c>
      <c r="X679">
        <f t="shared" si="31"/>
        <v>0</v>
      </c>
      <c r="Z679">
        <f t="shared" si="32"/>
        <v>0</v>
      </c>
    </row>
    <row r="680" spans="1:26" x14ac:dyDescent="0.45">
      <c r="A680">
        <v>697</v>
      </c>
      <c r="B680" t="s">
        <v>66</v>
      </c>
      <c r="C680">
        <v>43</v>
      </c>
      <c r="D680" t="s">
        <v>25</v>
      </c>
      <c r="E680" t="s">
        <v>22</v>
      </c>
      <c r="F680" t="s">
        <v>22</v>
      </c>
      <c r="G680">
        <v>0</v>
      </c>
      <c r="H680">
        <v>203.5</v>
      </c>
      <c r="I680">
        <v>125</v>
      </c>
      <c r="J680">
        <v>34.6</v>
      </c>
      <c r="K680">
        <v>116.4</v>
      </c>
      <c r="L680">
        <v>92</v>
      </c>
      <c r="M680">
        <v>9.89</v>
      </c>
      <c r="N680">
        <v>184.4</v>
      </c>
      <c r="O680">
        <v>118</v>
      </c>
      <c r="P680">
        <v>8.3000000000000007</v>
      </c>
      <c r="Q680">
        <v>13.6</v>
      </c>
      <c r="R680">
        <v>5</v>
      </c>
      <c r="S680">
        <v>3.67</v>
      </c>
      <c r="T680">
        <v>1</v>
      </c>
      <c r="V680" t="s">
        <v>22</v>
      </c>
      <c r="W680" t="str">
        <f t="shared" si="30"/>
        <v>no</v>
      </c>
      <c r="X680">
        <f t="shared" si="31"/>
        <v>0</v>
      </c>
      <c r="Z680">
        <f t="shared" si="32"/>
        <v>0</v>
      </c>
    </row>
    <row r="681" spans="1:26" x14ac:dyDescent="0.45">
      <c r="A681">
        <v>714</v>
      </c>
      <c r="B681" t="s">
        <v>53</v>
      </c>
      <c r="C681">
        <v>148</v>
      </c>
      <c r="D681" t="s">
        <v>21</v>
      </c>
      <c r="E681" t="s">
        <v>22</v>
      </c>
      <c r="F681" t="s">
        <v>22</v>
      </c>
      <c r="G681">
        <v>0</v>
      </c>
      <c r="H681">
        <v>168.7</v>
      </c>
      <c r="I681">
        <v>125</v>
      </c>
      <c r="J681">
        <v>28.68</v>
      </c>
      <c r="K681">
        <v>208.5</v>
      </c>
      <c r="L681">
        <v>79</v>
      </c>
      <c r="M681">
        <v>17.72</v>
      </c>
      <c r="N681">
        <v>184.1</v>
      </c>
      <c r="O681">
        <v>86</v>
      </c>
      <c r="P681">
        <v>8.2799999999999994</v>
      </c>
      <c r="Q681">
        <v>6.8</v>
      </c>
      <c r="R681">
        <v>6</v>
      </c>
      <c r="S681">
        <v>1.84</v>
      </c>
      <c r="T681">
        <v>2</v>
      </c>
      <c r="V681" t="s">
        <v>23</v>
      </c>
      <c r="W681" t="str">
        <f t="shared" si="30"/>
        <v>no</v>
      </c>
      <c r="X681">
        <f t="shared" si="31"/>
        <v>1</v>
      </c>
      <c r="Z681">
        <f t="shared" si="32"/>
        <v>1</v>
      </c>
    </row>
    <row r="682" spans="1:26" x14ac:dyDescent="0.45">
      <c r="A682">
        <v>292</v>
      </c>
      <c r="B682" t="s">
        <v>75</v>
      </c>
      <c r="C682">
        <v>39</v>
      </c>
      <c r="D682" t="s">
        <v>21</v>
      </c>
      <c r="E682" t="s">
        <v>22</v>
      </c>
      <c r="F682" t="s">
        <v>22</v>
      </c>
      <c r="G682">
        <v>0</v>
      </c>
      <c r="H682">
        <v>295.39999999999998</v>
      </c>
      <c r="I682">
        <v>126</v>
      </c>
      <c r="J682">
        <v>50.22</v>
      </c>
      <c r="K682">
        <v>232.1</v>
      </c>
      <c r="L682">
        <v>117</v>
      </c>
      <c r="M682">
        <v>19.73</v>
      </c>
      <c r="N682">
        <v>204.4</v>
      </c>
      <c r="O682">
        <v>123</v>
      </c>
      <c r="P682">
        <v>9.1999999999999993</v>
      </c>
      <c r="Q682">
        <v>11.5</v>
      </c>
      <c r="R682">
        <v>2</v>
      </c>
      <c r="S682">
        <v>3.11</v>
      </c>
      <c r="T682">
        <v>1</v>
      </c>
      <c r="V682" t="s">
        <v>22</v>
      </c>
      <c r="W682" t="str">
        <f t="shared" si="30"/>
        <v>no</v>
      </c>
      <c r="X682">
        <f t="shared" si="31"/>
        <v>0</v>
      </c>
      <c r="Z682">
        <f t="shared" si="32"/>
        <v>0</v>
      </c>
    </row>
    <row r="683" spans="1:26" x14ac:dyDescent="0.45">
      <c r="A683">
        <v>367</v>
      </c>
      <c r="B683" t="s">
        <v>30</v>
      </c>
      <c r="C683">
        <v>163</v>
      </c>
      <c r="D683" t="s">
        <v>31</v>
      </c>
      <c r="E683" t="s">
        <v>22</v>
      </c>
      <c r="F683" t="s">
        <v>23</v>
      </c>
      <c r="G683">
        <v>23</v>
      </c>
      <c r="H683">
        <v>224</v>
      </c>
      <c r="I683">
        <v>126</v>
      </c>
      <c r="J683">
        <v>38.08</v>
      </c>
      <c r="K683">
        <v>233.5</v>
      </c>
      <c r="L683">
        <v>89</v>
      </c>
      <c r="M683">
        <v>19.850000000000001</v>
      </c>
      <c r="N683">
        <v>293.89999999999998</v>
      </c>
      <c r="O683">
        <v>104</v>
      </c>
      <c r="P683">
        <v>13.23</v>
      </c>
      <c r="Q683">
        <v>8.8000000000000007</v>
      </c>
      <c r="R683">
        <v>4</v>
      </c>
      <c r="S683">
        <v>2.38</v>
      </c>
      <c r="T683">
        <v>1</v>
      </c>
      <c r="V683" t="s">
        <v>22</v>
      </c>
      <c r="W683" t="str">
        <f t="shared" si="30"/>
        <v>no</v>
      </c>
      <c r="X683">
        <f t="shared" si="31"/>
        <v>0</v>
      </c>
      <c r="Z683">
        <f t="shared" si="32"/>
        <v>0</v>
      </c>
    </row>
    <row r="684" spans="1:26" x14ac:dyDescent="0.45">
      <c r="A684">
        <v>566</v>
      </c>
      <c r="B684" t="s">
        <v>66</v>
      </c>
      <c r="C684">
        <v>160</v>
      </c>
      <c r="D684" t="s">
        <v>21</v>
      </c>
      <c r="E684" t="s">
        <v>22</v>
      </c>
      <c r="F684" t="s">
        <v>22</v>
      </c>
      <c r="G684">
        <v>0</v>
      </c>
      <c r="H684">
        <v>237.1</v>
      </c>
      <c r="I684">
        <v>126</v>
      </c>
      <c r="J684">
        <v>40.31</v>
      </c>
      <c r="K684">
        <v>238.4</v>
      </c>
      <c r="L684">
        <v>127</v>
      </c>
      <c r="M684">
        <v>20.260000000000002</v>
      </c>
      <c r="N684">
        <v>181.3</v>
      </c>
      <c r="O684">
        <v>100</v>
      </c>
      <c r="P684">
        <v>8.16</v>
      </c>
      <c r="Q684">
        <v>10.7</v>
      </c>
      <c r="R684">
        <v>8</v>
      </c>
      <c r="S684">
        <v>2.89</v>
      </c>
      <c r="T684">
        <v>2</v>
      </c>
      <c r="V684" t="s">
        <v>22</v>
      </c>
      <c r="W684" t="str">
        <f t="shared" si="30"/>
        <v>no</v>
      </c>
      <c r="X684">
        <f t="shared" si="31"/>
        <v>0</v>
      </c>
      <c r="Z684">
        <f t="shared" si="32"/>
        <v>0</v>
      </c>
    </row>
    <row r="685" spans="1:26" x14ac:dyDescent="0.45">
      <c r="A685">
        <v>583</v>
      </c>
      <c r="B685" t="s">
        <v>42</v>
      </c>
      <c r="C685">
        <v>162</v>
      </c>
      <c r="D685" t="s">
        <v>21</v>
      </c>
      <c r="E685" t="s">
        <v>23</v>
      </c>
      <c r="F685" t="s">
        <v>22</v>
      </c>
      <c r="G685">
        <v>0</v>
      </c>
      <c r="H685">
        <v>147.6</v>
      </c>
      <c r="I685">
        <v>126</v>
      </c>
      <c r="J685">
        <v>25.09</v>
      </c>
      <c r="K685">
        <v>284.10000000000002</v>
      </c>
      <c r="L685">
        <v>84</v>
      </c>
      <c r="M685">
        <v>24.15</v>
      </c>
      <c r="N685">
        <v>170.2</v>
      </c>
      <c r="O685">
        <v>87</v>
      </c>
      <c r="P685">
        <v>7.66</v>
      </c>
      <c r="Q685">
        <v>8.1</v>
      </c>
      <c r="R685">
        <v>7</v>
      </c>
      <c r="S685">
        <v>2.19</v>
      </c>
      <c r="T685">
        <v>0</v>
      </c>
      <c r="V685" t="s">
        <v>23</v>
      </c>
      <c r="W685" t="str">
        <f t="shared" si="30"/>
        <v>no</v>
      </c>
      <c r="X685">
        <f t="shared" si="31"/>
        <v>1</v>
      </c>
      <c r="Z685">
        <f t="shared" si="32"/>
        <v>1</v>
      </c>
    </row>
    <row r="686" spans="1:26" x14ac:dyDescent="0.45">
      <c r="A686">
        <v>617</v>
      </c>
      <c r="B686" t="s">
        <v>67</v>
      </c>
      <c r="C686">
        <v>103</v>
      </c>
      <c r="D686" t="s">
        <v>21</v>
      </c>
      <c r="E686" t="s">
        <v>22</v>
      </c>
      <c r="F686" t="s">
        <v>23</v>
      </c>
      <c r="G686">
        <v>22</v>
      </c>
      <c r="H686">
        <v>219</v>
      </c>
      <c r="I686">
        <v>126</v>
      </c>
      <c r="J686">
        <v>37.229999999999997</v>
      </c>
      <c r="K686">
        <v>311.89999999999998</v>
      </c>
      <c r="L686">
        <v>126</v>
      </c>
      <c r="M686">
        <v>26.51</v>
      </c>
      <c r="N686">
        <v>197</v>
      </c>
      <c r="O686">
        <v>112</v>
      </c>
      <c r="P686">
        <v>8.8699999999999992</v>
      </c>
      <c r="Q686">
        <v>9</v>
      </c>
      <c r="R686">
        <v>8</v>
      </c>
      <c r="S686">
        <v>2.4300000000000002</v>
      </c>
      <c r="T686">
        <v>3</v>
      </c>
      <c r="V686" t="s">
        <v>22</v>
      </c>
      <c r="W686" t="str">
        <f t="shared" si="30"/>
        <v>yes</v>
      </c>
      <c r="X686">
        <f t="shared" si="31"/>
        <v>1</v>
      </c>
      <c r="Z686">
        <f t="shared" si="32"/>
        <v>0</v>
      </c>
    </row>
    <row r="687" spans="1:26" x14ac:dyDescent="0.45">
      <c r="A687">
        <v>696</v>
      </c>
      <c r="B687" t="s">
        <v>27</v>
      </c>
      <c r="C687">
        <v>67</v>
      </c>
      <c r="D687" t="s">
        <v>31</v>
      </c>
      <c r="E687" t="s">
        <v>22</v>
      </c>
      <c r="F687" t="s">
        <v>23</v>
      </c>
      <c r="G687">
        <v>33</v>
      </c>
      <c r="H687">
        <v>127.5</v>
      </c>
      <c r="I687">
        <v>126</v>
      </c>
      <c r="J687">
        <v>21.68</v>
      </c>
      <c r="K687">
        <v>296.10000000000002</v>
      </c>
      <c r="L687">
        <v>129</v>
      </c>
      <c r="M687">
        <v>25.17</v>
      </c>
      <c r="N687">
        <v>200.9</v>
      </c>
      <c r="O687">
        <v>91</v>
      </c>
      <c r="P687">
        <v>9.0399999999999991</v>
      </c>
      <c r="Q687">
        <v>13</v>
      </c>
      <c r="R687">
        <v>3</v>
      </c>
      <c r="S687">
        <v>3.51</v>
      </c>
      <c r="T687">
        <v>1</v>
      </c>
      <c r="V687" t="s">
        <v>22</v>
      </c>
      <c r="W687" t="str">
        <f t="shared" si="30"/>
        <v>no</v>
      </c>
      <c r="X687">
        <f t="shared" si="31"/>
        <v>0</v>
      </c>
      <c r="Z687">
        <f t="shared" si="32"/>
        <v>0</v>
      </c>
    </row>
    <row r="688" spans="1:26" x14ac:dyDescent="0.45">
      <c r="A688">
        <v>722</v>
      </c>
      <c r="B688" t="s">
        <v>40</v>
      </c>
      <c r="C688">
        <v>121</v>
      </c>
      <c r="D688" t="s">
        <v>21</v>
      </c>
      <c r="E688" t="s">
        <v>22</v>
      </c>
      <c r="F688" t="s">
        <v>22</v>
      </c>
      <c r="G688">
        <v>0</v>
      </c>
      <c r="H688">
        <v>203.9</v>
      </c>
      <c r="I688">
        <v>126</v>
      </c>
      <c r="J688">
        <v>34.659999999999997</v>
      </c>
      <c r="K688">
        <v>267.3</v>
      </c>
      <c r="L688">
        <v>107</v>
      </c>
      <c r="M688">
        <v>22.72</v>
      </c>
      <c r="N688">
        <v>221.9</v>
      </c>
      <c r="O688">
        <v>72</v>
      </c>
      <c r="P688">
        <v>9.99</v>
      </c>
      <c r="Q688">
        <v>10.5</v>
      </c>
      <c r="R688">
        <v>2</v>
      </c>
      <c r="S688">
        <v>2.84</v>
      </c>
      <c r="T688">
        <v>3</v>
      </c>
      <c r="V688" t="s">
        <v>22</v>
      </c>
      <c r="W688" t="str">
        <f t="shared" si="30"/>
        <v>yes</v>
      </c>
      <c r="X688">
        <f t="shared" si="31"/>
        <v>1</v>
      </c>
      <c r="Z688">
        <f t="shared" si="32"/>
        <v>0</v>
      </c>
    </row>
    <row r="689" spans="1:26" x14ac:dyDescent="0.45">
      <c r="A689">
        <v>213</v>
      </c>
      <c r="B689" t="s">
        <v>56</v>
      </c>
      <c r="C689">
        <v>99</v>
      </c>
      <c r="D689" t="s">
        <v>21</v>
      </c>
      <c r="E689" t="s">
        <v>23</v>
      </c>
      <c r="F689" t="s">
        <v>22</v>
      </c>
      <c r="G689">
        <v>0</v>
      </c>
      <c r="H689">
        <v>197.2</v>
      </c>
      <c r="I689">
        <v>127</v>
      </c>
      <c r="J689">
        <v>33.520000000000003</v>
      </c>
      <c r="K689">
        <v>156</v>
      </c>
      <c r="L689">
        <v>92</v>
      </c>
      <c r="M689">
        <v>13.26</v>
      </c>
      <c r="N689">
        <v>204.1</v>
      </c>
      <c r="O689">
        <v>99</v>
      </c>
      <c r="P689">
        <v>9.18</v>
      </c>
      <c r="Q689">
        <v>9.9</v>
      </c>
      <c r="R689">
        <v>6</v>
      </c>
      <c r="S689">
        <v>2.67</v>
      </c>
      <c r="T689">
        <v>4</v>
      </c>
      <c r="V689" t="s">
        <v>23</v>
      </c>
      <c r="W689" t="str">
        <f t="shared" si="30"/>
        <v>yes</v>
      </c>
      <c r="X689">
        <f t="shared" si="31"/>
        <v>0</v>
      </c>
      <c r="Z689">
        <f t="shared" si="32"/>
        <v>1</v>
      </c>
    </row>
    <row r="690" spans="1:26" x14ac:dyDescent="0.45">
      <c r="A690">
        <v>414</v>
      </c>
      <c r="B690" t="s">
        <v>69</v>
      </c>
      <c r="C690">
        <v>50</v>
      </c>
      <c r="D690" t="s">
        <v>21</v>
      </c>
      <c r="E690" t="s">
        <v>22</v>
      </c>
      <c r="F690" t="s">
        <v>22</v>
      </c>
      <c r="G690">
        <v>0</v>
      </c>
      <c r="H690">
        <v>295.3</v>
      </c>
      <c r="I690">
        <v>127</v>
      </c>
      <c r="J690">
        <v>50.2</v>
      </c>
      <c r="K690">
        <v>127.4</v>
      </c>
      <c r="L690">
        <v>100</v>
      </c>
      <c r="M690">
        <v>10.83</v>
      </c>
      <c r="N690">
        <v>166.8</v>
      </c>
      <c r="O690">
        <v>105</v>
      </c>
      <c r="P690">
        <v>7.51</v>
      </c>
      <c r="Q690">
        <v>9.6</v>
      </c>
      <c r="R690">
        <v>6</v>
      </c>
      <c r="S690">
        <v>2.59</v>
      </c>
      <c r="T690">
        <v>1</v>
      </c>
      <c r="V690" t="s">
        <v>23</v>
      </c>
      <c r="W690" t="str">
        <f t="shared" si="30"/>
        <v>no</v>
      </c>
      <c r="X690">
        <f t="shared" si="31"/>
        <v>1</v>
      </c>
      <c r="Z690">
        <f t="shared" si="32"/>
        <v>1</v>
      </c>
    </row>
    <row r="691" spans="1:26" x14ac:dyDescent="0.45">
      <c r="A691">
        <v>582</v>
      </c>
      <c r="B691" t="s">
        <v>51</v>
      </c>
      <c r="C691">
        <v>116</v>
      </c>
      <c r="D691" t="s">
        <v>21</v>
      </c>
      <c r="E691" t="s">
        <v>22</v>
      </c>
      <c r="F691" t="s">
        <v>22</v>
      </c>
      <c r="G691">
        <v>0</v>
      </c>
      <c r="H691">
        <v>215.6</v>
      </c>
      <c r="I691">
        <v>127</v>
      </c>
      <c r="J691">
        <v>36.65</v>
      </c>
      <c r="K691">
        <v>105.5</v>
      </c>
      <c r="L691">
        <v>110</v>
      </c>
      <c r="M691">
        <v>8.9700000000000006</v>
      </c>
      <c r="N691">
        <v>291.7</v>
      </c>
      <c r="O691">
        <v>80</v>
      </c>
      <c r="P691">
        <v>13.13</v>
      </c>
      <c r="Q691">
        <v>11.2</v>
      </c>
      <c r="R691">
        <v>7</v>
      </c>
      <c r="S691">
        <v>3.02</v>
      </c>
      <c r="T691">
        <v>3</v>
      </c>
      <c r="V691" t="s">
        <v>22</v>
      </c>
      <c r="W691" t="str">
        <f t="shared" si="30"/>
        <v>yes</v>
      </c>
      <c r="X691">
        <f t="shared" si="31"/>
        <v>1</v>
      </c>
      <c r="Z691">
        <f t="shared" si="32"/>
        <v>0</v>
      </c>
    </row>
    <row r="692" spans="1:26" x14ac:dyDescent="0.45">
      <c r="A692">
        <v>629</v>
      </c>
      <c r="B692" t="s">
        <v>33</v>
      </c>
      <c r="C692">
        <v>116</v>
      </c>
      <c r="D692" t="s">
        <v>21</v>
      </c>
      <c r="E692" t="s">
        <v>22</v>
      </c>
      <c r="F692" t="s">
        <v>22</v>
      </c>
      <c r="G692">
        <v>0</v>
      </c>
      <c r="H692">
        <v>154</v>
      </c>
      <c r="I692">
        <v>127</v>
      </c>
      <c r="J692">
        <v>26.18</v>
      </c>
      <c r="K692">
        <v>280.39999999999998</v>
      </c>
      <c r="L692">
        <v>68</v>
      </c>
      <c r="M692">
        <v>23.83</v>
      </c>
      <c r="N692">
        <v>213</v>
      </c>
      <c r="O692">
        <v>56</v>
      </c>
      <c r="P692">
        <v>9.58</v>
      </c>
      <c r="Q692">
        <v>8.6</v>
      </c>
      <c r="R692">
        <v>2</v>
      </c>
      <c r="S692">
        <v>2.3199999999999998</v>
      </c>
      <c r="T692">
        <v>6</v>
      </c>
      <c r="V692" t="s">
        <v>22</v>
      </c>
      <c r="W692" t="str">
        <f t="shared" si="30"/>
        <v>yes</v>
      </c>
      <c r="X692">
        <f t="shared" si="31"/>
        <v>1</v>
      </c>
      <c r="Z692">
        <f t="shared" si="32"/>
        <v>0</v>
      </c>
    </row>
    <row r="693" spans="1:26" x14ac:dyDescent="0.45">
      <c r="A693">
        <v>143</v>
      </c>
      <c r="B693" t="s">
        <v>72</v>
      </c>
      <c r="C693">
        <v>132</v>
      </c>
      <c r="D693" t="s">
        <v>21</v>
      </c>
      <c r="E693" t="s">
        <v>22</v>
      </c>
      <c r="F693" t="s">
        <v>23</v>
      </c>
      <c r="G693">
        <v>15</v>
      </c>
      <c r="H693">
        <v>154.6</v>
      </c>
      <c r="I693">
        <v>128</v>
      </c>
      <c r="J693">
        <v>26.28</v>
      </c>
      <c r="K693">
        <v>245.6</v>
      </c>
      <c r="L693">
        <v>106</v>
      </c>
      <c r="M693">
        <v>20.88</v>
      </c>
      <c r="N693">
        <v>148.6</v>
      </c>
      <c r="O693">
        <v>90</v>
      </c>
      <c r="P693">
        <v>6.69</v>
      </c>
      <c r="Q693">
        <v>9.1</v>
      </c>
      <c r="R693">
        <v>4</v>
      </c>
      <c r="S693">
        <v>2.46</v>
      </c>
      <c r="T693">
        <v>1</v>
      </c>
      <c r="V693" t="s">
        <v>22</v>
      </c>
      <c r="W693" t="str">
        <f t="shared" si="30"/>
        <v>no</v>
      </c>
      <c r="X693">
        <f t="shared" si="31"/>
        <v>0</v>
      </c>
      <c r="Z693">
        <f t="shared" si="32"/>
        <v>0</v>
      </c>
    </row>
    <row r="694" spans="1:26" x14ac:dyDescent="0.45">
      <c r="A694">
        <v>368</v>
      </c>
      <c r="B694" t="s">
        <v>70</v>
      </c>
      <c r="C694">
        <v>152</v>
      </c>
      <c r="D694" t="s">
        <v>25</v>
      </c>
      <c r="E694" t="s">
        <v>23</v>
      </c>
      <c r="F694" t="s">
        <v>23</v>
      </c>
      <c r="G694">
        <v>41</v>
      </c>
      <c r="H694">
        <v>146.80000000000001</v>
      </c>
      <c r="I694">
        <v>128</v>
      </c>
      <c r="J694">
        <v>24.96</v>
      </c>
      <c r="K694">
        <v>285.60000000000002</v>
      </c>
      <c r="L694">
        <v>96</v>
      </c>
      <c r="M694">
        <v>24.28</v>
      </c>
      <c r="N694">
        <v>213.6</v>
      </c>
      <c r="O694">
        <v>80</v>
      </c>
      <c r="P694">
        <v>9.61</v>
      </c>
      <c r="Q694">
        <v>4.3</v>
      </c>
      <c r="R694">
        <v>2</v>
      </c>
      <c r="S694">
        <v>1.1599999999999999</v>
      </c>
      <c r="T694">
        <v>1</v>
      </c>
      <c r="V694" t="s">
        <v>22</v>
      </c>
      <c r="W694" t="str">
        <f t="shared" si="30"/>
        <v>no</v>
      </c>
      <c r="X694">
        <f t="shared" si="31"/>
        <v>0</v>
      </c>
      <c r="Z694">
        <f t="shared" si="32"/>
        <v>0</v>
      </c>
    </row>
    <row r="695" spans="1:26" x14ac:dyDescent="0.45">
      <c r="A695">
        <v>439</v>
      </c>
      <c r="B695" t="s">
        <v>56</v>
      </c>
      <c r="C695">
        <v>115</v>
      </c>
      <c r="D695" t="s">
        <v>31</v>
      </c>
      <c r="E695" t="s">
        <v>22</v>
      </c>
      <c r="F695" t="s">
        <v>22</v>
      </c>
      <c r="G695">
        <v>0</v>
      </c>
      <c r="H695">
        <v>146.69999999999999</v>
      </c>
      <c r="I695">
        <v>128</v>
      </c>
      <c r="J695">
        <v>24.94</v>
      </c>
      <c r="K695">
        <v>106.2</v>
      </c>
      <c r="L695">
        <v>74</v>
      </c>
      <c r="M695">
        <v>9.0299999999999994</v>
      </c>
      <c r="N695">
        <v>197.7</v>
      </c>
      <c r="O695">
        <v>104</v>
      </c>
      <c r="P695">
        <v>8.9</v>
      </c>
      <c r="Q695">
        <v>11.1</v>
      </c>
      <c r="R695">
        <v>4</v>
      </c>
      <c r="S695">
        <v>3</v>
      </c>
      <c r="T695">
        <v>2</v>
      </c>
      <c r="V695" t="s">
        <v>23</v>
      </c>
      <c r="W695" t="str">
        <f t="shared" si="30"/>
        <v>no</v>
      </c>
      <c r="X695">
        <f t="shared" si="31"/>
        <v>1</v>
      </c>
      <c r="Z695">
        <f t="shared" si="32"/>
        <v>1</v>
      </c>
    </row>
    <row r="696" spans="1:26" x14ac:dyDescent="0.45">
      <c r="A696">
        <v>484</v>
      </c>
      <c r="B696" t="s">
        <v>43</v>
      </c>
      <c r="C696">
        <v>122</v>
      </c>
      <c r="D696" t="s">
        <v>21</v>
      </c>
      <c r="E696" t="s">
        <v>22</v>
      </c>
      <c r="F696" t="s">
        <v>22</v>
      </c>
      <c r="G696">
        <v>0</v>
      </c>
      <c r="H696">
        <v>141.4</v>
      </c>
      <c r="I696">
        <v>128</v>
      </c>
      <c r="J696">
        <v>24.04</v>
      </c>
      <c r="K696">
        <v>146.4</v>
      </c>
      <c r="L696">
        <v>70</v>
      </c>
      <c r="M696">
        <v>12.44</v>
      </c>
      <c r="N696">
        <v>123</v>
      </c>
      <c r="O696">
        <v>75</v>
      </c>
      <c r="P696">
        <v>5.54</v>
      </c>
      <c r="Q696">
        <v>8.1</v>
      </c>
      <c r="R696">
        <v>4</v>
      </c>
      <c r="S696">
        <v>2.19</v>
      </c>
      <c r="T696">
        <v>0</v>
      </c>
      <c r="V696" t="s">
        <v>23</v>
      </c>
      <c r="W696" t="str">
        <f t="shared" si="30"/>
        <v>no</v>
      </c>
      <c r="X696">
        <f t="shared" si="31"/>
        <v>1</v>
      </c>
      <c r="Z696">
        <f t="shared" si="32"/>
        <v>1</v>
      </c>
    </row>
    <row r="697" spans="1:26" x14ac:dyDescent="0.45">
      <c r="A697">
        <v>530</v>
      </c>
      <c r="B697" t="s">
        <v>68</v>
      </c>
      <c r="C697">
        <v>170</v>
      </c>
      <c r="D697" t="s">
        <v>31</v>
      </c>
      <c r="E697" t="s">
        <v>22</v>
      </c>
      <c r="F697" t="s">
        <v>23</v>
      </c>
      <c r="G697">
        <v>34</v>
      </c>
      <c r="H697">
        <v>125.3</v>
      </c>
      <c r="I697">
        <v>128</v>
      </c>
      <c r="J697">
        <v>21.3</v>
      </c>
      <c r="K697">
        <v>240.6</v>
      </c>
      <c r="L697">
        <v>104</v>
      </c>
      <c r="M697">
        <v>20.45</v>
      </c>
      <c r="N697">
        <v>243.4</v>
      </c>
      <c r="O697">
        <v>109</v>
      </c>
      <c r="P697">
        <v>10.95</v>
      </c>
      <c r="Q697">
        <v>7</v>
      </c>
      <c r="R697">
        <v>3</v>
      </c>
      <c r="S697">
        <v>1.89</v>
      </c>
      <c r="T697">
        <v>3</v>
      </c>
      <c r="V697" t="s">
        <v>22</v>
      </c>
      <c r="W697" t="str">
        <f t="shared" si="30"/>
        <v>yes</v>
      </c>
      <c r="X697">
        <f t="shared" si="31"/>
        <v>1</v>
      </c>
      <c r="Z697">
        <f t="shared" si="32"/>
        <v>0</v>
      </c>
    </row>
    <row r="698" spans="1:26" x14ac:dyDescent="0.45">
      <c r="A698">
        <v>156</v>
      </c>
      <c r="B698" t="s">
        <v>40</v>
      </c>
      <c r="C698">
        <v>108</v>
      </c>
      <c r="D698" t="s">
        <v>21</v>
      </c>
      <c r="E698" t="s">
        <v>22</v>
      </c>
      <c r="F698" t="s">
        <v>22</v>
      </c>
      <c r="G698">
        <v>0</v>
      </c>
      <c r="H698">
        <v>103</v>
      </c>
      <c r="I698">
        <v>129</v>
      </c>
      <c r="J698">
        <v>17.510000000000002</v>
      </c>
      <c r="K698">
        <v>242.3</v>
      </c>
      <c r="L698">
        <v>103</v>
      </c>
      <c r="M698">
        <v>20.6</v>
      </c>
      <c r="N698">
        <v>170.2</v>
      </c>
      <c r="O698">
        <v>89</v>
      </c>
      <c r="P698">
        <v>7.66</v>
      </c>
      <c r="Q698">
        <v>7.9</v>
      </c>
      <c r="R698">
        <v>3</v>
      </c>
      <c r="S698">
        <v>2.13</v>
      </c>
      <c r="T698">
        <v>1</v>
      </c>
      <c r="V698" t="s">
        <v>22</v>
      </c>
      <c r="W698" t="str">
        <f t="shared" si="30"/>
        <v>no</v>
      </c>
      <c r="X698">
        <f t="shared" si="31"/>
        <v>0</v>
      </c>
      <c r="Z698">
        <f t="shared" si="32"/>
        <v>0</v>
      </c>
    </row>
    <row r="699" spans="1:26" x14ac:dyDescent="0.45">
      <c r="A699">
        <v>185</v>
      </c>
      <c r="B699" t="s">
        <v>34</v>
      </c>
      <c r="C699">
        <v>31</v>
      </c>
      <c r="D699" t="s">
        <v>21</v>
      </c>
      <c r="E699" t="s">
        <v>22</v>
      </c>
      <c r="F699" t="s">
        <v>22</v>
      </c>
      <c r="G699">
        <v>0</v>
      </c>
      <c r="H699">
        <v>177.3</v>
      </c>
      <c r="I699">
        <v>129</v>
      </c>
      <c r="J699">
        <v>30.14</v>
      </c>
      <c r="K699">
        <v>152.80000000000001</v>
      </c>
      <c r="L699">
        <v>105</v>
      </c>
      <c r="M699">
        <v>12.99</v>
      </c>
      <c r="N699">
        <v>162.9</v>
      </c>
      <c r="O699">
        <v>92</v>
      </c>
      <c r="P699">
        <v>7.33</v>
      </c>
      <c r="Q699">
        <v>5.0999999999999996</v>
      </c>
      <c r="R699">
        <v>2</v>
      </c>
      <c r="S699">
        <v>1.38</v>
      </c>
      <c r="T699">
        <v>0</v>
      </c>
      <c r="V699" t="s">
        <v>23</v>
      </c>
      <c r="W699" t="str">
        <f t="shared" si="30"/>
        <v>no</v>
      </c>
      <c r="X699">
        <f t="shared" si="31"/>
        <v>1</v>
      </c>
      <c r="Z699">
        <f t="shared" si="32"/>
        <v>1</v>
      </c>
    </row>
    <row r="700" spans="1:26" x14ac:dyDescent="0.45">
      <c r="A700">
        <v>319</v>
      </c>
      <c r="B700" t="s">
        <v>65</v>
      </c>
      <c r="C700">
        <v>138</v>
      </c>
      <c r="D700" t="s">
        <v>25</v>
      </c>
      <c r="E700" t="s">
        <v>23</v>
      </c>
      <c r="F700" t="s">
        <v>22</v>
      </c>
      <c r="G700">
        <v>0</v>
      </c>
      <c r="H700">
        <v>196.2</v>
      </c>
      <c r="I700">
        <v>129</v>
      </c>
      <c r="J700">
        <v>33.35</v>
      </c>
      <c r="K700">
        <v>176.5</v>
      </c>
      <c r="L700">
        <v>86</v>
      </c>
      <c r="M700">
        <v>15</v>
      </c>
      <c r="N700">
        <v>232.4</v>
      </c>
      <c r="O700">
        <v>108</v>
      </c>
      <c r="P700">
        <v>10.46</v>
      </c>
      <c r="Q700">
        <v>15.2</v>
      </c>
      <c r="R700">
        <v>1</v>
      </c>
      <c r="S700">
        <v>4.0999999999999996</v>
      </c>
      <c r="T700">
        <v>0</v>
      </c>
      <c r="V700" t="s">
        <v>23</v>
      </c>
      <c r="W700" t="str">
        <f t="shared" si="30"/>
        <v>no</v>
      </c>
      <c r="X700">
        <f t="shared" si="31"/>
        <v>1</v>
      </c>
      <c r="Z700">
        <f t="shared" si="32"/>
        <v>1</v>
      </c>
    </row>
    <row r="701" spans="1:26" x14ac:dyDescent="0.45">
      <c r="A701">
        <v>609</v>
      </c>
      <c r="B701" t="s">
        <v>33</v>
      </c>
      <c r="C701">
        <v>38</v>
      </c>
      <c r="D701" t="s">
        <v>21</v>
      </c>
      <c r="E701" t="s">
        <v>22</v>
      </c>
      <c r="F701" t="s">
        <v>22</v>
      </c>
      <c r="G701">
        <v>0</v>
      </c>
      <c r="H701">
        <v>228.3</v>
      </c>
      <c r="I701">
        <v>129</v>
      </c>
      <c r="J701">
        <v>38.81</v>
      </c>
      <c r="K701">
        <v>141.9</v>
      </c>
      <c r="L701">
        <v>83</v>
      </c>
      <c r="M701">
        <v>12.06</v>
      </c>
      <c r="N701">
        <v>268.60000000000002</v>
      </c>
      <c r="O701">
        <v>116</v>
      </c>
      <c r="P701">
        <v>12.09</v>
      </c>
      <c r="Q701">
        <v>9.6999999999999993</v>
      </c>
      <c r="R701">
        <v>3</v>
      </c>
      <c r="S701">
        <v>2.62</v>
      </c>
      <c r="T701">
        <v>2</v>
      </c>
      <c r="V701" t="s">
        <v>23</v>
      </c>
      <c r="W701" t="str">
        <f t="shared" si="30"/>
        <v>no</v>
      </c>
      <c r="X701">
        <f t="shared" si="31"/>
        <v>1</v>
      </c>
      <c r="Z701">
        <f t="shared" si="32"/>
        <v>1</v>
      </c>
    </row>
    <row r="702" spans="1:26" x14ac:dyDescent="0.45">
      <c r="A702">
        <v>158</v>
      </c>
      <c r="B702" t="s">
        <v>43</v>
      </c>
      <c r="C702">
        <v>9</v>
      </c>
      <c r="D702" t="s">
        <v>31</v>
      </c>
      <c r="E702" t="s">
        <v>22</v>
      </c>
      <c r="F702" t="s">
        <v>23</v>
      </c>
      <c r="G702">
        <v>31</v>
      </c>
      <c r="H702">
        <v>193.8</v>
      </c>
      <c r="I702">
        <v>130</v>
      </c>
      <c r="J702">
        <v>32.950000000000003</v>
      </c>
      <c r="K702">
        <v>202.6</v>
      </c>
      <c r="L702">
        <v>98</v>
      </c>
      <c r="M702">
        <v>17.22</v>
      </c>
      <c r="N702">
        <v>191.2</v>
      </c>
      <c r="O702">
        <v>102</v>
      </c>
      <c r="P702">
        <v>8.6</v>
      </c>
      <c r="Q702">
        <v>13.3</v>
      </c>
      <c r="R702">
        <v>2</v>
      </c>
      <c r="S702">
        <v>3.59</v>
      </c>
      <c r="T702">
        <v>1</v>
      </c>
      <c r="V702" t="s">
        <v>23</v>
      </c>
      <c r="W702" t="str">
        <f t="shared" si="30"/>
        <v>no</v>
      </c>
      <c r="X702">
        <f t="shared" si="31"/>
        <v>1</v>
      </c>
      <c r="Z702">
        <f t="shared" si="32"/>
        <v>1</v>
      </c>
    </row>
    <row r="703" spans="1:26" x14ac:dyDescent="0.45">
      <c r="A703">
        <v>164</v>
      </c>
      <c r="B703" t="s">
        <v>43</v>
      </c>
      <c r="C703">
        <v>11</v>
      </c>
      <c r="D703" t="s">
        <v>21</v>
      </c>
      <c r="E703" t="s">
        <v>22</v>
      </c>
      <c r="F703" t="s">
        <v>22</v>
      </c>
      <c r="G703">
        <v>0</v>
      </c>
      <c r="H703">
        <v>143.4</v>
      </c>
      <c r="I703">
        <v>130</v>
      </c>
      <c r="J703">
        <v>24.38</v>
      </c>
      <c r="K703">
        <v>289.39999999999998</v>
      </c>
      <c r="L703">
        <v>50</v>
      </c>
      <c r="M703">
        <v>24.6</v>
      </c>
      <c r="N703">
        <v>194</v>
      </c>
      <c r="O703">
        <v>100</v>
      </c>
      <c r="P703">
        <v>8.73</v>
      </c>
      <c r="Q703">
        <v>9.6999999999999993</v>
      </c>
      <c r="R703">
        <v>6</v>
      </c>
      <c r="S703">
        <v>2.62</v>
      </c>
      <c r="T703">
        <v>2</v>
      </c>
      <c r="V703" t="s">
        <v>22</v>
      </c>
      <c r="W703" t="str">
        <f t="shared" si="30"/>
        <v>no</v>
      </c>
      <c r="X703">
        <f t="shared" si="31"/>
        <v>0</v>
      </c>
      <c r="Z703">
        <f t="shared" si="32"/>
        <v>0</v>
      </c>
    </row>
    <row r="704" spans="1:26" x14ac:dyDescent="0.45">
      <c r="A704">
        <v>327</v>
      </c>
      <c r="B704" t="s">
        <v>34</v>
      </c>
      <c r="C704">
        <v>170</v>
      </c>
      <c r="D704" t="s">
        <v>25</v>
      </c>
      <c r="E704" t="s">
        <v>22</v>
      </c>
      <c r="F704" t="s">
        <v>23</v>
      </c>
      <c r="G704">
        <v>37</v>
      </c>
      <c r="H704">
        <v>178.1</v>
      </c>
      <c r="I704">
        <v>130</v>
      </c>
      <c r="J704">
        <v>30.28</v>
      </c>
      <c r="K704">
        <v>242.8</v>
      </c>
      <c r="L704">
        <v>103</v>
      </c>
      <c r="M704">
        <v>20.64</v>
      </c>
      <c r="N704">
        <v>243</v>
      </c>
      <c r="O704">
        <v>93</v>
      </c>
      <c r="P704">
        <v>10.93</v>
      </c>
      <c r="Q704">
        <v>13</v>
      </c>
      <c r="R704">
        <v>4</v>
      </c>
      <c r="S704">
        <v>3.51</v>
      </c>
      <c r="T704">
        <v>0</v>
      </c>
      <c r="V704" t="s">
        <v>22</v>
      </c>
      <c r="W704" t="str">
        <f t="shared" si="30"/>
        <v>no</v>
      </c>
      <c r="X704">
        <f t="shared" si="31"/>
        <v>0</v>
      </c>
      <c r="Z704">
        <f t="shared" si="32"/>
        <v>0</v>
      </c>
    </row>
    <row r="705" spans="1:26" x14ac:dyDescent="0.45">
      <c r="A705">
        <v>735</v>
      </c>
      <c r="B705" t="s">
        <v>64</v>
      </c>
      <c r="C705">
        <v>122</v>
      </c>
      <c r="D705" t="s">
        <v>25</v>
      </c>
      <c r="E705" t="s">
        <v>22</v>
      </c>
      <c r="F705" t="s">
        <v>22</v>
      </c>
      <c r="G705">
        <v>0</v>
      </c>
      <c r="H705">
        <v>265.7</v>
      </c>
      <c r="I705">
        <v>130</v>
      </c>
      <c r="J705">
        <v>45.17</v>
      </c>
      <c r="K705">
        <v>47.3</v>
      </c>
      <c r="L705">
        <v>116</v>
      </c>
      <c r="M705">
        <v>4.0199999999999996</v>
      </c>
      <c r="N705">
        <v>140.30000000000001</v>
      </c>
      <c r="O705">
        <v>103</v>
      </c>
      <c r="P705">
        <v>6.31</v>
      </c>
      <c r="Q705">
        <v>8.6999999999999993</v>
      </c>
      <c r="R705">
        <v>1</v>
      </c>
      <c r="S705">
        <v>2.35</v>
      </c>
      <c r="T705">
        <v>3</v>
      </c>
      <c r="V705" t="s">
        <v>22</v>
      </c>
      <c r="W705" t="str">
        <f t="shared" si="30"/>
        <v>yes</v>
      </c>
      <c r="X705">
        <f t="shared" si="31"/>
        <v>1</v>
      </c>
      <c r="Z705">
        <f t="shared" si="32"/>
        <v>0</v>
      </c>
    </row>
    <row r="706" spans="1:26" x14ac:dyDescent="0.45">
      <c r="A706">
        <v>36</v>
      </c>
      <c r="B706" t="s">
        <v>52</v>
      </c>
      <c r="C706">
        <v>82</v>
      </c>
      <c r="D706" t="s">
        <v>21</v>
      </c>
      <c r="E706" t="s">
        <v>22</v>
      </c>
      <c r="F706" t="s">
        <v>23</v>
      </c>
      <c r="G706">
        <v>24</v>
      </c>
      <c r="H706">
        <v>155.19999999999999</v>
      </c>
      <c r="I706">
        <v>131</v>
      </c>
      <c r="J706">
        <v>26.38</v>
      </c>
      <c r="K706">
        <v>244.5</v>
      </c>
      <c r="L706">
        <v>106</v>
      </c>
      <c r="M706">
        <v>20.78</v>
      </c>
      <c r="N706">
        <v>122.4</v>
      </c>
      <c r="O706">
        <v>68</v>
      </c>
      <c r="P706">
        <v>5.51</v>
      </c>
      <c r="Q706">
        <v>10.7</v>
      </c>
      <c r="R706">
        <v>3</v>
      </c>
      <c r="S706">
        <v>2.89</v>
      </c>
      <c r="T706">
        <v>1</v>
      </c>
      <c r="V706" t="s">
        <v>23</v>
      </c>
      <c r="W706" t="str">
        <f t="shared" si="30"/>
        <v>no</v>
      </c>
      <c r="X706">
        <f t="shared" si="31"/>
        <v>1</v>
      </c>
      <c r="Z706">
        <f t="shared" si="32"/>
        <v>1</v>
      </c>
    </row>
    <row r="707" spans="1:26" x14ac:dyDescent="0.45">
      <c r="A707">
        <v>501</v>
      </c>
      <c r="B707" t="s">
        <v>49</v>
      </c>
      <c r="C707">
        <v>52</v>
      </c>
      <c r="D707" t="s">
        <v>21</v>
      </c>
      <c r="E707" t="s">
        <v>22</v>
      </c>
      <c r="F707" t="s">
        <v>22</v>
      </c>
      <c r="G707">
        <v>0</v>
      </c>
      <c r="H707">
        <v>124.9</v>
      </c>
      <c r="I707">
        <v>131</v>
      </c>
      <c r="J707">
        <v>21.23</v>
      </c>
      <c r="K707">
        <v>300.5</v>
      </c>
      <c r="L707">
        <v>118</v>
      </c>
      <c r="M707">
        <v>25.54</v>
      </c>
      <c r="N707">
        <v>192.5</v>
      </c>
      <c r="O707">
        <v>106</v>
      </c>
      <c r="P707">
        <v>8.66</v>
      </c>
      <c r="Q707">
        <v>11.6</v>
      </c>
      <c r="R707">
        <v>4</v>
      </c>
      <c r="S707">
        <v>3.13</v>
      </c>
      <c r="T707">
        <v>2</v>
      </c>
      <c r="V707" t="s">
        <v>23</v>
      </c>
      <c r="W707" t="str">
        <f t="shared" ref="W707:W751" si="33">IF($T707 &gt;= 3, "yes", "no")</f>
        <v>no</v>
      </c>
      <c r="X707">
        <f t="shared" ref="X707:X751" si="34">IF($V707 =$W707, 0, 1)</f>
        <v>1</v>
      </c>
      <c r="Z707">
        <f t="shared" ref="Z707:Z751" si="35">IF($V707 = "yes", 1, 0)</f>
        <v>1</v>
      </c>
    </row>
    <row r="708" spans="1:26" x14ac:dyDescent="0.45">
      <c r="A708">
        <v>678</v>
      </c>
      <c r="B708" t="s">
        <v>68</v>
      </c>
      <c r="C708">
        <v>19</v>
      </c>
      <c r="D708" t="s">
        <v>21</v>
      </c>
      <c r="E708" t="s">
        <v>22</v>
      </c>
      <c r="F708" t="s">
        <v>22</v>
      </c>
      <c r="G708">
        <v>0</v>
      </c>
      <c r="H708">
        <v>184.5</v>
      </c>
      <c r="I708">
        <v>131</v>
      </c>
      <c r="J708">
        <v>31.37</v>
      </c>
      <c r="K708">
        <v>201.3</v>
      </c>
      <c r="L708">
        <v>87</v>
      </c>
      <c r="M708">
        <v>17.11</v>
      </c>
      <c r="N708">
        <v>188.9</v>
      </c>
      <c r="O708">
        <v>114</v>
      </c>
      <c r="P708">
        <v>8.5</v>
      </c>
      <c r="Q708">
        <v>13.1</v>
      </c>
      <c r="R708">
        <v>10</v>
      </c>
      <c r="S708">
        <v>3.54</v>
      </c>
      <c r="T708">
        <v>1</v>
      </c>
      <c r="V708" t="s">
        <v>22</v>
      </c>
      <c r="W708" t="str">
        <f t="shared" si="33"/>
        <v>no</v>
      </c>
      <c r="X708">
        <f t="shared" si="34"/>
        <v>0</v>
      </c>
      <c r="Z708">
        <f t="shared" si="35"/>
        <v>0</v>
      </c>
    </row>
    <row r="709" spans="1:26" x14ac:dyDescent="0.45">
      <c r="A709">
        <v>147</v>
      </c>
      <c r="B709" t="s">
        <v>35</v>
      </c>
      <c r="C709">
        <v>125</v>
      </c>
      <c r="D709" t="s">
        <v>21</v>
      </c>
      <c r="E709" t="s">
        <v>22</v>
      </c>
      <c r="F709" t="s">
        <v>22</v>
      </c>
      <c r="G709">
        <v>0</v>
      </c>
      <c r="H709">
        <v>140.1</v>
      </c>
      <c r="I709">
        <v>132</v>
      </c>
      <c r="J709">
        <v>23.82</v>
      </c>
      <c r="K709">
        <v>209.6</v>
      </c>
      <c r="L709">
        <v>126</v>
      </c>
      <c r="M709">
        <v>17.82</v>
      </c>
      <c r="N709">
        <v>264.10000000000002</v>
      </c>
      <c r="O709">
        <v>77</v>
      </c>
      <c r="P709">
        <v>11.88</v>
      </c>
      <c r="Q709">
        <v>8</v>
      </c>
      <c r="R709">
        <v>2</v>
      </c>
      <c r="S709">
        <v>2.16</v>
      </c>
      <c r="T709">
        <v>1</v>
      </c>
      <c r="V709" t="s">
        <v>22</v>
      </c>
      <c r="W709" t="str">
        <f t="shared" si="33"/>
        <v>no</v>
      </c>
      <c r="X709">
        <f t="shared" si="34"/>
        <v>0</v>
      </c>
      <c r="Z709">
        <f t="shared" si="35"/>
        <v>0</v>
      </c>
    </row>
    <row r="710" spans="1:26" x14ac:dyDescent="0.45">
      <c r="A710">
        <v>616</v>
      </c>
      <c r="B710" t="s">
        <v>53</v>
      </c>
      <c r="C710">
        <v>102</v>
      </c>
      <c r="D710" t="s">
        <v>25</v>
      </c>
      <c r="E710" t="s">
        <v>22</v>
      </c>
      <c r="F710" t="s">
        <v>23</v>
      </c>
      <c r="G710">
        <v>29</v>
      </c>
      <c r="H710">
        <v>158.19999999999999</v>
      </c>
      <c r="I710">
        <v>132</v>
      </c>
      <c r="J710">
        <v>26.89</v>
      </c>
      <c r="K710">
        <v>250.6</v>
      </c>
      <c r="L710">
        <v>47</v>
      </c>
      <c r="M710">
        <v>21.3</v>
      </c>
      <c r="N710">
        <v>219.3</v>
      </c>
      <c r="O710">
        <v>86</v>
      </c>
      <c r="P710">
        <v>9.8699999999999992</v>
      </c>
      <c r="Q710">
        <v>15.1</v>
      </c>
      <c r="R710">
        <v>4</v>
      </c>
      <c r="S710">
        <v>4.08</v>
      </c>
      <c r="T710">
        <v>1</v>
      </c>
      <c r="V710" t="s">
        <v>22</v>
      </c>
      <c r="W710" t="str">
        <f t="shared" si="33"/>
        <v>no</v>
      </c>
      <c r="X710">
        <f t="shared" si="34"/>
        <v>0</v>
      </c>
      <c r="Z710">
        <f t="shared" si="35"/>
        <v>0</v>
      </c>
    </row>
    <row r="711" spans="1:26" x14ac:dyDescent="0.45">
      <c r="A711">
        <v>332</v>
      </c>
      <c r="B711" t="s">
        <v>58</v>
      </c>
      <c r="C711">
        <v>13</v>
      </c>
      <c r="D711" t="s">
        <v>21</v>
      </c>
      <c r="E711" t="s">
        <v>22</v>
      </c>
      <c r="F711" t="s">
        <v>22</v>
      </c>
      <c r="G711">
        <v>0</v>
      </c>
      <c r="H711">
        <v>303.2</v>
      </c>
      <c r="I711">
        <v>133</v>
      </c>
      <c r="J711">
        <v>51.54</v>
      </c>
      <c r="K711">
        <v>170.5</v>
      </c>
      <c r="L711">
        <v>86</v>
      </c>
      <c r="M711">
        <v>14.49</v>
      </c>
      <c r="N711">
        <v>227.6</v>
      </c>
      <c r="O711">
        <v>80</v>
      </c>
      <c r="P711">
        <v>10.24</v>
      </c>
      <c r="Q711">
        <v>11.5</v>
      </c>
      <c r="R711">
        <v>3</v>
      </c>
      <c r="S711">
        <v>3.11</v>
      </c>
      <c r="T711">
        <v>0</v>
      </c>
      <c r="V711" t="s">
        <v>22</v>
      </c>
      <c r="W711" t="str">
        <f t="shared" si="33"/>
        <v>no</v>
      </c>
      <c r="X711">
        <f t="shared" si="34"/>
        <v>0</v>
      </c>
      <c r="Z711">
        <f t="shared" si="35"/>
        <v>0</v>
      </c>
    </row>
    <row r="712" spans="1:26" x14ac:dyDescent="0.45">
      <c r="A712">
        <v>348</v>
      </c>
      <c r="B712" t="s">
        <v>70</v>
      </c>
      <c r="C712">
        <v>106</v>
      </c>
      <c r="D712" t="s">
        <v>25</v>
      </c>
      <c r="E712" t="s">
        <v>22</v>
      </c>
      <c r="F712" t="s">
        <v>22</v>
      </c>
      <c r="G712">
        <v>0</v>
      </c>
      <c r="H712">
        <v>194.8</v>
      </c>
      <c r="I712">
        <v>133</v>
      </c>
      <c r="J712">
        <v>33.119999999999997</v>
      </c>
      <c r="K712">
        <v>213.4</v>
      </c>
      <c r="L712">
        <v>73</v>
      </c>
      <c r="M712">
        <v>18.14</v>
      </c>
      <c r="N712">
        <v>190.8</v>
      </c>
      <c r="O712">
        <v>92</v>
      </c>
      <c r="P712">
        <v>8.59</v>
      </c>
      <c r="Q712">
        <v>11.5</v>
      </c>
      <c r="R712">
        <v>7</v>
      </c>
      <c r="S712">
        <v>3.11</v>
      </c>
      <c r="T712">
        <v>0</v>
      </c>
      <c r="V712" t="s">
        <v>22</v>
      </c>
      <c r="W712" t="str">
        <f t="shared" si="33"/>
        <v>no</v>
      </c>
      <c r="X712">
        <f t="shared" si="34"/>
        <v>0</v>
      </c>
      <c r="Z712">
        <f t="shared" si="35"/>
        <v>0</v>
      </c>
    </row>
    <row r="713" spans="1:26" x14ac:dyDescent="0.45">
      <c r="A713">
        <v>561</v>
      </c>
      <c r="B713" t="s">
        <v>66</v>
      </c>
      <c r="C713">
        <v>184</v>
      </c>
      <c r="D713" t="s">
        <v>21</v>
      </c>
      <c r="E713" t="s">
        <v>22</v>
      </c>
      <c r="F713" t="s">
        <v>22</v>
      </c>
      <c r="G713">
        <v>0</v>
      </c>
      <c r="H713">
        <v>167.2</v>
      </c>
      <c r="I713">
        <v>133</v>
      </c>
      <c r="J713">
        <v>28.42</v>
      </c>
      <c r="K713">
        <v>162.1</v>
      </c>
      <c r="L713">
        <v>123</v>
      </c>
      <c r="M713">
        <v>13.78</v>
      </c>
      <c r="N713">
        <v>156.9</v>
      </c>
      <c r="O713">
        <v>81</v>
      </c>
      <c r="P713">
        <v>7.06</v>
      </c>
      <c r="Q713">
        <v>9.5</v>
      </c>
      <c r="R713">
        <v>4</v>
      </c>
      <c r="S713">
        <v>2.57</v>
      </c>
      <c r="T713">
        <v>1</v>
      </c>
      <c r="V713" t="s">
        <v>23</v>
      </c>
      <c r="W713" t="str">
        <f t="shared" si="33"/>
        <v>no</v>
      </c>
      <c r="X713">
        <f t="shared" si="34"/>
        <v>1</v>
      </c>
      <c r="Z713">
        <f t="shared" si="35"/>
        <v>1</v>
      </c>
    </row>
    <row r="714" spans="1:26" x14ac:dyDescent="0.45">
      <c r="A714">
        <v>603</v>
      </c>
      <c r="B714" t="s">
        <v>55</v>
      </c>
      <c r="C714">
        <v>93</v>
      </c>
      <c r="D714" t="s">
        <v>25</v>
      </c>
      <c r="E714" t="s">
        <v>23</v>
      </c>
      <c r="F714" t="s">
        <v>22</v>
      </c>
      <c r="G714">
        <v>0</v>
      </c>
      <c r="H714">
        <v>172.4</v>
      </c>
      <c r="I714">
        <v>133</v>
      </c>
      <c r="J714">
        <v>29.31</v>
      </c>
      <c r="K714">
        <v>205.6</v>
      </c>
      <c r="L714">
        <v>77</v>
      </c>
      <c r="M714">
        <v>17.48</v>
      </c>
      <c r="N714">
        <v>245.8</v>
      </c>
      <c r="O714">
        <v>126</v>
      </c>
      <c r="P714">
        <v>11.06</v>
      </c>
      <c r="Q714">
        <v>9.1</v>
      </c>
      <c r="R714">
        <v>9</v>
      </c>
      <c r="S714">
        <v>2.46</v>
      </c>
      <c r="T714">
        <v>1</v>
      </c>
      <c r="V714" t="s">
        <v>22</v>
      </c>
      <c r="W714" t="str">
        <f t="shared" si="33"/>
        <v>no</v>
      </c>
      <c r="X714">
        <f t="shared" si="34"/>
        <v>0</v>
      </c>
      <c r="Z714">
        <f t="shared" si="35"/>
        <v>0</v>
      </c>
    </row>
    <row r="715" spans="1:26" x14ac:dyDescent="0.45">
      <c r="A715">
        <v>618</v>
      </c>
      <c r="B715" t="s">
        <v>54</v>
      </c>
      <c r="C715">
        <v>156</v>
      </c>
      <c r="D715" t="s">
        <v>25</v>
      </c>
      <c r="E715" t="s">
        <v>22</v>
      </c>
      <c r="F715" t="s">
        <v>22</v>
      </c>
      <c r="G715">
        <v>0</v>
      </c>
      <c r="H715">
        <v>81.7</v>
      </c>
      <c r="I715">
        <v>133</v>
      </c>
      <c r="J715">
        <v>13.89</v>
      </c>
      <c r="K715">
        <v>242.5</v>
      </c>
      <c r="L715">
        <v>117</v>
      </c>
      <c r="M715">
        <v>20.61</v>
      </c>
      <c r="N715">
        <v>203.8</v>
      </c>
      <c r="O715">
        <v>112</v>
      </c>
      <c r="P715">
        <v>9.17</v>
      </c>
      <c r="Q715">
        <v>12.3</v>
      </c>
      <c r="R715">
        <v>6</v>
      </c>
      <c r="S715">
        <v>3.32</v>
      </c>
      <c r="T715">
        <v>3</v>
      </c>
      <c r="V715" t="s">
        <v>23</v>
      </c>
      <c r="W715" t="str">
        <f t="shared" si="33"/>
        <v>yes</v>
      </c>
      <c r="X715">
        <f t="shared" si="34"/>
        <v>0</v>
      </c>
      <c r="Z715">
        <f t="shared" si="35"/>
        <v>1</v>
      </c>
    </row>
    <row r="716" spans="1:26" x14ac:dyDescent="0.45">
      <c r="A716">
        <v>85</v>
      </c>
      <c r="B716" t="s">
        <v>65</v>
      </c>
      <c r="C716">
        <v>93</v>
      </c>
      <c r="D716" t="s">
        <v>21</v>
      </c>
      <c r="E716" t="s">
        <v>22</v>
      </c>
      <c r="F716" t="s">
        <v>23</v>
      </c>
      <c r="G716">
        <v>36</v>
      </c>
      <c r="H716">
        <v>178.7</v>
      </c>
      <c r="I716">
        <v>134</v>
      </c>
      <c r="J716">
        <v>30.38</v>
      </c>
      <c r="K716">
        <v>178.6</v>
      </c>
      <c r="L716">
        <v>102</v>
      </c>
      <c r="M716">
        <v>15.18</v>
      </c>
      <c r="N716">
        <v>126.8</v>
      </c>
      <c r="O716">
        <v>82</v>
      </c>
      <c r="P716">
        <v>5.71</v>
      </c>
      <c r="Q716">
        <v>8</v>
      </c>
      <c r="R716">
        <v>4</v>
      </c>
      <c r="S716">
        <v>2.16</v>
      </c>
      <c r="T716">
        <v>2</v>
      </c>
      <c r="V716" t="s">
        <v>23</v>
      </c>
      <c r="W716" t="str">
        <f t="shared" si="33"/>
        <v>no</v>
      </c>
      <c r="X716">
        <f t="shared" si="34"/>
        <v>1</v>
      </c>
      <c r="Z716">
        <f t="shared" si="35"/>
        <v>1</v>
      </c>
    </row>
    <row r="717" spans="1:26" x14ac:dyDescent="0.45">
      <c r="A717">
        <v>115</v>
      </c>
      <c r="B717" t="s">
        <v>41</v>
      </c>
      <c r="C717">
        <v>42</v>
      </c>
      <c r="D717" t="s">
        <v>31</v>
      </c>
      <c r="E717" t="s">
        <v>22</v>
      </c>
      <c r="F717" t="s">
        <v>22</v>
      </c>
      <c r="G717">
        <v>0</v>
      </c>
      <c r="H717">
        <v>241.2</v>
      </c>
      <c r="I717">
        <v>134</v>
      </c>
      <c r="J717">
        <v>41</v>
      </c>
      <c r="K717">
        <v>116.5</v>
      </c>
      <c r="L717">
        <v>114</v>
      </c>
      <c r="M717">
        <v>9.9</v>
      </c>
      <c r="N717">
        <v>152.19999999999999</v>
      </c>
      <c r="O717">
        <v>91</v>
      </c>
      <c r="P717">
        <v>6.85</v>
      </c>
      <c r="Q717">
        <v>10.6</v>
      </c>
      <c r="R717">
        <v>4</v>
      </c>
      <c r="S717">
        <v>2.86</v>
      </c>
      <c r="T717">
        <v>0</v>
      </c>
      <c r="V717" t="s">
        <v>22</v>
      </c>
      <c r="W717" t="str">
        <f t="shared" si="33"/>
        <v>no</v>
      </c>
      <c r="X717">
        <f t="shared" si="34"/>
        <v>0</v>
      </c>
      <c r="Z717">
        <f t="shared" si="35"/>
        <v>0</v>
      </c>
    </row>
    <row r="718" spans="1:26" x14ac:dyDescent="0.45">
      <c r="A718">
        <v>209</v>
      </c>
      <c r="B718" t="s">
        <v>27</v>
      </c>
      <c r="C718">
        <v>131</v>
      </c>
      <c r="D718" t="s">
        <v>21</v>
      </c>
      <c r="E718" t="s">
        <v>22</v>
      </c>
      <c r="F718" t="s">
        <v>23</v>
      </c>
      <c r="G718">
        <v>34</v>
      </c>
      <c r="H718">
        <v>156.6</v>
      </c>
      <c r="I718">
        <v>134</v>
      </c>
      <c r="J718">
        <v>26.62</v>
      </c>
      <c r="K718">
        <v>71</v>
      </c>
      <c r="L718">
        <v>95</v>
      </c>
      <c r="M718">
        <v>6.04</v>
      </c>
      <c r="N718">
        <v>261.7</v>
      </c>
      <c r="O718">
        <v>120</v>
      </c>
      <c r="P718">
        <v>11.78</v>
      </c>
      <c r="Q718">
        <v>13.4</v>
      </c>
      <c r="R718">
        <v>10</v>
      </c>
      <c r="S718">
        <v>3.62</v>
      </c>
      <c r="T718">
        <v>1</v>
      </c>
      <c r="V718" t="s">
        <v>23</v>
      </c>
      <c r="W718" t="str">
        <f t="shared" si="33"/>
        <v>no</v>
      </c>
      <c r="X718">
        <f t="shared" si="34"/>
        <v>1</v>
      </c>
      <c r="Z718">
        <f t="shared" si="35"/>
        <v>1</v>
      </c>
    </row>
    <row r="719" spans="1:26" x14ac:dyDescent="0.45">
      <c r="A719">
        <v>380</v>
      </c>
      <c r="B719" t="s">
        <v>60</v>
      </c>
      <c r="C719">
        <v>180</v>
      </c>
      <c r="D719" t="s">
        <v>21</v>
      </c>
      <c r="E719" t="s">
        <v>22</v>
      </c>
      <c r="F719" t="s">
        <v>22</v>
      </c>
      <c r="G719">
        <v>0</v>
      </c>
      <c r="H719">
        <v>143.30000000000001</v>
      </c>
      <c r="I719">
        <v>134</v>
      </c>
      <c r="J719">
        <v>24.36</v>
      </c>
      <c r="K719">
        <v>180.5</v>
      </c>
      <c r="L719">
        <v>113</v>
      </c>
      <c r="M719">
        <v>15.34</v>
      </c>
      <c r="N719">
        <v>184.2</v>
      </c>
      <c r="O719">
        <v>87</v>
      </c>
      <c r="P719">
        <v>8.2899999999999991</v>
      </c>
      <c r="Q719">
        <v>10.1</v>
      </c>
      <c r="R719">
        <v>4</v>
      </c>
      <c r="S719">
        <v>2.73</v>
      </c>
      <c r="T719">
        <v>1</v>
      </c>
      <c r="V719" t="s">
        <v>22</v>
      </c>
      <c r="W719" t="str">
        <f t="shared" si="33"/>
        <v>no</v>
      </c>
      <c r="X719">
        <f t="shared" si="34"/>
        <v>0</v>
      </c>
      <c r="Z719">
        <f t="shared" si="35"/>
        <v>0</v>
      </c>
    </row>
    <row r="720" spans="1:26" x14ac:dyDescent="0.45">
      <c r="A720">
        <v>381</v>
      </c>
      <c r="B720" t="s">
        <v>29</v>
      </c>
      <c r="C720">
        <v>79</v>
      </c>
      <c r="D720" t="s">
        <v>31</v>
      </c>
      <c r="E720" t="s">
        <v>23</v>
      </c>
      <c r="F720" t="s">
        <v>22</v>
      </c>
      <c r="G720">
        <v>0</v>
      </c>
      <c r="H720">
        <v>103.5</v>
      </c>
      <c r="I720">
        <v>134</v>
      </c>
      <c r="J720">
        <v>17.600000000000001</v>
      </c>
      <c r="K720">
        <v>319.3</v>
      </c>
      <c r="L720">
        <v>111</v>
      </c>
      <c r="M720">
        <v>27.14</v>
      </c>
      <c r="N720">
        <v>239.9</v>
      </c>
      <c r="O720">
        <v>124</v>
      </c>
      <c r="P720">
        <v>10.8</v>
      </c>
      <c r="Q720">
        <v>8.4</v>
      </c>
      <c r="R720">
        <v>4</v>
      </c>
      <c r="S720">
        <v>2.27</v>
      </c>
      <c r="T720">
        <v>2</v>
      </c>
      <c r="V720" t="s">
        <v>22</v>
      </c>
      <c r="W720" t="str">
        <f t="shared" si="33"/>
        <v>no</v>
      </c>
      <c r="X720">
        <f t="shared" si="34"/>
        <v>0</v>
      </c>
      <c r="Z720">
        <f t="shared" si="35"/>
        <v>0</v>
      </c>
    </row>
    <row r="721" spans="1:26" x14ac:dyDescent="0.45">
      <c r="A721">
        <v>449</v>
      </c>
      <c r="B721" t="s">
        <v>43</v>
      </c>
      <c r="C721">
        <v>168</v>
      </c>
      <c r="D721" t="s">
        <v>31</v>
      </c>
      <c r="E721" t="s">
        <v>22</v>
      </c>
      <c r="F721" t="s">
        <v>22</v>
      </c>
      <c r="G721">
        <v>0</v>
      </c>
      <c r="H721">
        <v>163.4</v>
      </c>
      <c r="I721">
        <v>134</v>
      </c>
      <c r="J721">
        <v>27.78</v>
      </c>
      <c r="K721">
        <v>240.1</v>
      </c>
      <c r="L721">
        <v>87</v>
      </c>
      <c r="M721">
        <v>20.41</v>
      </c>
      <c r="N721">
        <v>164</v>
      </c>
      <c r="O721">
        <v>147</v>
      </c>
      <c r="P721">
        <v>7.38</v>
      </c>
      <c r="Q721">
        <v>11.6</v>
      </c>
      <c r="R721">
        <v>2</v>
      </c>
      <c r="S721">
        <v>3.13</v>
      </c>
      <c r="T721">
        <v>2</v>
      </c>
      <c r="V721" t="s">
        <v>22</v>
      </c>
      <c r="W721" t="str">
        <f t="shared" si="33"/>
        <v>no</v>
      </c>
      <c r="X721">
        <f t="shared" si="34"/>
        <v>0</v>
      </c>
      <c r="Z721">
        <f t="shared" si="35"/>
        <v>0</v>
      </c>
    </row>
    <row r="722" spans="1:26" x14ac:dyDescent="0.45">
      <c r="A722">
        <v>660</v>
      </c>
      <c r="B722" t="s">
        <v>51</v>
      </c>
      <c r="C722">
        <v>131</v>
      </c>
      <c r="D722" t="s">
        <v>21</v>
      </c>
      <c r="E722" t="s">
        <v>22</v>
      </c>
      <c r="F722" t="s">
        <v>22</v>
      </c>
      <c r="G722">
        <v>0</v>
      </c>
      <c r="H722">
        <v>227.7</v>
      </c>
      <c r="I722">
        <v>134</v>
      </c>
      <c r="J722">
        <v>38.71</v>
      </c>
      <c r="K722">
        <v>162.69999999999999</v>
      </c>
      <c r="L722">
        <v>88</v>
      </c>
      <c r="M722">
        <v>13.83</v>
      </c>
      <c r="N722">
        <v>279.39999999999998</v>
      </c>
      <c r="O722">
        <v>90</v>
      </c>
      <c r="P722">
        <v>12.57</v>
      </c>
      <c r="Q722">
        <v>8.9</v>
      </c>
      <c r="R722">
        <v>7</v>
      </c>
      <c r="S722">
        <v>2.4</v>
      </c>
      <c r="T722">
        <v>4</v>
      </c>
      <c r="V722" t="s">
        <v>23</v>
      </c>
      <c r="W722" t="str">
        <f t="shared" si="33"/>
        <v>yes</v>
      </c>
      <c r="X722">
        <f t="shared" si="34"/>
        <v>0</v>
      </c>
      <c r="Z722">
        <f t="shared" si="35"/>
        <v>1</v>
      </c>
    </row>
    <row r="723" spans="1:26" x14ac:dyDescent="0.45">
      <c r="A723">
        <v>560</v>
      </c>
      <c r="B723" t="s">
        <v>40</v>
      </c>
      <c r="C723">
        <v>68</v>
      </c>
      <c r="D723" t="s">
        <v>21</v>
      </c>
      <c r="E723" t="s">
        <v>22</v>
      </c>
      <c r="F723" t="s">
        <v>22</v>
      </c>
      <c r="G723">
        <v>0</v>
      </c>
      <c r="H723">
        <v>172.3</v>
      </c>
      <c r="I723">
        <v>135</v>
      </c>
      <c r="J723">
        <v>29.29</v>
      </c>
      <c r="K723">
        <v>190.2</v>
      </c>
      <c r="L723">
        <v>93</v>
      </c>
      <c r="M723">
        <v>16.170000000000002</v>
      </c>
      <c r="N723">
        <v>297.60000000000002</v>
      </c>
      <c r="O723">
        <v>84</v>
      </c>
      <c r="P723">
        <v>13.39</v>
      </c>
      <c r="Q723">
        <v>10.4</v>
      </c>
      <c r="R723">
        <v>2</v>
      </c>
      <c r="S723">
        <v>2.81</v>
      </c>
      <c r="T723">
        <v>1</v>
      </c>
      <c r="V723" t="s">
        <v>23</v>
      </c>
      <c r="W723" t="str">
        <f t="shared" si="33"/>
        <v>no</v>
      </c>
      <c r="X723">
        <f t="shared" si="34"/>
        <v>1</v>
      </c>
      <c r="Z723">
        <f t="shared" si="35"/>
        <v>1</v>
      </c>
    </row>
    <row r="724" spans="1:26" x14ac:dyDescent="0.45">
      <c r="A724">
        <v>41</v>
      </c>
      <c r="B724" t="s">
        <v>55</v>
      </c>
      <c r="C724">
        <v>104</v>
      </c>
      <c r="D724" t="s">
        <v>21</v>
      </c>
      <c r="E724" t="s">
        <v>22</v>
      </c>
      <c r="F724" t="s">
        <v>23</v>
      </c>
      <c r="G724">
        <v>23</v>
      </c>
      <c r="H724">
        <v>280.2</v>
      </c>
      <c r="I724">
        <v>136</v>
      </c>
      <c r="J724">
        <v>47.63</v>
      </c>
      <c r="K724">
        <v>220.5</v>
      </c>
      <c r="L724">
        <v>92</v>
      </c>
      <c r="M724">
        <v>18.739999999999998</v>
      </c>
      <c r="N724">
        <v>136.9</v>
      </c>
      <c r="O724">
        <v>102</v>
      </c>
      <c r="P724">
        <v>6.16</v>
      </c>
      <c r="Q724">
        <v>13.3</v>
      </c>
      <c r="R724">
        <v>3</v>
      </c>
      <c r="S724">
        <v>3.59</v>
      </c>
      <c r="T724">
        <v>4</v>
      </c>
      <c r="V724" t="s">
        <v>23</v>
      </c>
      <c r="W724" t="str">
        <f t="shared" si="33"/>
        <v>yes</v>
      </c>
      <c r="X724">
        <f t="shared" si="34"/>
        <v>0</v>
      </c>
      <c r="Z724">
        <f t="shared" si="35"/>
        <v>1</v>
      </c>
    </row>
    <row r="725" spans="1:26" x14ac:dyDescent="0.45">
      <c r="A725">
        <v>729</v>
      </c>
      <c r="B725" t="s">
        <v>52</v>
      </c>
      <c r="C725">
        <v>78</v>
      </c>
      <c r="D725" t="s">
        <v>31</v>
      </c>
      <c r="E725" t="s">
        <v>22</v>
      </c>
      <c r="F725" t="s">
        <v>23</v>
      </c>
      <c r="G725">
        <v>28</v>
      </c>
      <c r="H725">
        <v>246</v>
      </c>
      <c r="I725">
        <v>136</v>
      </c>
      <c r="J725">
        <v>41.82</v>
      </c>
      <c r="K725">
        <v>147.5</v>
      </c>
      <c r="L725">
        <v>99</v>
      </c>
      <c r="M725">
        <v>12.54</v>
      </c>
      <c r="N725">
        <v>118.8</v>
      </c>
      <c r="O725">
        <v>99</v>
      </c>
      <c r="P725">
        <v>5.35</v>
      </c>
      <c r="Q725">
        <v>4</v>
      </c>
      <c r="R725">
        <v>2</v>
      </c>
      <c r="S725">
        <v>1.08</v>
      </c>
      <c r="T725">
        <v>2</v>
      </c>
      <c r="V725" t="s">
        <v>23</v>
      </c>
      <c r="W725" t="str">
        <f t="shared" si="33"/>
        <v>no</v>
      </c>
      <c r="X725">
        <f t="shared" si="34"/>
        <v>1</v>
      </c>
      <c r="Z725">
        <f t="shared" si="35"/>
        <v>1</v>
      </c>
    </row>
    <row r="726" spans="1:26" x14ac:dyDescent="0.45">
      <c r="A726">
        <v>89</v>
      </c>
      <c r="B726" t="s">
        <v>34</v>
      </c>
      <c r="C726">
        <v>148</v>
      </c>
      <c r="D726" t="s">
        <v>25</v>
      </c>
      <c r="E726" t="s">
        <v>22</v>
      </c>
      <c r="F726" t="s">
        <v>23</v>
      </c>
      <c r="G726">
        <v>14</v>
      </c>
      <c r="H726">
        <v>93.6</v>
      </c>
      <c r="I726">
        <v>137</v>
      </c>
      <c r="J726">
        <v>15.91</v>
      </c>
      <c r="K726">
        <v>193.8</v>
      </c>
      <c r="L726">
        <v>72</v>
      </c>
      <c r="M726">
        <v>16.47</v>
      </c>
      <c r="N726">
        <v>144.9</v>
      </c>
      <c r="O726">
        <v>84</v>
      </c>
      <c r="P726">
        <v>6.52</v>
      </c>
      <c r="Q726">
        <v>17.5</v>
      </c>
      <c r="R726">
        <v>5</v>
      </c>
      <c r="S726">
        <v>4.7300000000000004</v>
      </c>
      <c r="T726">
        <v>1</v>
      </c>
      <c r="V726" t="s">
        <v>23</v>
      </c>
      <c r="W726" t="str">
        <f t="shared" si="33"/>
        <v>no</v>
      </c>
      <c r="X726">
        <f t="shared" si="34"/>
        <v>1</v>
      </c>
      <c r="Z726">
        <f t="shared" si="35"/>
        <v>1</v>
      </c>
    </row>
    <row r="727" spans="1:26" x14ac:dyDescent="0.45">
      <c r="A727">
        <v>100</v>
      </c>
      <c r="B727" t="s">
        <v>71</v>
      </c>
      <c r="C727">
        <v>133</v>
      </c>
      <c r="D727" t="s">
        <v>31</v>
      </c>
      <c r="E727" t="s">
        <v>23</v>
      </c>
      <c r="F727" t="s">
        <v>23</v>
      </c>
      <c r="G727">
        <v>32</v>
      </c>
      <c r="H727">
        <v>221.1</v>
      </c>
      <c r="I727">
        <v>137</v>
      </c>
      <c r="J727">
        <v>37.590000000000003</v>
      </c>
      <c r="K727">
        <v>264.89999999999998</v>
      </c>
      <c r="L727">
        <v>99</v>
      </c>
      <c r="M727">
        <v>22.52</v>
      </c>
      <c r="N727">
        <v>168.9</v>
      </c>
      <c r="O727">
        <v>108</v>
      </c>
      <c r="P727">
        <v>7.6</v>
      </c>
      <c r="Q727">
        <v>15.4</v>
      </c>
      <c r="R727">
        <v>4</v>
      </c>
      <c r="S727">
        <v>4.16</v>
      </c>
      <c r="T727">
        <v>2</v>
      </c>
      <c r="V727" t="s">
        <v>22</v>
      </c>
      <c r="W727" t="str">
        <f t="shared" si="33"/>
        <v>no</v>
      </c>
      <c r="X727">
        <f t="shared" si="34"/>
        <v>0</v>
      </c>
      <c r="Z727">
        <f t="shared" si="35"/>
        <v>0</v>
      </c>
    </row>
    <row r="728" spans="1:26" x14ac:dyDescent="0.45">
      <c r="A728">
        <v>224</v>
      </c>
      <c r="B728" t="s">
        <v>56</v>
      </c>
      <c r="C728">
        <v>101</v>
      </c>
      <c r="D728" t="s">
        <v>21</v>
      </c>
      <c r="E728" t="s">
        <v>22</v>
      </c>
      <c r="F728" t="s">
        <v>23</v>
      </c>
      <c r="G728">
        <v>33</v>
      </c>
      <c r="H728">
        <v>219.7</v>
      </c>
      <c r="I728">
        <v>137</v>
      </c>
      <c r="J728">
        <v>37.35</v>
      </c>
      <c r="K728">
        <v>186.8</v>
      </c>
      <c r="L728">
        <v>94</v>
      </c>
      <c r="M728">
        <v>15.88</v>
      </c>
      <c r="N728">
        <v>184.5</v>
      </c>
      <c r="O728">
        <v>113</v>
      </c>
      <c r="P728">
        <v>8.3000000000000007</v>
      </c>
      <c r="Q728">
        <v>9.5</v>
      </c>
      <c r="R728">
        <v>2</v>
      </c>
      <c r="S728">
        <v>2.57</v>
      </c>
      <c r="T728">
        <v>2</v>
      </c>
      <c r="V728" t="s">
        <v>22</v>
      </c>
      <c r="W728" t="str">
        <f t="shared" si="33"/>
        <v>no</v>
      </c>
      <c r="X728">
        <f t="shared" si="34"/>
        <v>0</v>
      </c>
      <c r="Z728">
        <f t="shared" si="35"/>
        <v>0</v>
      </c>
    </row>
    <row r="729" spans="1:26" x14ac:dyDescent="0.45">
      <c r="A729">
        <v>321</v>
      </c>
      <c r="B729" t="s">
        <v>32</v>
      </c>
      <c r="C729">
        <v>202</v>
      </c>
      <c r="D729" t="s">
        <v>25</v>
      </c>
      <c r="E729" t="s">
        <v>22</v>
      </c>
      <c r="F729" t="s">
        <v>22</v>
      </c>
      <c r="G729">
        <v>0</v>
      </c>
      <c r="H729">
        <v>115.4</v>
      </c>
      <c r="I729">
        <v>137</v>
      </c>
      <c r="J729">
        <v>19.62</v>
      </c>
      <c r="K729">
        <v>178.7</v>
      </c>
      <c r="L729">
        <v>70</v>
      </c>
      <c r="M729">
        <v>15.19</v>
      </c>
      <c r="N729">
        <v>185.7</v>
      </c>
      <c r="O729">
        <v>113</v>
      </c>
      <c r="P729">
        <v>8.36</v>
      </c>
      <c r="Q729">
        <v>6</v>
      </c>
      <c r="R729">
        <v>3</v>
      </c>
      <c r="S729">
        <v>1.62</v>
      </c>
      <c r="T729">
        <v>3</v>
      </c>
      <c r="V729" t="s">
        <v>22</v>
      </c>
      <c r="W729" t="str">
        <f t="shared" si="33"/>
        <v>yes</v>
      </c>
      <c r="X729">
        <f t="shared" si="34"/>
        <v>1</v>
      </c>
      <c r="Z729">
        <f t="shared" si="35"/>
        <v>0</v>
      </c>
    </row>
    <row r="730" spans="1:26" x14ac:dyDescent="0.45">
      <c r="A730">
        <v>416</v>
      </c>
      <c r="B730" t="s">
        <v>33</v>
      </c>
      <c r="C730">
        <v>156</v>
      </c>
      <c r="D730" t="s">
        <v>31</v>
      </c>
      <c r="E730" t="s">
        <v>22</v>
      </c>
      <c r="F730" t="s">
        <v>23</v>
      </c>
      <c r="G730">
        <v>27</v>
      </c>
      <c r="H730">
        <v>192.3</v>
      </c>
      <c r="I730">
        <v>137</v>
      </c>
      <c r="J730">
        <v>32.69</v>
      </c>
      <c r="K730">
        <v>199.9</v>
      </c>
      <c r="L730">
        <v>115</v>
      </c>
      <c r="M730">
        <v>16.989999999999998</v>
      </c>
      <c r="N730">
        <v>244.2</v>
      </c>
      <c r="O730">
        <v>112</v>
      </c>
      <c r="P730">
        <v>10.99</v>
      </c>
      <c r="Q730">
        <v>14.8</v>
      </c>
      <c r="R730">
        <v>8</v>
      </c>
      <c r="S730">
        <v>4</v>
      </c>
      <c r="T730">
        <v>1</v>
      </c>
      <c r="V730" t="s">
        <v>23</v>
      </c>
      <c r="W730" t="str">
        <f t="shared" si="33"/>
        <v>no</v>
      </c>
      <c r="X730">
        <f t="shared" si="34"/>
        <v>1</v>
      </c>
      <c r="Z730">
        <f t="shared" si="35"/>
        <v>1</v>
      </c>
    </row>
    <row r="731" spans="1:26" x14ac:dyDescent="0.45">
      <c r="A731">
        <v>162</v>
      </c>
      <c r="B731" t="s">
        <v>45</v>
      </c>
      <c r="C731">
        <v>133</v>
      </c>
      <c r="D731" t="s">
        <v>31</v>
      </c>
      <c r="E731" t="s">
        <v>22</v>
      </c>
      <c r="F731" t="s">
        <v>22</v>
      </c>
      <c r="G731">
        <v>0</v>
      </c>
      <c r="H731">
        <v>277.3</v>
      </c>
      <c r="I731">
        <v>138</v>
      </c>
      <c r="J731">
        <v>47.14</v>
      </c>
      <c r="K731">
        <v>228.4</v>
      </c>
      <c r="L731">
        <v>117</v>
      </c>
      <c r="M731">
        <v>19.41</v>
      </c>
      <c r="N731">
        <v>117.3</v>
      </c>
      <c r="O731">
        <v>103</v>
      </c>
      <c r="P731">
        <v>5.28</v>
      </c>
      <c r="Q731">
        <v>12.8</v>
      </c>
      <c r="R731">
        <v>4</v>
      </c>
      <c r="S731">
        <v>3.46</v>
      </c>
      <c r="T731">
        <v>2</v>
      </c>
      <c r="V731" t="s">
        <v>22</v>
      </c>
      <c r="W731" t="str">
        <f t="shared" si="33"/>
        <v>no</v>
      </c>
      <c r="X731">
        <f t="shared" si="34"/>
        <v>0</v>
      </c>
      <c r="Z731">
        <f t="shared" si="35"/>
        <v>0</v>
      </c>
    </row>
    <row r="732" spans="1:26" x14ac:dyDescent="0.45">
      <c r="A732">
        <v>289</v>
      </c>
      <c r="B732" t="s">
        <v>50</v>
      </c>
      <c r="C732">
        <v>80</v>
      </c>
      <c r="D732" t="s">
        <v>21</v>
      </c>
      <c r="E732" t="s">
        <v>22</v>
      </c>
      <c r="F732" t="s">
        <v>22</v>
      </c>
      <c r="G732">
        <v>0</v>
      </c>
      <c r="H732">
        <v>199.8</v>
      </c>
      <c r="I732">
        <v>138</v>
      </c>
      <c r="J732">
        <v>33.97</v>
      </c>
      <c r="K732">
        <v>167.1</v>
      </c>
      <c r="L732">
        <v>91</v>
      </c>
      <c r="M732">
        <v>14.2</v>
      </c>
      <c r="N732">
        <v>271.8</v>
      </c>
      <c r="O732">
        <v>94</v>
      </c>
      <c r="P732">
        <v>12.23</v>
      </c>
      <c r="Q732">
        <v>5.5</v>
      </c>
      <c r="R732">
        <v>4</v>
      </c>
      <c r="S732">
        <v>1.49</v>
      </c>
      <c r="T732">
        <v>1</v>
      </c>
      <c r="V732" t="s">
        <v>22</v>
      </c>
      <c r="W732" t="str">
        <f t="shared" si="33"/>
        <v>no</v>
      </c>
      <c r="X732">
        <f t="shared" si="34"/>
        <v>0</v>
      </c>
      <c r="Z732">
        <f t="shared" si="35"/>
        <v>0</v>
      </c>
    </row>
    <row r="733" spans="1:26" x14ac:dyDescent="0.45">
      <c r="A733">
        <v>479</v>
      </c>
      <c r="B733" t="s">
        <v>48</v>
      </c>
      <c r="C733">
        <v>41</v>
      </c>
      <c r="D733" t="s">
        <v>25</v>
      </c>
      <c r="E733" t="s">
        <v>22</v>
      </c>
      <c r="F733" t="s">
        <v>22</v>
      </c>
      <c r="G733">
        <v>0</v>
      </c>
      <c r="H733">
        <v>207.2</v>
      </c>
      <c r="I733">
        <v>138</v>
      </c>
      <c r="J733">
        <v>35.22</v>
      </c>
      <c r="K733">
        <v>214.1</v>
      </c>
      <c r="L733">
        <v>83</v>
      </c>
      <c r="M733">
        <v>18.2</v>
      </c>
      <c r="N733">
        <v>193</v>
      </c>
      <c r="O733">
        <v>105</v>
      </c>
      <c r="P733">
        <v>8.69</v>
      </c>
      <c r="Q733">
        <v>11.9</v>
      </c>
      <c r="R733">
        <v>4</v>
      </c>
      <c r="S733">
        <v>3.21</v>
      </c>
      <c r="T733">
        <v>1</v>
      </c>
      <c r="V733" t="s">
        <v>23</v>
      </c>
      <c r="W733" t="str">
        <f t="shared" si="33"/>
        <v>no</v>
      </c>
      <c r="X733">
        <f t="shared" si="34"/>
        <v>1</v>
      </c>
      <c r="Z733">
        <f t="shared" si="35"/>
        <v>1</v>
      </c>
    </row>
    <row r="734" spans="1:26" x14ac:dyDescent="0.45">
      <c r="A734">
        <v>37</v>
      </c>
      <c r="B734" t="s">
        <v>53</v>
      </c>
      <c r="C734">
        <v>86</v>
      </c>
      <c r="D734" t="s">
        <v>31</v>
      </c>
      <c r="E734" t="s">
        <v>22</v>
      </c>
      <c r="F734" t="s">
        <v>23</v>
      </c>
      <c r="G734">
        <v>31</v>
      </c>
      <c r="H734">
        <v>167.6</v>
      </c>
      <c r="I734">
        <v>139</v>
      </c>
      <c r="J734">
        <v>28.49</v>
      </c>
      <c r="K734">
        <v>113</v>
      </c>
      <c r="L734">
        <v>118</v>
      </c>
      <c r="M734">
        <v>9.61</v>
      </c>
      <c r="N734">
        <v>246.9</v>
      </c>
      <c r="O734">
        <v>121</v>
      </c>
      <c r="P734">
        <v>11.11</v>
      </c>
      <c r="Q734">
        <v>12.2</v>
      </c>
      <c r="R734">
        <v>6</v>
      </c>
      <c r="S734">
        <v>3.29</v>
      </c>
      <c r="T734">
        <v>1</v>
      </c>
      <c r="V734" t="s">
        <v>23</v>
      </c>
      <c r="W734" t="str">
        <f t="shared" si="33"/>
        <v>no</v>
      </c>
      <c r="X734">
        <f t="shared" si="34"/>
        <v>1</v>
      </c>
      <c r="Z734">
        <f t="shared" si="35"/>
        <v>1</v>
      </c>
    </row>
    <row r="735" spans="1:26" x14ac:dyDescent="0.45">
      <c r="A735">
        <v>153</v>
      </c>
      <c r="B735" t="s">
        <v>64</v>
      </c>
      <c r="C735">
        <v>205</v>
      </c>
      <c r="D735" t="s">
        <v>25</v>
      </c>
      <c r="E735" t="s">
        <v>22</v>
      </c>
      <c r="F735" t="s">
        <v>23</v>
      </c>
      <c r="G735">
        <v>24</v>
      </c>
      <c r="H735">
        <v>175.8</v>
      </c>
      <c r="I735">
        <v>139</v>
      </c>
      <c r="J735">
        <v>29.89</v>
      </c>
      <c r="K735">
        <v>155</v>
      </c>
      <c r="L735">
        <v>98</v>
      </c>
      <c r="M735">
        <v>13.18</v>
      </c>
      <c r="N735">
        <v>180.7</v>
      </c>
      <c r="O735">
        <v>64</v>
      </c>
      <c r="P735">
        <v>8.1300000000000008</v>
      </c>
      <c r="Q735">
        <v>7.8</v>
      </c>
      <c r="R735">
        <v>5</v>
      </c>
      <c r="S735">
        <v>2.11</v>
      </c>
      <c r="T735">
        <v>2</v>
      </c>
      <c r="V735" t="s">
        <v>23</v>
      </c>
      <c r="W735" t="str">
        <f t="shared" si="33"/>
        <v>no</v>
      </c>
      <c r="X735">
        <f t="shared" si="34"/>
        <v>1</v>
      </c>
      <c r="Z735">
        <f t="shared" si="35"/>
        <v>1</v>
      </c>
    </row>
    <row r="736" spans="1:26" x14ac:dyDescent="0.45">
      <c r="A736">
        <v>358</v>
      </c>
      <c r="B736" t="s">
        <v>48</v>
      </c>
      <c r="C736">
        <v>161</v>
      </c>
      <c r="D736" t="s">
        <v>25</v>
      </c>
      <c r="E736" t="s">
        <v>22</v>
      </c>
      <c r="F736" t="s">
        <v>22</v>
      </c>
      <c r="G736">
        <v>0</v>
      </c>
      <c r="H736">
        <v>297.89999999999998</v>
      </c>
      <c r="I736">
        <v>141</v>
      </c>
      <c r="J736">
        <v>50.64</v>
      </c>
      <c r="K736">
        <v>238.1</v>
      </c>
      <c r="L736">
        <v>107</v>
      </c>
      <c r="M736">
        <v>20.239999999999998</v>
      </c>
      <c r="N736">
        <v>240.5</v>
      </c>
      <c r="O736">
        <v>93</v>
      </c>
      <c r="P736">
        <v>10.82</v>
      </c>
      <c r="Q736">
        <v>8.9</v>
      </c>
      <c r="R736">
        <v>5</v>
      </c>
      <c r="S736">
        <v>2.4</v>
      </c>
      <c r="T736">
        <v>1</v>
      </c>
      <c r="V736" t="s">
        <v>22</v>
      </c>
      <c r="W736" t="str">
        <f t="shared" si="33"/>
        <v>no</v>
      </c>
      <c r="X736">
        <f t="shared" si="34"/>
        <v>0</v>
      </c>
      <c r="Z736">
        <f t="shared" si="35"/>
        <v>0</v>
      </c>
    </row>
    <row r="737" spans="1:26" x14ac:dyDescent="0.45">
      <c r="A737">
        <v>626</v>
      </c>
      <c r="B737" t="s">
        <v>60</v>
      </c>
      <c r="C737">
        <v>69</v>
      </c>
      <c r="D737" t="s">
        <v>31</v>
      </c>
      <c r="E737" t="s">
        <v>22</v>
      </c>
      <c r="F737" t="s">
        <v>22</v>
      </c>
      <c r="G737">
        <v>0</v>
      </c>
      <c r="H737">
        <v>198.8</v>
      </c>
      <c r="I737">
        <v>141</v>
      </c>
      <c r="J737">
        <v>33.799999999999997</v>
      </c>
      <c r="K737">
        <v>203.7</v>
      </c>
      <c r="L737">
        <v>110</v>
      </c>
      <c r="M737">
        <v>17.309999999999999</v>
      </c>
      <c r="N737">
        <v>177.1</v>
      </c>
      <c r="O737">
        <v>109</v>
      </c>
      <c r="P737">
        <v>7.97</v>
      </c>
      <c r="Q737">
        <v>15.2</v>
      </c>
      <c r="R737">
        <v>2</v>
      </c>
      <c r="S737">
        <v>4.0999999999999996</v>
      </c>
      <c r="T737">
        <v>4</v>
      </c>
      <c r="V737" t="s">
        <v>22</v>
      </c>
      <c r="W737" t="str">
        <f t="shared" si="33"/>
        <v>yes</v>
      </c>
      <c r="X737">
        <f t="shared" si="34"/>
        <v>1</v>
      </c>
      <c r="Z737">
        <f t="shared" si="35"/>
        <v>0</v>
      </c>
    </row>
    <row r="738" spans="1:26" x14ac:dyDescent="0.45">
      <c r="A738">
        <v>508</v>
      </c>
      <c r="B738" t="s">
        <v>73</v>
      </c>
      <c r="C738">
        <v>111</v>
      </c>
      <c r="D738" t="s">
        <v>21</v>
      </c>
      <c r="E738" t="s">
        <v>22</v>
      </c>
      <c r="F738" t="s">
        <v>23</v>
      </c>
      <c r="G738">
        <v>35</v>
      </c>
      <c r="H738">
        <v>161.19999999999999</v>
      </c>
      <c r="I738">
        <v>142</v>
      </c>
      <c r="J738">
        <v>27.4</v>
      </c>
      <c r="K738">
        <v>159.1</v>
      </c>
      <c r="L738">
        <v>104</v>
      </c>
      <c r="M738">
        <v>13.52</v>
      </c>
      <c r="N738">
        <v>167.9</v>
      </c>
      <c r="O738">
        <v>98</v>
      </c>
      <c r="P738">
        <v>7.56</v>
      </c>
      <c r="Q738">
        <v>14.7</v>
      </c>
      <c r="R738">
        <v>5</v>
      </c>
      <c r="S738">
        <v>3.97</v>
      </c>
      <c r="T738">
        <v>1</v>
      </c>
      <c r="V738" t="s">
        <v>22</v>
      </c>
      <c r="W738" t="str">
        <f t="shared" si="33"/>
        <v>no</v>
      </c>
      <c r="X738">
        <f t="shared" si="34"/>
        <v>0</v>
      </c>
      <c r="Z738">
        <f t="shared" si="35"/>
        <v>0</v>
      </c>
    </row>
    <row r="739" spans="1:26" x14ac:dyDescent="0.45">
      <c r="A739">
        <v>111</v>
      </c>
      <c r="B739" t="s">
        <v>67</v>
      </c>
      <c r="C739">
        <v>54</v>
      </c>
      <c r="D739" t="s">
        <v>21</v>
      </c>
      <c r="E739" t="s">
        <v>22</v>
      </c>
      <c r="F739" t="s">
        <v>23</v>
      </c>
      <c r="G739">
        <v>39</v>
      </c>
      <c r="H739">
        <v>206.9</v>
      </c>
      <c r="I739">
        <v>143</v>
      </c>
      <c r="J739">
        <v>35.17</v>
      </c>
      <c r="K739">
        <v>127.8</v>
      </c>
      <c r="L739">
        <v>72</v>
      </c>
      <c r="M739">
        <v>10.86</v>
      </c>
      <c r="N739">
        <v>199.2</v>
      </c>
      <c r="O739">
        <v>120</v>
      </c>
      <c r="P739">
        <v>8.9600000000000009</v>
      </c>
      <c r="Q739">
        <v>9.1999999999999993</v>
      </c>
      <c r="R739">
        <v>1</v>
      </c>
      <c r="S739">
        <v>2.48</v>
      </c>
      <c r="T739">
        <v>3</v>
      </c>
      <c r="V739" t="s">
        <v>23</v>
      </c>
      <c r="W739" t="str">
        <f t="shared" si="33"/>
        <v>yes</v>
      </c>
      <c r="X739">
        <f t="shared" si="34"/>
        <v>0</v>
      </c>
      <c r="Z739">
        <f t="shared" si="35"/>
        <v>1</v>
      </c>
    </row>
    <row r="740" spans="1:26" x14ac:dyDescent="0.45">
      <c r="A740">
        <v>256</v>
      </c>
      <c r="B740" t="s">
        <v>69</v>
      </c>
      <c r="C740">
        <v>84</v>
      </c>
      <c r="D740" t="s">
        <v>25</v>
      </c>
      <c r="E740" t="s">
        <v>22</v>
      </c>
      <c r="F740" t="s">
        <v>22</v>
      </c>
      <c r="G740">
        <v>0</v>
      </c>
      <c r="H740">
        <v>226.9</v>
      </c>
      <c r="I740">
        <v>144</v>
      </c>
      <c r="J740">
        <v>38.57</v>
      </c>
      <c r="K740">
        <v>201.6</v>
      </c>
      <c r="L740">
        <v>122</v>
      </c>
      <c r="M740">
        <v>17.14</v>
      </c>
      <c r="N740">
        <v>130.19999999999999</v>
      </c>
      <c r="O740">
        <v>121</v>
      </c>
      <c r="P740">
        <v>5.86</v>
      </c>
      <c r="Q740">
        <v>13.2</v>
      </c>
      <c r="R740">
        <v>5</v>
      </c>
      <c r="S740">
        <v>3.56</v>
      </c>
      <c r="T740">
        <v>2</v>
      </c>
      <c r="V740" t="s">
        <v>22</v>
      </c>
      <c r="W740" t="str">
        <f t="shared" si="33"/>
        <v>no</v>
      </c>
      <c r="X740">
        <f t="shared" si="34"/>
        <v>0</v>
      </c>
      <c r="Z740">
        <f t="shared" si="35"/>
        <v>0</v>
      </c>
    </row>
    <row r="741" spans="1:26" x14ac:dyDescent="0.45">
      <c r="A741">
        <v>150</v>
      </c>
      <c r="B741" t="s">
        <v>67</v>
      </c>
      <c r="C741">
        <v>118</v>
      </c>
      <c r="D741" t="s">
        <v>21</v>
      </c>
      <c r="E741" t="s">
        <v>22</v>
      </c>
      <c r="F741" t="s">
        <v>22</v>
      </c>
      <c r="G741">
        <v>0</v>
      </c>
      <c r="H741">
        <v>267.8</v>
      </c>
      <c r="I741">
        <v>145</v>
      </c>
      <c r="J741">
        <v>45.53</v>
      </c>
      <c r="K741">
        <v>316.39999999999998</v>
      </c>
      <c r="L741">
        <v>121</v>
      </c>
      <c r="M741">
        <v>26.89</v>
      </c>
      <c r="N741">
        <v>208.6</v>
      </c>
      <c r="O741">
        <v>91</v>
      </c>
      <c r="P741">
        <v>9.39</v>
      </c>
      <c r="Q741">
        <v>14.4</v>
      </c>
      <c r="R741">
        <v>11</v>
      </c>
      <c r="S741">
        <v>3.89</v>
      </c>
      <c r="T741">
        <v>5</v>
      </c>
      <c r="V741" t="s">
        <v>22</v>
      </c>
      <c r="W741" t="str">
        <f t="shared" si="33"/>
        <v>yes</v>
      </c>
      <c r="X741">
        <f t="shared" si="34"/>
        <v>1</v>
      </c>
      <c r="Z741">
        <f t="shared" si="35"/>
        <v>0</v>
      </c>
    </row>
    <row r="742" spans="1:26" x14ac:dyDescent="0.45">
      <c r="A742">
        <v>277</v>
      </c>
      <c r="B742" t="s">
        <v>68</v>
      </c>
      <c r="C742">
        <v>60</v>
      </c>
      <c r="D742" t="s">
        <v>31</v>
      </c>
      <c r="E742" t="s">
        <v>22</v>
      </c>
      <c r="F742" t="s">
        <v>22</v>
      </c>
      <c r="G742">
        <v>0</v>
      </c>
      <c r="H742">
        <v>179.3</v>
      </c>
      <c r="I742">
        <v>147</v>
      </c>
      <c r="J742">
        <v>30.48</v>
      </c>
      <c r="K742">
        <v>208.9</v>
      </c>
      <c r="L742">
        <v>89</v>
      </c>
      <c r="M742">
        <v>17.760000000000002</v>
      </c>
      <c r="N742">
        <v>248.2</v>
      </c>
      <c r="O742">
        <v>98</v>
      </c>
      <c r="P742">
        <v>11.17</v>
      </c>
      <c r="Q742">
        <v>13.5</v>
      </c>
      <c r="R742">
        <v>6</v>
      </c>
      <c r="S742">
        <v>3.65</v>
      </c>
      <c r="T742">
        <v>1</v>
      </c>
      <c r="V742" t="s">
        <v>22</v>
      </c>
      <c r="W742" t="str">
        <f t="shared" si="33"/>
        <v>no</v>
      </c>
      <c r="X742">
        <f t="shared" si="34"/>
        <v>0</v>
      </c>
      <c r="Z742">
        <f t="shared" si="35"/>
        <v>0</v>
      </c>
    </row>
    <row r="743" spans="1:26" x14ac:dyDescent="0.45">
      <c r="A743">
        <v>724</v>
      </c>
      <c r="B743" t="s">
        <v>52</v>
      </c>
      <c r="C743">
        <v>96</v>
      </c>
      <c r="D743" t="s">
        <v>21</v>
      </c>
      <c r="E743" t="s">
        <v>22</v>
      </c>
      <c r="F743" t="s">
        <v>23</v>
      </c>
      <c r="G743">
        <v>28</v>
      </c>
      <c r="H743">
        <v>66.599999999999994</v>
      </c>
      <c r="I743">
        <v>147</v>
      </c>
      <c r="J743">
        <v>11.32</v>
      </c>
      <c r="K743">
        <v>297</v>
      </c>
      <c r="L743">
        <v>121</v>
      </c>
      <c r="M743">
        <v>25.25</v>
      </c>
      <c r="N743">
        <v>144.19999999999999</v>
      </c>
      <c r="O743">
        <v>106</v>
      </c>
      <c r="P743">
        <v>6.49</v>
      </c>
      <c r="Q743">
        <v>13</v>
      </c>
      <c r="R743">
        <v>3</v>
      </c>
      <c r="S743">
        <v>3.51</v>
      </c>
      <c r="T743">
        <v>2</v>
      </c>
      <c r="V743" t="s">
        <v>23</v>
      </c>
      <c r="W743" t="str">
        <f t="shared" si="33"/>
        <v>no</v>
      </c>
      <c r="X743">
        <f t="shared" si="34"/>
        <v>1</v>
      </c>
      <c r="Z743">
        <f t="shared" si="35"/>
        <v>1</v>
      </c>
    </row>
    <row r="744" spans="1:26" x14ac:dyDescent="0.45">
      <c r="A744">
        <v>255</v>
      </c>
      <c r="B744" t="s">
        <v>48</v>
      </c>
      <c r="C744">
        <v>138</v>
      </c>
      <c r="D744" t="s">
        <v>25</v>
      </c>
      <c r="E744" t="s">
        <v>22</v>
      </c>
      <c r="F744" t="s">
        <v>23</v>
      </c>
      <c r="G744">
        <v>21</v>
      </c>
      <c r="H744">
        <v>19.5</v>
      </c>
      <c r="I744">
        <v>149</v>
      </c>
      <c r="J744">
        <v>3.32</v>
      </c>
      <c r="K744">
        <v>140.9</v>
      </c>
      <c r="L744">
        <v>109</v>
      </c>
      <c r="M744">
        <v>11.98</v>
      </c>
      <c r="N744">
        <v>179.7</v>
      </c>
      <c r="O744">
        <v>111</v>
      </c>
      <c r="P744">
        <v>8.09</v>
      </c>
      <c r="Q744">
        <v>7.9</v>
      </c>
      <c r="R744">
        <v>1</v>
      </c>
      <c r="S744">
        <v>2.13</v>
      </c>
      <c r="T744">
        <v>0</v>
      </c>
      <c r="V744" t="s">
        <v>22</v>
      </c>
      <c r="W744" t="str">
        <f t="shared" si="33"/>
        <v>no</v>
      </c>
      <c r="X744">
        <f t="shared" si="34"/>
        <v>0</v>
      </c>
      <c r="Z744">
        <f t="shared" si="35"/>
        <v>0</v>
      </c>
    </row>
    <row r="745" spans="1:26" x14ac:dyDescent="0.45">
      <c r="A745">
        <v>539</v>
      </c>
      <c r="B745" t="s">
        <v>40</v>
      </c>
      <c r="C745">
        <v>144</v>
      </c>
      <c r="D745" t="s">
        <v>21</v>
      </c>
      <c r="E745" t="s">
        <v>22</v>
      </c>
      <c r="F745" t="s">
        <v>23</v>
      </c>
      <c r="G745">
        <v>38</v>
      </c>
      <c r="H745">
        <v>276.3</v>
      </c>
      <c r="I745">
        <v>149</v>
      </c>
      <c r="J745">
        <v>46.97</v>
      </c>
      <c r="K745">
        <v>252</v>
      </c>
      <c r="L745">
        <v>112</v>
      </c>
      <c r="M745">
        <v>21.42</v>
      </c>
      <c r="N745">
        <v>132.5</v>
      </c>
      <c r="O745">
        <v>85</v>
      </c>
      <c r="P745">
        <v>5.96</v>
      </c>
      <c r="Q745">
        <v>8.6999999999999993</v>
      </c>
      <c r="R745">
        <v>3</v>
      </c>
      <c r="S745">
        <v>2.35</v>
      </c>
      <c r="T745">
        <v>1</v>
      </c>
      <c r="V745" t="s">
        <v>22</v>
      </c>
      <c r="W745" t="str">
        <f t="shared" si="33"/>
        <v>no</v>
      </c>
      <c r="X745">
        <f t="shared" si="34"/>
        <v>0</v>
      </c>
      <c r="Z745">
        <f t="shared" si="35"/>
        <v>0</v>
      </c>
    </row>
    <row r="746" spans="1:26" x14ac:dyDescent="0.45">
      <c r="A746">
        <v>140</v>
      </c>
      <c r="B746" t="s">
        <v>66</v>
      </c>
      <c r="C746">
        <v>123</v>
      </c>
      <c r="D746" t="s">
        <v>31</v>
      </c>
      <c r="E746" t="s">
        <v>22</v>
      </c>
      <c r="F746" t="s">
        <v>22</v>
      </c>
      <c r="G746">
        <v>0</v>
      </c>
      <c r="H746">
        <v>105</v>
      </c>
      <c r="I746">
        <v>150</v>
      </c>
      <c r="J746">
        <v>17.850000000000001</v>
      </c>
      <c r="K746">
        <v>251.6</v>
      </c>
      <c r="L746">
        <v>90</v>
      </c>
      <c r="M746">
        <v>21.39</v>
      </c>
      <c r="N746">
        <v>258</v>
      </c>
      <c r="O746">
        <v>93</v>
      </c>
      <c r="P746">
        <v>11.61</v>
      </c>
      <c r="Q746">
        <v>14.9</v>
      </c>
      <c r="R746">
        <v>5</v>
      </c>
      <c r="S746">
        <v>4.0199999999999996</v>
      </c>
      <c r="T746">
        <v>0</v>
      </c>
      <c r="V746" t="s">
        <v>22</v>
      </c>
      <c r="W746" t="str">
        <f t="shared" si="33"/>
        <v>no</v>
      </c>
      <c r="X746">
        <f t="shared" si="34"/>
        <v>0</v>
      </c>
      <c r="Z746">
        <f t="shared" si="35"/>
        <v>0</v>
      </c>
    </row>
    <row r="747" spans="1:26" x14ac:dyDescent="0.45">
      <c r="A747">
        <v>219</v>
      </c>
      <c r="B747" t="s">
        <v>47</v>
      </c>
      <c r="C747">
        <v>47</v>
      </c>
      <c r="D747" t="s">
        <v>31</v>
      </c>
      <c r="E747" t="s">
        <v>22</v>
      </c>
      <c r="F747" t="s">
        <v>23</v>
      </c>
      <c r="G747">
        <v>37</v>
      </c>
      <c r="H747">
        <v>112.8</v>
      </c>
      <c r="I747">
        <v>150</v>
      </c>
      <c r="J747">
        <v>19.18</v>
      </c>
      <c r="K747">
        <v>243.9</v>
      </c>
      <c r="L747">
        <v>97</v>
      </c>
      <c r="M747">
        <v>20.73</v>
      </c>
      <c r="N747">
        <v>178.7</v>
      </c>
      <c r="O747">
        <v>112</v>
      </c>
      <c r="P747">
        <v>8.0399999999999991</v>
      </c>
      <c r="Q747">
        <v>13.2</v>
      </c>
      <c r="R747">
        <v>6</v>
      </c>
      <c r="S747">
        <v>3.56</v>
      </c>
      <c r="T747">
        <v>2</v>
      </c>
      <c r="V747" t="s">
        <v>23</v>
      </c>
      <c r="W747" t="str">
        <f t="shared" si="33"/>
        <v>no</v>
      </c>
      <c r="X747">
        <f t="shared" si="34"/>
        <v>1</v>
      </c>
      <c r="Z747">
        <f t="shared" si="35"/>
        <v>1</v>
      </c>
    </row>
    <row r="748" spans="1:26" x14ac:dyDescent="0.45">
      <c r="A748">
        <v>429</v>
      </c>
      <c r="B748" t="s">
        <v>65</v>
      </c>
      <c r="C748">
        <v>112</v>
      </c>
      <c r="D748" t="s">
        <v>21</v>
      </c>
      <c r="E748" t="s">
        <v>22</v>
      </c>
      <c r="F748" t="s">
        <v>22</v>
      </c>
      <c r="G748">
        <v>0</v>
      </c>
      <c r="H748">
        <v>208.7</v>
      </c>
      <c r="I748">
        <v>150</v>
      </c>
      <c r="J748">
        <v>35.479999999999997</v>
      </c>
      <c r="K748">
        <v>212.8</v>
      </c>
      <c r="L748">
        <v>104</v>
      </c>
      <c r="M748">
        <v>18.09</v>
      </c>
      <c r="N748">
        <v>178.1</v>
      </c>
      <c r="O748">
        <v>98</v>
      </c>
      <c r="P748">
        <v>8.01</v>
      </c>
      <c r="Q748">
        <v>8.5</v>
      </c>
      <c r="R748">
        <v>4</v>
      </c>
      <c r="S748">
        <v>2.2999999999999998</v>
      </c>
      <c r="T748">
        <v>0</v>
      </c>
      <c r="V748" t="s">
        <v>23</v>
      </c>
      <c r="W748" t="str">
        <f t="shared" si="33"/>
        <v>no</v>
      </c>
      <c r="X748">
        <f t="shared" si="34"/>
        <v>1</v>
      </c>
      <c r="Z748">
        <f t="shared" si="35"/>
        <v>1</v>
      </c>
    </row>
    <row r="749" spans="1:26" x14ac:dyDescent="0.45">
      <c r="A749">
        <v>30</v>
      </c>
      <c r="B749" t="s">
        <v>49</v>
      </c>
      <c r="C749">
        <v>146</v>
      </c>
      <c r="D749" t="s">
        <v>21</v>
      </c>
      <c r="E749" t="s">
        <v>22</v>
      </c>
      <c r="F749" t="s">
        <v>22</v>
      </c>
      <c r="G749">
        <v>0</v>
      </c>
      <c r="H749">
        <v>206.3</v>
      </c>
      <c r="I749">
        <v>151</v>
      </c>
      <c r="J749">
        <v>35.07</v>
      </c>
      <c r="K749">
        <v>148.6</v>
      </c>
      <c r="L749">
        <v>89</v>
      </c>
      <c r="M749">
        <v>12.63</v>
      </c>
      <c r="N749">
        <v>167.2</v>
      </c>
      <c r="O749">
        <v>91</v>
      </c>
      <c r="P749">
        <v>7.52</v>
      </c>
      <c r="Q749">
        <v>6.1</v>
      </c>
      <c r="R749">
        <v>3</v>
      </c>
      <c r="S749">
        <v>1.65</v>
      </c>
      <c r="T749">
        <v>1</v>
      </c>
      <c r="V749" t="s">
        <v>22</v>
      </c>
      <c r="W749" t="str">
        <f t="shared" si="33"/>
        <v>no</v>
      </c>
      <c r="X749">
        <f t="shared" si="34"/>
        <v>0</v>
      </c>
      <c r="Z749">
        <f t="shared" si="35"/>
        <v>0</v>
      </c>
    </row>
    <row r="750" spans="1:26" x14ac:dyDescent="0.45">
      <c r="A750">
        <v>360</v>
      </c>
      <c r="B750" t="s">
        <v>35</v>
      </c>
      <c r="C750">
        <v>90</v>
      </c>
      <c r="D750" t="s">
        <v>25</v>
      </c>
      <c r="E750" t="s">
        <v>22</v>
      </c>
      <c r="F750" t="s">
        <v>22</v>
      </c>
      <c r="G750">
        <v>0</v>
      </c>
      <c r="H750">
        <v>125.4</v>
      </c>
      <c r="I750">
        <v>158</v>
      </c>
      <c r="J750">
        <v>21.32</v>
      </c>
      <c r="K750">
        <v>269.10000000000002</v>
      </c>
      <c r="L750">
        <v>83</v>
      </c>
      <c r="M750">
        <v>22.87</v>
      </c>
      <c r="N750">
        <v>238.6</v>
      </c>
      <c r="O750">
        <v>103</v>
      </c>
      <c r="P750">
        <v>10.74</v>
      </c>
      <c r="Q750">
        <v>11</v>
      </c>
      <c r="R750">
        <v>7</v>
      </c>
      <c r="S750">
        <v>2.97</v>
      </c>
      <c r="T750">
        <v>1</v>
      </c>
      <c r="V750" t="s">
        <v>23</v>
      </c>
      <c r="W750" t="str">
        <f t="shared" si="33"/>
        <v>no</v>
      </c>
      <c r="X750">
        <f t="shared" si="34"/>
        <v>1</v>
      </c>
      <c r="Z750">
        <f t="shared" si="35"/>
        <v>1</v>
      </c>
    </row>
    <row r="751" spans="1:26" x14ac:dyDescent="0.45">
      <c r="A751">
        <v>81</v>
      </c>
      <c r="B751" t="s">
        <v>53</v>
      </c>
      <c r="C751">
        <v>86</v>
      </c>
      <c r="D751" t="s">
        <v>21</v>
      </c>
      <c r="E751" t="s">
        <v>22</v>
      </c>
      <c r="F751" t="s">
        <v>23</v>
      </c>
      <c r="G751">
        <v>32</v>
      </c>
      <c r="H751">
        <v>70.900000000000006</v>
      </c>
      <c r="I751">
        <v>163</v>
      </c>
      <c r="J751">
        <v>12.05</v>
      </c>
      <c r="K751">
        <v>166.7</v>
      </c>
      <c r="L751">
        <v>121</v>
      </c>
      <c r="M751">
        <v>14.17</v>
      </c>
      <c r="N751">
        <v>244.9</v>
      </c>
      <c r="O751">
        <v>105</v>
      </c>
      <c r="P751">
        <v>11.02</v>
      </c>
      <c r="Q751">
        <v>11.1</v>
      </c>
      <c r="R751">
        <v>5</v>
      </c>
      <c r="S751">
        <v>3</v>
      </c>
      <c r="T751">
        <v>3</v>
      </c>
      <c r="V751" t="s">
        <v>23</v>
      </c>
      <c r="W751" t="str">
        <f t="shared" si="33"/>
        <v>yes</v>
      </c>
      <c r="X751">
        <f t="shared" si="34"/>
        <v>0</v>
      </c>
      <c r="Z751">
        <f t="shared" si="35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2494-58B2-4F31-B21C-EFFD10CA2DAB}">
  <sheetPr codeName="Sheet5"/>
  <dimension ref="A1:T22"/>
  <sheetViews>
    <sheetView workbookViewId="0">
      <selection activeCell="A4" sqref="A4"/>
    </sheetView>
  </sheetViews>
  <sheetFormatPr defaultRowHeight="14.25" x14ac:dyDescent="0.45"/>
  <cols>
    <col min="1" max="1" width="4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45">
      <c r="A3" t="str" cm="1">
        <f t="array" ref="A3:A22">TRANSPOSE(A1:T1)</f>
        <v>id</v>
      </c>
      <c r="B3" t="s">
        <v>79</v>
      </c>
    </row>
    <row r="4" spans="1:20" x14ac:dyDescent="0.45">
      <c r="A4" t="str">
        <v>state</v>
      </c>
      <c r="B4" t="s">
        <v>79</v>
      </c>
    </row>
    <row r="5" spans="1:20" x14ac:dyDescent="0.45">
      <c r="A5" t="str">
        <v>account_length</v>
      </c>
    </row>
    <row r="6" spans="1:20" x14ac:dyDescent="0.45">
      <c r="A6" t="str">
        <v>area_code</v>
      </c>
    </row>
    <row r="7" spans="1:20" x14ac:dyDescent="0.45">
      <c r="A7" t="str">
        <v>international_plan</v>
      </c>
    </row>
    <row r="8" spans="1:20" x14ac:dyDescent="0.45">
      <c r="A8" t="str">
        <v>voice_mail_plan</v>
      </c>
    </row>
    <row r="9" spans="1:20" x14ac:dyDescent="0.45">
      <c r="A9" t="str">
        <v>number_vmail_messages</v>
      </c>
    </row>
    <row r="10" spans="1:20" x14ac:dyDescent="0.45">
      <c r="A10" t="str">
        <v>total_day_minutes</v>
      </c>
    </row>
    <row r="11" spans="1:20" x14ac:dyDescent="0.45">
      <c r="A11" t="str">
        <v>total_day_calls</v>
      </c>
    </row>
    <row r="12" spans="1:20" x14ac:dyDescent="0.45">
      <c r="A12" t="str">
        <v>total_day_charge</v>
      </c>
    </row>
    <row r="13" spans="1:20" x14ac:dyDescent="0.45">
      <c r="A13" t="str">
        <v>total_eve_minutes</v>
      </c>
    </row>
    <row r="14" spans="1:20" x14ac:dyDescent="0.45">
      <c r="A14" t="str">
        <v>total_eve_calls</v>
      </c>
    </row>
    <row r="15" spans="1:20" x14ac:dyDescent="0.45">
      <c r="A15" t="str">
        <v>total_eve_charge</v>
      </c>
    </row>
    <row r="16" spans="1:20" x14ac:dyDescent="0.45">
      <c r="A16" t="str">
        <v>total_night_minutes</v>
      </c>
    </row>
    <row r="17" spans="1:2" x14ac:dyDescent="0.45">
      <c r="A17" t="str">
        <v>total_night_calls</v>
      </c>
    </row>
    <row r="18" spans="1:2" x14ac:dyDescent="0.45">
      <c r="A18" t="str">
        <v>total_night_charge</v>
      </c>
    </row>
    <row r="19" spans="1:2" x14ac:dyDescent="0.45">
      <c r="A19" t="str">
        <v>total_intl_minutes</v>
      </c>
    </row>
    <row r="20" spans="1:2" x14ac:dyDescent="0.45">
      <c r="A20" t="str">
        <v>total_intl_calls</v>
      </c>
    </row>
    <row r="21" spans="1:2" x14ac:dyDescent="0.45">
      <c r="A21" t="str">
        <v>total_intl_charge</v>
      </c>
    </row>
    <row r="22" spans="1:2" x14ac:dyDescent="0.45">
      <c r="A22" t="str">
        <v>number_customer_service_calls</v>
      </c>
      <c r="B22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B32EC-1FDC-4DF0-A7FC-80C382A9F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test (2)</vt:lpstr>
      <vt:lpstr>Sheet4</vt:lpstr>
      <vt:lpstr>Sheet9</vt:lpstr>
      <vt:lpstr>Sheet8</vt:lpstr>
      <vt:lpstr>Sheet7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Chahal</cp:lastModifiedBy>
  <dcterms:created xsi:type="dcterms:W3CDTF">2025-04-02T08:54:44Z</dcterms:created>
  <dcterms:modified xsi:type="dcterms:W3CDTF">2025-04-26T13:27:44Z</dcterms:modified>
</cp:coreProperties>
</file>