
<file path=[Content_Types].xml><?xml version="1.0" encoding="utf-8"?>
<Types xmlns="http://schemas.openxmlformats.org/package/2006/content-types">
  <Default Extension="rels" ContentType="application/vnd.openxmlformats-package.relationships+xml"/>
  <Default Extension="xml" ContentType="application/xml"/>
  <Default Extension="gif" ContentType="image/gif"/>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9440" windowHeight="6855" tabRatio="600" firstSheet="0" activeTab="0" autoFilterDateGrouping="1"/>
  </bookViews>
  <sheets>
    <sheet name="INPUT DATA" sheetId="1" state="visible" r:id="rId1"/>
    <sheet name="AP_Q1" sheetId="2" state="visible" r:id="rId2"/>
    <sheet name="AP_Q2" sheetId="3" state="visible" r:id="rId3"/>
    <sheet name="AP_Q3" sheetId="4" state="visible" r:id="rId4"/>
    <sheet name="AP_Q4" sheetId="5" state="visible" r:id="rId5"/>
    <sheet name="SUMMARY OF QUARTERLY GRADES" sheetId="6" state="visible" r:id="rId6"/>
    <sheet name="DO NOT DELETE" sheetId="7" state="hidden" r:id="rId7"/>
  </sheets>
  <definedNames>
    <definedName name="TRANSMUTATION_TABLE">'DO NOT DELETE'!$G$2:$J$42</definedName>
    <definedName name="_xlnm.Print_Area" localSheetId="5">'SUMMARY OF QUARTERLY GRADES'!$A$1:$AB$113</definedName>
  </definedNames>
  <calcPr calcId="152511" fullCalcOnLoad="1"/>
</workbook>
</file>

<file path=xl/styles.xml><?xml version="1.0" encoding="utf-8"?>
<styleSheet xmlns="http://schemas.openxmlformats.org/spreadsheetml/2006/main">
  <numFmts count="3">
    <numFmt numFmtId="164" formatCode="0;;"/>
    <numFmt numFmtId="165" formatCode="0.0"/>
    <numFmt numFmtId="166" formatCode="0.0;;"/>
  </numFmts>
  <fonts count="13">
    <font>
      <name val="Calibri"/>
      <family val="2"/>
      <color theme="1"/>
      <sz val="11"/>
      <scheme val="minor"/>
    </font>
    <font>
      <name val="Calibri"/>
      <family val="2"/>
      <color theme="1"/>
      <sz val="11"/>
      <scheme val="minor"/>
    </font>
    <font>
      <name val="Arial"/>
      <family val="2"/>
      <b val="1"/>
      <sz val="14"/>
    </font>
    <font>
      <name val="Arial"/>
      <family val="2"/>
      <b val="1"/>
      <sz val="11"/>
    </font>
    <font>
      <name val="Arial"/>
      <family val="2"/>
      <sz val="11"/>
    </font>
    <font>
      <name val="SansSerif"/>
      <sz val="11"/>
    </font>
    <font>
      <name val="Arial"/>
      <family val="2"/>
      <b val="1"/>
      <sz val="12"/>
    </font>
    <font>
      <name val="Arial Narrow"/>
      <family val="2"/>
      <i val="1"/>
      <color indexed="72"/>
      <sz val="7"/>
    </font>
    <font>
      <name val="Arial"/>
      <family val="2"/>
      <sz val="12"/>
    </font>
    <font>
      <name val="Arial"/>
      <family val="2"/>
      <sz val="14"/>
    </font>
    <font>
      <name val="Arial"/>
      <family val="2"/>
      <b val="1"/>
      <sz val="21"/>
    </font>
    <font>
      <name val="Arial"/>
      <family val="2"/>
      <sz val="10"/>
    </font>
    <font>
      <name val="Arial"/>
      <family val="2"/>
      <b val="1"/>
      <sz val="10"/>
    </font>
  </fonts>
  <fills count="6">
    <fill>
      <patternFill/>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
      <patternFill patternType="solid">
        <fgColor theme="0" tint="-0.3499862666707358"/>
        <bgColor indexed="64"/>
      </patternFill>
    </fill>
  </fills>
  <borders count="86">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ck">
        <color indexed="64"/>
      </left>
      <right style="thick">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style="thick">
        <color indexed="64"/>
      </left>
      <right style="thick">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ck">
        <color indexed="64"/>
      </left>
      <right style="thick">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ck">
        <color indexed="64"/>
      </left>
      <right style="thick">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right style="thick">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ck">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thick">
        <color indexed="64"/>
      </left>
      <right style="medium">
        <color indexed="64"/>
      </right>
      <top/>
      <bottom style="medium">
        <color indexed="64"/>
      </bottom>
      <diagonal/>
    </border>
    <border>
      <left style="thick">
        <color indexed="64"/>
      </left>
      <right style="medium">
        <color indexed="64"/>
      </right>
      <top/>
      <bottom/>
      <diagonal/>
    </border>
    <border>
      <left style="thick">
        <color indexed="64"/>
      </left>
      <right style="thick">
        <color indexed="64"/>
      </right>
      <top/>
      <bottom style="medium">
        <color indexed="64"/>
      </bottom>
      <diagonal/>
    </border>
    <border>
      <left style="thick">
        <color indexed="64"/>
      </left>
      <right style="thick">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ck">
        <color indexed="64"/>
      </right>
      <top/>
      <bottom style="thin">
        <color indexed="64"/>
      </bottom>
      <diagonal/>
    </border>
    <border>
      <left style="medium">
        <color indexed="64"/>
      </left>
      <right style="thick">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ck">
        <color indexed="64"/>
      </left>
      <right/>
      <top style="medium">
        <color indexed="64"/>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thick">
        <color indexed="64"/>
      </left>
      <right style="medium">
        <color indexed="64"/>
      </right>
      <top style="thin">
        <color indexed="64"/>
      </top>
      <bottom style="thin">
        <color indexed="64"/>
      </bottom>
      <diagonal/>
    </border>
    <border>
      <left style="thin">
        <color indexed="64"/>
      </left>
      <right style="medium">
        <color indexed="64"/>
      </right>
      <top/>
      <bottom/>
      <diagonal/>
    </border>
    <border>
      <left/>
      <right style="thin">
        <color indexed="64"/>
      </right>
      <top style="thin">
        <color indexed="64"/>
      </top>
      <bottom/>
      <diagonal/>
    </border>
    <border>
      <left/>
      <right style="thick">
        <color indexed="64"/>
      </right>
      <top style="medium">
        <color indexed="64"/>
      </top>
      <bottom/>
      <diagonal/>
    </border>
    <border>
      <left style="thick">
        <color indexed="64"/>
      </left>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3">
    <xf numFmtId="0" fontId="1" fillId="0" borderId="0"/>
    <xf numFmtId="9" fontId="1" fillId="0" borderId="0"/>
    <xf numFmtId="0" fontId="11" fillId="0" borderId="0"/>
  </cellStyleXfs>
  <cellXfs count="373">
    <xf numFmtId="0" fontId="0" fillId="0" borderId="0" pivotButton="0" quotePrefix="0" xfId="0"/>
    <xf numFmtId="0" fontId="4" fillId="0" borderId="0" applyProtection="1" pivotButton="0" quotePrefix="0" xfId="0">
      <protection locked="0" hidden="0"/>
    </xf>
    <xf numFmtId="0" fontId="3" fillId="0" borderId="0" applyProtection="1" pivotButton="0" quotePrefix="0" xfId="0">
      <protection locked="0" hidden="0"/>
    </xf>
    <xf numFmtId="0" fontId="4" fillId="0" borderId="0" applyAlignment="1" applyProtection="1" pivotButton="0" quotePrefix="0" xfId="0">
      <alignment horizontal="center"/>
      <protection locked="0" hidden="0"/>
    </xf>
    <xf numFmtId="0" fontId="4" fillId="0" borderId="0" applyAlignment="1" applyProtection="1" pivotButton="0" quotePrefix="0" xfId="0">
      <alignment horizontal="center"/>
      <protection locked="1" hidden="1"/>
    </xf>
    <xf numFmtId="0" fontId="3" fillId="0" borderId="0" applyAlignment="1" applyProtection="1" pivotButton="0" quotePrefix="0" xfId="0">
      <alignment horizontal="center"/>
      <protection locked="0" hidden="0"/>
    </xf>
    <xf numFmtId="0" fontId="4" fillId="0" borderId="0" applyProtection="1" pivotButton="0" quotePrefix="0" xfId="0">
      <protection locked="0" hidden="0"/>
    </xf>
    <xf numFmtId="0" fontId="3" fillId="0" borderId="0" applyProtection="1" pivotButton="0" quotePrefix="0" xfId="0">
      <protection locked="0" hidden="0"/>
    </xf>
    <xf numFmtId="0" fontId="3" fillId="0" borderId="5" applyAlignment="1" applyProtection="1" pivotButton="0" quotePrefix="0" xfId="0">
      <alignment horizontal="center" vertical="center" textRotation="90" shrinkToFit="1"/>
      <protection locked="0" hidden="0"/>
    </xf>
    <xf numFmtId="0" fontId="3" fillId="0" borderId="14" applyAlignment="1" applyProtection="1" pivotButton="0" quotePrefix="0" xfId="0">
      <alignment horizontal="center"/>
      <protection locked="0" hidden="0"/>
    </xf>
    <xf numFmtId="0" fontId="3" fillId="0" borderId="5" applyAlignment="1" applyProtection="1" pivotButton="0" quotePrefix="0" xfId="0">
      <alignment horizontal="center" shrinkToFit="1"/>
      <protection locked="0" hidden="0"/>
    </xf>
    <xf numFmtId="0" fontId="3" fillId="0" borderId="19" applyAlignment="1" applyProtection="1" pivotButton="0" quotePrefix="0" xfId="0">
      <alignment horizontal="center" shrinkToFit="1"/>
      <protection locked="0" hidden="0"/>
    </xf>
    <xf numFmtId="0" fontId="3" fillId="0" borderId="0" applyAlignment="1" applyProtection="1" pivotButton="0" quotePrefix="0" xfId="0">
      <alignment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1" hidden="1"/>
    </xf>
    <xf numFmtId="0" fontId="3" fillId="0" borderId="0" applyProtection="1" pivotButton="0" quotePrefix="0" xfId="0">
      <protection locked="0" hidden="0"/>
    </xf>
    <xf numFmtId="0" fontId="3" fillId="0" borderId="21" applyAlignment="1" applyProtection="1" pivotButton="0" quotePrefix="0" xfId="0">
      <alignment horizontal="center"/>
      <protection locked="0" hidden="0"/>
    </xf>
    <xf numFmtId="164" fontId="4" fillId="0" borderId="21" applyAlignment="1" applyProtection="1" pivotButton="0" quotePrefix="0" xfId="0">
      <alignment horizontal="left"/>
      <protection locked="1" hidden="1"/>
    </xf>
    <xf numFmtId="164" fontId="5" fillId="0" borderId="22" applyAlignment="1" applyProtection="1" pivotButton="0" quotePrefix="0" xfId="0">
      <alignment horizontal="left" vertical="center" wrapText="1"/>
      <protection locked="1" hidden="1"/>
    </xf>
    <xf numFmtId="164" fontId="5" fillId="0" borderId="23" applyAlignment="1" applyProtection="1" pivotButton="0" quotePrefix="0" xfId="0">
      <alignment horizontal="left" vertical="center" wrapText="1"/>
      <protection locked="1" hidden="1"/>
    </xf>
    <xf numFmtId="0" fontId="4" fillId="0" borderId="25" applyAlignment="1" applyProtection="1" pivotButton="0" quotePrefix="0" xfId="0">
      <alignment horizontal="center"/>
      <protection locked="0" hidden="0"/>
    </xf>
    <xf numFmtId="2" fontId="3" fillId="0" borderId="27" applyAlignment="1" applyProtection="1" pivotButton="0" quotePrefix="0" xfId="0">
      <alignment horizontal="center"/>
      <protection locked="1" hidden="1"/>
    </xf>
    <xf numFmtId="1" fontId="3" fillId="0" borderId="23" applyAlignment="1" applyProtection="1" pivotButton="0" quotePrefix="0" xfId="0">
      <alignment horizontal="center"/>
      <protection locked="1" hidden="1"/>
    </xf>
    <xf numFmtId="0" fontId="4" fillId="0" borderId="0" applyAlignment="1" applyProtection="1" pivotButton="0" quotePrefix="0" xfId="0">
      <alignment horizontal="center"/>
      <protection locked="0" hidden="0"/>
    </xf>
    <xf numFmtId="0" fontId="3" fillId="0" borderId="28" applyAlignment="1" applyProtection="1" pivotButton="0" quotePrefix="0" xfId="0">
      <alignment horizontal="center"/>
      <protection locked="0" hidden="0"/>
    </xf>
    <xf numFmtId="164" fontId="4" fillId="0" borderId="28" applyAlignment="1" applyProtection="1" pivotButton="0" quotePrefix="0" xfId="0">
      <alignment horizontal="left"/>
      <protection locked="1" hidden="1"/>
    </xf>
    <xf numFmtId="164" fontId="5" fillId="0" borderId="3" applyAlignment="1" applyProtection="1" pivotButton="0" quotePrefix="0" xfId="0">
      <alignment horizontal="left" vertical="center" wrapText="1"/>
      <protection locked="1" hidden="1"/>
    </xf>
    <xf numFmtId="164" fontId="5" fillId="0" borderId="29" applyAlignment="1" applyProtection="1" pivotButton="0" quotePrefix="0" xfId="0">
      <alignment horizontal="left" vertical="center" wrapText="1"/>
      <protection locked="1" hidden="1"/>
    </xf>
    <xf numFmtId="0" fontId="4" fillId="0" borderId="30" applyAlignment="1" applyProtection="1" pivotButton="0" quotePrefix="0" xfId="0">
      <alignment horizontal="center"/>
      <protection locked="0" hidden="0"/>
    </xf>
    <xf numFmtId="0" fontId="3" fillId="0" borderId="31" applyAlignment="1" applyProtection="1" pivotButton="0" quotePrefix="0" xfId="0">
      <alignment horizontal="center"/>
      <protection locked="0" hidden="0"/>
    </xf>
    <xf numFmtId="164" fontId="5" fillId="0" borderId="32" applyAlignment="1" applyProtection="1" pivotButton="0" quotePrefix="0" xfId="0">
      <alignment horizontal="left" vertical="center" wrapText="1"/>
      <protection locked="1" hidden="1"/>
    </xf>
    <xf numFmtId="164" fontId="5" fillId="0" borderId="33" applyAlignment="1" applyProtection="1" pivotButton="0" quotePrefix="0" xfId="0">
      <alignment horizontal="left" vertical="center" wrapText="1"/>
      <protection locked="1" hidden="1"/>
    </xf>
    <xf numFmtId="0" fontId="4" fillId="0" borderId="34" applyAlignment="1" applyProtection="1" pivotButton="0" quotePrefix="0" xfId="0">
      <alignment horizontal="center"/>
      <protection locked="0" hidden="0"/>
    </xf>
    <xf numFmtId="0" fontId="3" fillId="0" borderId="37" applyAlignment="1" applyProtection="1" pivotButton="0" quotePrefix="0" xfId="0">
      <alignment horizontal="center"/>
      <protection locked="0" hidden="0"/>
    </xf>
    <xf numFmtId="164" fontId="4" fillId="0" borderId="37" applyAlignment="1" applyProtection="1" pivotButton="0" quotePrefix="0" xfId="0">
      <alignment horizontal="left"/>
      <protection locked="1" hidden="1"/>
    </xf>
    <xf numFmtId="164" fontId="5" fillId="0" borderId="38" applyAlignment="1" applyProtection="1" pivotButton="0" quotePrefix="0" xfId="0">
      <alignment horizontal="left" vertical="center" wrapText="1"/>
      <protection locked="1" hidden="1"/>
    </xf>
    <xf numFmtId="164" fontId="5" fillId="0" borderId="39" applyAlignment="1" applyProtection="1" pivotButton="0" quotePrefix="0" xfId="0">
      <alignment horizontal="left" vertical="center" wrapText="1"/>
      <protection locked="1" hidden="1"/>
    </xf>
    <xf numFmtId="0" fontId="4" fillId="0" borderId="4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0" fontId="6" fillId="0" borderId="0" applyAlignment="1" applyProtection="1" pivotButton="0" quotePrefix="0" xfId="0">
      <alignment vertical="center"/>
      <protection locked="1" hidden="1"/>
    </xf>
    <xf numFmtId="0" fontId="8" fillId="0" borderId="43" applyAlignment="1" applyProtection="1" pivotButton="0" quotePrefix="0" xfId="0">
      <alignment vertical="center"/>
      <protection locked="1" hidden="1"/>
    </xf>
    <xf numFmtId="0" fontId="9" fillId="0" borderId="0" applyAlignment="1" applyProtection="1" pivotButton="0" quotePrefix="0" xfId="0">
      <alignment horizontal="center"/>
      <protection locked="0" hidden="0"/>
    </xf>
    <xf numFmtId="2" fontId="3"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wrapText="1"/>
      <protection locked="0" hidden="0"/>
    </xf>
    <xf numFmtId="2" fontId="3" fillId="0" borderId="10" applyAlignment="1" applyProtection="1" pivotButton="0" quotePrefix="0" xfId="0">
      <alignment horizontal="center" vertical="center" textRotation="90" wrapText="1"/>
      <protection locked="0" hidden="0"/>
    </xf>
    <xf numFmtId="0" fontId="3" fillId="0" borderId="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9" fontId="3" fillId="0" borderId="0" applyAlignment="1" applyProtection="1" pivotButton="0" quotePrefix="0" xfId="1">
      <alignment horizontal="center"/>
      <protection locked="1" hidden="1"/>
    </xf>
    <xf numFmtId="2" fontId="3" fillId="0" borderId="0" applyAlignment="1" applyProtection="1" pivotButton="0" quotePrefix="0" xfId="1">
      <alignment horizontal="center"/>
      <protection locked="1" hidden="1"/>
    </xf>
    <xf numFmtId="0" fontId="3" fillId="0" borderId="14" applyAlignment="1" applyProtection="1" pivotButton="0" quotePrefix="0" xfId="0">
      <alignment horizontal="center" shrinkToFit="1"/>
      <protection locked="0" hidden="0"/>
    </xf>
    <xf numFmtId="0" fontId="3" fillId="0" borderId="0" applyAlignment="1" applyProtection="1" pivotButton="0" quotePrefix="0" xfId="0">
      <alignment horizontal="center" shrinkToFit="1"/>
      <protection locked="0" hidden="0"/>
    </xf>
    <xf numFmtId="0"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protection locked="1" hidden="1"/>
    </xf>
    <xf numFmtId="0" fontId="4" fillId="0" borderId="14" applyAlignment="1" applyProtection="1" pivotButton="0" quotePrefix="0" xfId="0">
      <alignment horizontal="center"/>
      <protection locked="0" hidden="0"/>
    </xf>
    <xf numFmtId="1" fontId="4" fillId="0" borderId="0" applyAlignment="1" applyProtection="1" pivotButton="0" quotePrefix="0" xfId="0">
      <alignment horizontal="center"/>
      <protection locked="1" hidden="1"/>
    </xf>
    <xf numFmtId="0" fontId="3" fillId="2" borderId="6" applyAlignment="1" applyProtection="1" pivotButton="0" quotePrefix="0" xfId="0">
      <alignment horizontal="center" shrinkToFit="1"/>
      <protection locked="0" hidden="0"/>
    </xf>
    <xf numFmtId="0" fontId="3" fillId="2" borderId="19" applyAlignment="1" applyProtection="1" pivotButton="0" quotePrefix="0" xfId="0">
      <alignment horizontal="center" shrinkToFit="1"/>
      <protection locked="0" hidden="0"/>
    </xf>
    <xf numFmtId="0" fontId="4" fillId="2" borderId="35" applyAlignment="1" applyProtection="1" pivotButton="0" quotePrefix="0" xfId="0">
      <alignment horizontal="center"/>
      <protection locked="0" hidden="0"/>
    </xf>
    <xf numFmtId="0" fontId="4" fillId="2" borderId="19" applyAlignment="1" applyProtection="1" pivotButton="0" quotePrefix="0" xfId="0">
      <alignment horizontal="center"/>
      <protection locked="0" hidden="0"/>
    </xf>
    <xf numFmtId="0" fontId="4" fillId="2" borderId="36" applyAlignment="1" applyProtection="1" pivotButton="0" quotePrefix="0" xfId="0">
      <alignment horizontal="center"/>
      <protection locked="0" hidden="0"/>
    </xf>
    <xf numFmtId="164" fontId="4" fillId="0" borderId="0" applyAlignment="1" applyProtection="1" pivotButton="0" quotePrefix="0" xfId="0">
      <alignment horizontal="center"/>
      <protection locked="0" hidden="0"/>
    </xf>
    <xf numFmtId="164" fontId="3" fillId="0" borderId="0" applyAlignment="1" applyProtection="1" pivotButton="0" quotePrefix="0" xfId="0">
      <alignment horizontal="center"/>
      <protection locked="0" hidden="0"/>
    </xf>
    <xf numFmtId="164" fontId="4" fillId="0" borderId="0" applyProtection="1" pivotButton="0" quotePrefix="0" xfId="0">
      <protection locked="0" hidden="0"/>
    </xf>
    <xf numFmtId="0" fontId="3" fillId="2" borderId="36" applyAlignment="1" applyProtection="1" pivotButton="0" quotePrefix="0" xfId="0">
      <alignment horizontal="center" shrinkToFit="1"/>
      <protection locked="0" hidden="0"/>
    </xf>
    <xf numFmtId="0" fontId="3" fillId="0" borderId="5" applyAlignment="1" applyProtection="1" pivotButton="0" quotePrefix="0" xfId="0">
      <alignment vertical="center"/>
      <protection locked="0" hidden="0"/>
    </xf>
    <xf numFmtId="0" fontId="3" fillId="0" borderId="5" applyAlignment="1" applyProtection="1" pivotButton="0" quotePrefix="0" xfId="0">
      <alignment horizontal="center"/>
      <protection locked="1" hidden="1"/>
    </xf>
    <xf numFmtId="1" fontId="4" fillId="0" borderId="47" applyAlignment="1" applyProtection="1" pivotButton="0" quotePrefix="0" xfId="0">
      <alignment horizontal="center"/>
      <protection locked="1" hidden="1"/>
    </xf>
    <xf numFmtId="2" fontId="3" fillId="0" borderId="47" applyAlignment="1" applyProtection="1" pivotButton="0" quotePrefix="0" xfId="0">
      <alignment horizontal="center"/>
      <protection locked="1" hidden="1"/>
    </xf>
    <xf numFmtId="0" fontId="3" fillId="0" borderId="35" applyAlignment="1" applyProtection="1" pivotButton="0" quotePrefix="0" xfId="0">
      <alignment horizontal="center" shrinkToFit="1"/>
      <protection locked="0" hidden="0"/>
    </xf>
    <xf numFmtId="0" fontId="3" fillId="2" borderId="35" applyAlignment="1" applyProtection="1" pivotButton="0" quotePrefix="0" xfId="0">
      <alignment horizontal="center" shrinkToFit="1"/>
      <protection locked="0" hidden="0"/>
    </xf>
    <xf numFmtId="2" fontId="3" fillId="0" borderId="56" applyAlignment="1" applyProtection="1" pivotButton="0" quotePrefix="0" xfId="0">
      <alignment horizontal="center" vertical="center" wrapText="1"/>
      <protection locked="0" hidden="0"/>
    </xf>
    <xf numFmtId="2" fontId="3" fillId="0" borderId="52" applyAlignment="1" applyProtection="1" pivotButton="0" quotePrefix="0" xfId="0">
      <alignment horizontal="center" vertical="center" wrapText="1"/>
      <protection locked="0" hidden="0"/>
    </xf>
    <xf numFmtId="0" fontId="3" fillId="0" borderId="15" applyAlignment="1" applyProtection="1" pivotButton="0" quotePrefix="0" xfId="0">
      <alignment horizontal="center" vertical="center"/>
      <protection locked="0" hidden="0"/>
    </xf>
    <xf numFmtId="0" fontId="3" fillId="0" borderId="43" applyAlignment="1" applyProtection="1" pivotButton="0" quotePrefix="0" xfId="0">
      <alignment horizontal="center" vertical="center"/>
      <protection locked="0" hidden="0"/>
    </xf>
    <xf numFmtId="2" fontId="3" fillId="0" borderId="12" applyAlignment="1" applyProtection="1" pivotButton="0" quotePrefix="0" xfId="0">
      <alignment horizontal="center" vertical="center"/>
      <protection locked="0" hidden="0"/>
    </xf>
    <xf numFmtId="0" fontId="3" fillId="0" borderId="50" applyAlignment="1" applyProtection="1" pivotButton="0" quotePrefix="0" xfId="0">
      <alignment horizontal="center" vertical="center"/>
      <protection locked="0" hidden="0"/>
    </xf>
    <xf numFmtId="0" fontId="3" fillId="0" borderId="0" applyAlignment="1" applyProtection="1" pivotButton="0" quotePrefix="0" xfId="0">
      <alignment horizontal="center" vertical="center"/>
      <protection locked="0" hidden="0"/>
    </xf>
    <xf numFmtId="0" fontId="3" fillId="0" borderId="7" applyAlignment="1" applyProtection="1" pivotButton="0" quotePrefix="0" xfId="0">
      <alignment vertical="center"/>
      <protection locked="0" hidden="0"/>
    </xf>
    <xf numFmtId="0" fontId="3" fillId="0" borderId="8" applyAlignment="1" applyProtection="1" pivotButton="0" quotePrefix="0" xfId="0">
      <alignment vertical="center"/>
      <protection locked="0" hidden="0"/>
    </xf>
    <xf numFmtId="0" fontId="4" fillId="0" borderId="22" applyAlignment="1" applyProtection="1" pivotButton="0" quotePrefix="0" xfId="0">
      <alignment horizontal="center"/>
      <protection locked="0" hidden="0"/>
    </xf>
    <xf numFmtId="0" fontId="4" fillId="0" borderId="38" applyAlignment="1" applyProtection="1" pivotButton="0" quotePrefix="0" xfId="0">
      <alignment horizontal="center"/>
      <protection locked="0" hidden="0"/>
    </xf>
    <xf numFmtId="2" fontId="3" fillId="0" borderId="60" applyAlignment="1" applyProtection="1" pivotButton="0" quotePrefix="0" xfId="0">
      <alignment horizontal="center"/>
      <protection locked="1" hidden="1"/>
    </xf>
    <xf numFmtId="0" fontId="4" fillId="0" borderId="62" applyAlignment="1" applyProtection="1" pivotButton="0" quotePrefix="0" xfId="0">
      <alignment horizontal="center"/>
      <protection locked="0" hidden="0"/>
    </xf>
    <xf numFmtId="0" fontId="4" fillId="0" borderId="63" applyAlignment="1" applyProtection="1" pivotButton="0" quotePrefix="0" xfId="0">
      <alignment horizontal="center"/>
      <protection locked="0" hidden="0"/>
    </xf>
    <xf numFmtId="0" fontId="4" fillId="0" borderId="64" applyAlignment="1" applyProtection="1" pivotButton="0" quotePrefix="0" xfId="0">
      <alignment horizontal="center"/>
      <protection locked="0" hidden="0"/>
    </xf>
    <xf numFmtId="0" fontId="4" fillId="0" borderId="65" applyAlignment="1" applyProtection="1" pivotButton="0" quotePrefix="0" xfId="0">
      <alignment horizontal="center"/>
      <protection locked="0" hidden="0"/>
    </xf>
    <xf numFmtId="0" fontId="3" fillId="2" borderId="7" applyAlignment="1" applyProtection="1" pivotButton="0" quotePrefix="0" xfId="0">
      <alignment horizontal="center" shrinkToFit="1"/>
      <protection locked="0" hidden="0"/>
    </xf>
    <xf numFmtId="0" fontId="4" fillId="2" borderId="7" applyAlignment="1" applyProtection="1" pivotButton="0" quotePrefix="0" xfId="0">
      <alignment horizontal="center"/>
      <protection locked="0" hidden="0"/>
    </xf>
    <xf numFmtId="0" fontId="3" fillId="0" borderId="67" applyAlignment="1" applyProtection="1" pivotButton="0" quotePrefix="0" xfId="0">
      <alignment horizontal="center" vertical="center"/>
      <protection locked="0" hidden="0"/>
    </xf>
    <xf numFmtId="0" fontId="3" fillId="2" borderId="68" applyAlignment="1" applyProtection="1" pivotButton="0" quotePrefix="0" xfId="0">
      <alignment horizontal="center" shrinkToFit="1"/>
      <protection locked="0" hidden="0"/>
    </xf>
    <xf numFmtId="0" fontId="4" fillId="0" borderId="69" applyAlignment="1" applyProtection="1" pivotButton="0" quotePrefix="0" xfId="0">
      <alignment horizontal="center"/>
      <protection locked="0" hidden="0"/>
    </xf>
    <xf numFmtId="0" fontId="4" fillId="0" borderId="70" applyAlignment="1" applyProtection="1" pivotButton="0" quotePrefix="0" xfId="0">
      <alignment horizontal="center"/>
      <protection locked="0" hidden="0"/>
    </xf>
    <xf numFmtId="0" fontId="4" fillId="0" borderId="71" applyAlignment="1" applyProtection="1" pivotButton="0" quotePrefix="0" xfId="0">
      <alignment horizontal="center"/>
      <protection locked="0" hidden="0"/>
    </xf>
    <xf numFmtId="0" fontId="4" fillId="2" borderId="68" applyAlignment="1" applyProtection="1" pivotButton="0" quotePrefix="0" xfId="0">
      <alignment horizontal="center"/>
      <protection locked="0" hidden="0"/>
    </xf>
    <xf numFmtId="0" fontId="4" fillId="0" borderId="72" applyAlignment="1" applyProtection="1" pivotButton="0" quotePrefix="0" xfId="0">
      <alignment horizontal="center"/>
      <protection locked="0" hidden="0"/>
    </xf>
    <xf numFmtId="2" fontId="3" fillId="0" borderId="10" applyAlignment="1" applyProtection="1" pivotButton="0" quotePrefix="0" xfId="0">
      <alignment horizontal="left" vertical="center" textRotation="90" wrapText="1"/>
      <protection locked="0" hidden="0"/>
    </xf>
    <xf numFmtId="1"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vertical="center"/>
      <protection locked="0" hidden="0"/>
    </xf>
    <xf numFmtId="2" fontId="3" fillId="0" borderId="0" applyAlignment="1" applyProtection="1" pivotButton="0" quotePrefix="0" xfId="0">
      <alignment horizontal="center" vertical="center" textRotation="90" wrapText="1"/>
      <protection locked="0" hidden="0"/>
    </xf>
    <xf numFmtId="2" fontId="3" fillId="0" borderId="0" applyAlignment="1" applyProtection="1" pivotButton="0" quotePrefix="0" xfId="0">
      <alignment horizontal="left" vertical="center" textRotation="90" wrapText="1"/>
      <protection locked="0" hidden="0"/>
    </xf>
    <xf numFmtId="0" fontId="8" fillId="0" borderId="0" applyAlignment="1" applyProtection="1" pivotButton="0" quotePrefix="0" xfId="0">
      <alignment vertical="center"/>
      <protection locked="1" hidden="1"/>
    </xf>
    <xf numFmtId="0" fontId="10" fillId="0" borderId="0" applyAlignment="1" pivotButton="0" quotePrefix="0" xfId="0">
      <alignment vertical="top" wrapText="1"/>
    </xf>
    <xf numFmtId="0" fontId="7" fillId="0" borderId="0" applyAlignment="1" pivotButton="0" quotePrefix="0" xfId="0">
      <alignment vertical="top" wrapText="1"/>
    </xf>
    <xf numFmtId="0" fontId="3" fillId="0" borderId="0" applyAlignment="1" applyProtection="1" pivotButton="0" quotePrefix="0" xfId="0">
      <alignment vertical="center"/>
      <protection locked="0" hidden="0"/>
    </xf>
    <xf numFmtId="0" fontId="11" fillId="0" borderId="0" applyProtection="1" pivotButton="0" quotePrefix="0" xfId="2">
      <protection locked="0" hidden="0"/>
    </xf>
    <xf numFmtId="0" fontId="11" fillId="0" borderId="0" applyAlignment="1" applyProtection="1" pivotButton="0" quotePrefix="0" xfId="2">
      <alignment horizontal="center" vertical="center"/>
      <protection locked="0" hidden="0"/>
    </xf>
    <xf numFmtId="0" fontId="11" fillId="0" borderId="0" applyAlignment="1" applyProtection="1" pivotButton="0" quotePrefix="0" xfId="2">
      <alignment horizontal="center"/>
      <protection locked="0" hidden="0"/>
    </xf>
    <xf numFmtId="0" fontId="11" fillId="3"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165" fontId="11" fillId="0" borderId="0" applyAlignment="1" applyProtection="1" pivotButton="0" quotePrefix="0" xfId="2">
      <alignment horizontal="center" vertical="center"/>
      <protection locked="0" hidden="0"/>
    </xf>
    <xf numFmtId="9" fontId="11" fillId="0" borderId="0" applyProtection="1" pivotButton="0" quotePrefix="0" xfId="2">
      <protection locked="1" hidden="1"/>
    </xf>
    <xf numFmtId="9" fontId="11" fillId="0" borderId="0" applyProtection="1" pivotButton="0" quotePrefix="0" xfId="1">
      <protection locked="0" hidden="0"/>
    </xf>
    <xf numFmtId="9" fontId="11" fillId="0" borderId="0" applyProtection="1" pivotButton="0" quotePrefix="0" xfId="1">
      <protection locked="0" hidden="0"/>
    </xf>
    <xf numFmtId="0" fontId="12" fillId="0" borderId="0" applyAlignment="1" applyProtection="1" pivotButton="0" quotePrefix="0" xfId="2">
      <alignment wrapText="1"/>
      <protection locked="0" hidden="0"/>
    </xf>
    <xf numFmtId="0" fontId="12" fillId="0" borderId="0" applyProtection="1" pivotButton="0" quotePrefix="0" xfId="2">
      <protection locked="0" hidden="0"/>
    </xf>
    <xf numFmtId="0" fontId="4" fillId="2" borderId="5" applyAlignment="1" applyProtection="1" pivotButton="0" quotePrefix="0" xfId="0">
      <alignment horizontal="center"/>
      <protection locked="0" hidden="0"/>
    </xf>
    <xf numFmtId="1" fontId="4" fillId="0" borderId="48" applyAlignment="1" applyProtection="1" pivotButton="0" quotePrefix="0" xfId="0">
      <alignment horizontal="center"/>
      <protection locked="1" hidden="1"/>
    </xf>
    <xf numFmtId="2" fontId="3" fillId="0" borderId="48" applyAlignment="1" applyProtection="1" pivotButton="0" quotePrefix="0" xfId="0">
      <alignment horizontal="center"/>
      <protection locked="1" hidden="1"/>
    </xf>
    <xf numFmtId="2" fontId="3" fillId="0" borderId="61" applyAlignment="1" applyProtection="1" pivotButton="0" quotePrefix="0" xfId="0">
      <alignment horizontal="center"/>
      <protection locked="1" hidden="1"/>
    </xf>
    <xf numFmtId="2" fontId="3" fillId="0" borderId="41" applyAlignment="1" applyProtection="1" pivotButton="0" quotePrefix="0" xfId="0">
      <alignment horizontal="center"/>
      <protection locked="1" hidden="1"/>
    </xf>
    <xf numFmtId="1" fontId="3" fillId="0" borderId="39" applyAlignment="1" applyProtection="1" pivotButton="0" quotePrefix="0" xfId="0">
      <alignment horizontal="center"/>
      <protection locked="1" hidden="1"/>
    </xf>
    <xf numFmtId="0" fontId="4" fillId="2" borderId="6" applyAlignment="1" applyProtection="1" pivotButton="0" quotePrefix="0" xfId="0">
      <alignment horizontal="center"/>
      <protection locked="0" hidden="0"/>
    </xf>
    <xf numFmtId="0" fontId="4" fillId="2" borderId="75" applyAlignment="1" applyProtection="1" pivotButton="0" quotePrefix="0" xfId="0">
      <alignment horizontal="center"/>
      <protection locked="0" hidden="0"/>
    </xf>
    <xf numFmtId="0" fontId="3" fillId="0" borderId="7" applyAlignment="1" applyProtection="1" pivotButton="0" quotePrefix="0" xfId="0">
      <alignment horizontal="center" shrinkToFit="1"/>
      <protection locked="0" hidden="0"/>
    </xf>
    <xf numFmtId="0" fontId="10" fillId="0" borderId="0" applyAlignment="1" pivotButton="0" quotePrefix="0" xfId="0">
      <alignment horizontal="center" vertical="top" wrapText="1"/>
    </xf>
    <xf numFmtId="0" fontId="3" fillId="0" borderId="0" applyAlignment="1" applyProtection="1" pivotButton="0" quotePrefix="0" xfId="0">
      <alignment horizontal="center" vertical="center"/>
      <protection locked="0" hidden="0"/>
    </xf>
    <xf numFmtId="164" fontId="3" fillId="0" borderId="0" applyAlignment="1" applyProtection="1" pivotButton="0" quotePrefix="0" xfId="0">
      <alignment horizontal="center" vertical="center" textRotation="90" wrapText="1"/>
      <protection locked="0" hidden="0"/>
    </xf>
    <xf numFmtId="166" fontId="3" fillId="0" borderId="0" applyAlignment="1" applyProtection="1" pivotButton="0" quotePrefix="0" xfId="0">
      <alignment horizontal="center" vertical="center" textRotation="90" wrapText="1"/>
      <protection locked="0" hidden="0"/>
    </xf>
    <xf numFmtId="164" fontId="8" fillId="0" borderId="0" applyProtection="1" pivotButton="0" quotePrefix="0" xfId="0">
      <protection locked="0" hidden="0"/>
    </xf>
    <xf numFmtId="164" fontId="6" fillId="0" borderId="0" applyAlignment="1" applyProtection="1" pivotButton="0" quotePrefix="0" xfId="0">
      <alignment vertical="center"/>
      <protection locked="0" hidden="0"/>
    </xf>
    <xf numFmtId="0" fontId="6" fillId="0" borderId="0" applyAlignment="1" applyProtection="1" pivotButton="0" quotePrefix="0" xfId="0">
      <alignment vertical="center"/>
      <protection locked="0" hidden="0"/>
    </xf>
    <xf numFmtId="0" fontId="8" fillId="0" borderId="43" applyAlignment="1" applyProtection="1" pivotButton="0" quotePrefix="0" xfId="0">
      <alignment vertical="center"/>
      <protection locked="0" hidden="0"/>
    </xf>
    <xf numFmtId="9" fontId="3" fillId="0" borderId="51" applyAlignment="1" applyProtection="1" pivotButton="0" quotePrefix="0" xfId="1">
      <alignment horizontal="center" vertical="center"/>
      <protection locked="0" hidden="0"/>
    </xf>
    <xf numFmtId="2" fontId="3" fillId="0" borderId="5" applyAlignment="1" applyProtection="1" pivotButton="0" quotePrefix="0" xfId="0">
      <alignment horizontal="center"/>
      <protection locked="0" hidden="0"/>
    </xf>
    <xf numFmtId="9" fontId="3" fillId="0" borderId="49" applyAlignment="1" applyProtection="1" pivotButton="0" quotePrefix="0" xfId="0">
      <alignment horizontal="center"/>
      <protection locked="0" hidden="0"/>
    </xf>
    <xf numFmtId="0" fontId="3" fillId="2" borderId="5" applyAlignment="1" applyProtection="1" pivotButton="0" quotePrefix="0" xfId="0">
      <alignment horizontal="center"/>
      <protection locked="0" hidden="0"/>
    </xf>
    <xf numFmtId="2" fontId="3" fillId="2" borderId="5" applyAlignment="1" applyProtection="1" pivotButton="0" quotePrefix="0" xfId="0">
      <alignment horizontal="center"/>
      <protection locked="0" hidden="0"/>
    </xf>
    <xf numFmtId="2" fontId="3" fillId="2" borderId="49" applyAlignment="1" applyProtection="1" pivotButton="0" quotePrefix="0" xfId="0">
      <alignment horizontal="center"/>
      <protection locked="0" hidden="0"/>
    </xf>
    <xf numFmtId="2" fontId="3" fillId="2" borderId="13" applyAlignment="1" applyProtection="1" pivotButton="0" quotePrefix="0" xfId="0">
      <alignment horizontal="center"/>
      <protection locked="0" hidden="0"/>
    </xf>
    <xf numFmtId="1" fontId="3" fillId="2" borderId="8" applyAlignment="1" applyProtection="1" pivotButton="0" quotePrefix="0" xfId="0">
      <alignment horizontal="center"/>
      <protection locked="0" hidden="0"/>
    </xf>
    <xf numFmtId="164" fontId="5" fillId="0" borderId="22" applyAlignment="1" applyProtection="1" pivotButton="0" quotePrefix="0" xfId="0">
      <alignment horizontal="left" vertical="center" wrapText="1"/>
      <protection locked="0" hidden="0"/>
    </xf>
    <xf numFmtId="164" fontId="5" fillId="0" borderId="23" applyAlignment="1" applyProtection="1" pivotButton="0" quotePrefix="0" xfId="0">
      <alignment horizontal="left" vertical="center" wrapText="1"/>
      <protection locked="0" hidden="0"/>
    </xf>
    <xf numFmtId="164" fontId="5" fillId="0" borderId="3" applyAlignment="1" applyProtection="1" pivotButton="0" quotePrefix="0" xfId="0">
      <alignment horizontal="left" vertical="center" wrapText="1"/>
      <protection locked="0" hidden="0"/>
    </xf>
    <xf numFmtId="164" fontId="5" fillId="0" borderId="29" applyAlignment="1" applyProtection="1" pivotButton="0" quotePrefix="0" xfId="0">
      <alignment horizontal="left" vertical="center" wrapText="1"/>
      <protection locked="0" hidden="0"/>
    </xf>
    <xf numFmtId="164" fontId="5" fillId="0" borderId="32" applyAlignment="1" applyProtection="1" pivotButton="0" quotePrefix="0" xfId="0">
      <alignment horizontal="left" vertical="center" wrapText="1"/>
      <protection locked="0" hidden="0"/>
    </xf>
    <xf numFmtId="164" fontId="5" fillId="0" borderId="33" applyAlignment="1" applyProtection="1" pivotButton="0" quotePrefix="0" xfId="0">
      <alignment horizontal="left" vertical="center" wrapText="1"/>
      <protection locked="0" hidden="0"/>
    </xf>
    <xf numFmtId="2" fontId="3" fillId="2" borderId="48" applyAlignment="1" applyProtection="1" pivotButton="0" quotePrefix="0" xfId="0">
      <alignment horizontal="center"/>
      <protection locked="0" hidden="0"/>
    </xf>
    <xf numFmtId="2" fontId="3" fillId="2" borderId="61" applyAlignment="1" applyProtection="1" pivotButton="0" quotePrefix="0" xfId="0">
      <alignment horizontal="center"/>
      <protection locked="0" hidden="0"/>
    </xf>
    <xf numFmtId="2" fontId="3" fillId="2" borderId="41" applyAlignment="1" applyProtection="1" pivotButton="0" quotePrefix="0" xfId="0">
      <alignment horizontal="center"/>
      <protection locked="0" hidden="0"/>
    </xf>
    <xf numFmtId="1" fontId="3" fillId="2" borderId="39" applyAlignment="1" applyProtection="1" pivotButton="0" quotePrefix="0" xfId="0">
      <alignment horizontal="center"/>
      <protection locked="0" hidden="0"/>
    </xf>
    <xf numFmtId="164" fontId="5" fillId="0" borderId="38" applyAlignment="1" applyProtection="1" pivotButton="0" quotePrefix="0" xfId="0">
      <alignment horizontal="left" vertical="center" wrapText="1"/>
      <protection locked="0" hidden="0"/>
    </xf>
    <xf numFmtId="164" fontId="5" fillId="0" borderId="39" applyAlignment="1" applyProtection="1" pivotButton="0" quotePrefix="0" xfId="0">
      <alignment horizontal="left" vertical="center" wrapText="1"/>
      <protection locked="0" hidden="0"/>
    </xf>
    <xf numFmtId="0" fontId="3" fillId="0" borderId="0" applyProtection="1" pivotButton="0" quotePrefix="0" xfId="0">
      <protection locked="0" hidden="0"/>
    </xf>
    <xf numFmtId="0" fontId="2" fillId="0" borderId="0" applyAlignment="1" applyProtection="1" pivotButton="0" quotePrefix="0" xfId="0">
      <alignment horizontal="right" vertical="center"/>
      <protection locked="1" hidden="1"/>
    </xf>
    <xf numFmtId="0" fontId="3" fillId="0" borderId="0" applyAlignment="1" applyProtection="1" pivotButton="0" quotePrefix="0" xfId="0">
      <alignment shrinkToFit="1"/>
      <protection locked="1" hidden="1"/>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left"/>
      <protection locked="0" hidden="0"/>
    </xf>
    <xf numFmtId="0" fontId="3" fillId="0" borderId="0" applyAlignment="1" applyProtection="1" pivotButton="0" quotePrefix="0" xfId="0">
      <alignment vertical="center"/>
      <protection locked="0" hidden="0"/>
    </xf>
    <xf numFmtId="0" fontId="3" fillId="0" borderId="0" applyAlignment="1" applyProtection="1" pivotButton="0" quotePrefix="0" xfId="0">
      <alignment horizontal="center" vertical="center"/>
      <protection locked="0" hidden="0"/>
    </xf>
    <xf numFmtId="0" fontId="8" fillId="0" borderId="0" applyAlignment="1" applyProtection="1" pivotButton="0" quotePrefix="0" xfId="0">
      <alignment horizontal="center" vertical="center"/>
      <protection locked="1" hidden="1"/>
    </xf>
    <xf numFmtId="0" fontId="3" fillId="0" borderId="0" applyProtection="1" pivotButton="0" quotePrefix="0" xfId="0">
      <protection locked="0" hidden="0"/>
    </xf>
    <xf numFmtId="0" fontId="3" fillId="0" borderId="6" applyAlignment="1" applyProtection="1" pivotButton="0" quotePrefix="0" xfId="0">
      <alignment horizontal="center" shrinkToFit="1"/>
      <protection locked="0" hidden="0"/>
    </xf>
    <xf numFmtId="0" fontId="3" fillId="0" borderId="7" applyAlignment="1" applyProtection="1" pivotButton="0" quotePrefix="0" xfId="0">
      <alignment horizontal="center" shrinkToFit="1"/>
      <protection locked="0" hidden="0"/>
    </xf>
    <xf numFmtId="0" fontId="3" fillId="0" borderId="8" applyAlignment="1" applyProtection="1" pivotButton="0" quotePrefix="0" xfId="0">
      <alignment horizontal="center" shrinkToFit="1"/>
      <protection locked="0" hidden="0"/>
    </xf>
    <xf numFmtId="0" fontId="8" fillId="0" borderId="2" applyAlignment="1" applyProtection="1" pivotButton="0" quotePrefix="0" xfId="0">
      <alignment horizontal="center" vertical="center"/>
      <protection locked="1" hidden="1"/>
    </xf>
    <xf numFmtId="0" fontId="8" fillId="0" borderId="3" applyAlignment="1" applyProtection="1" pivotButton="0" quotePrefix="0" xfId="0">
      <alignment horizontal="center" vertical="center"/>
      <protection locked="1" hidden="1"/>
    </xf>
    <xf numFmtId="0" fontId="8" fillId="0" borderId="4" applyAlignment="1" applyProtection="1" pivotButton="0" quotePrefix="0" xfId="0">
      <alignment horizontal="center" vertical="center"/>
      <protection locked="1" hidden="1"/>
    </xf>
    <xf numFmtId="0" fontId="10" fillId="0" borderId="0" applyAlignment="1" pivotButton="0" quotePrefix="0" xfId="0">
      <alignment horizontal="center" vertical="top" wrapText="1"/>
    </xf>
    <xf numFmtId="0" fontId="7" fillId="0" borderId="0" applyAlignment="1" pivotButton="0" quotePrefix="0" xfId="0">
      <alignment horizontal="center" vertical="top" wrapText="1"/>
    </xf>
    <xf numFmtId="0" fontId="2" fillId="0" borderId="0" applyAlignment="1" applyProtection="1" pivotButton="0" quotePrefix="0" xfId="0">
      <alignment horizontal="right" vertical="center"/>
      <protection locked="1" hidden="1"/>
    </xf>
    <xf numFmtId="0" fontId="8" fillId="0" borderId="34" applyAlignment="1" applyProtection="1" pivotButton="0" quotePrefix="0" xfId="0">
      <alignment horizontal="center" vertical="center"/>
      <protection locked="0" hidden="0"/>
    </xf>
    <xf numFmtId="0" fontId="2" fillId="0" borderId="22" applyAlignment="1" applyProtection="1" pivotButton="0" quotePrefix="0" xfId="0">
      <alignment horizontal="right" vertical="center"/>
      <protection locked="1" hidden="1"/>
    </xf>
    <xf numFmtId="0" fontId="2" fillId="0" borderId="0" applyAlignment="1" applyProtection="1" pivotButton="0" quotePrefix="0" xfId="0">
      <alignment horizontal="right" vertical="center"/>
      <protection locked="1" hidden="1"/>
    </xf>
    <xf numFmtId="0" fontId="8" fillId="0" borderId="0" applyAlignment="1" applyProtection="1" pivotButton="0" quotePrefix="0" xfId="0">
      <alignment horizontal="center" vertical="center"/>
      <protection locked="1" hidden="1"/>
    </xf>
    <xf numFmtId="0" fontId="8" fillId="0" borderId="2" applyAlignment="1" applyProtection="1" pivotButton="0" quotePrefix="0" xfId="0">
      <alignment horizontal="center" vertical="center"/>
      <protection locked="0" hidden="0"/>
    </xf>
    <xf numFmtId="0" fontId="8" fillId="0" borderId="3"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30" applyAlignment="1" applyProtection="1" pivotButton="0" quotePrefix="0" xfId="0">
      <alignment horizontal="center" vertical="center"/>
      <protection locked="1" hidden="1"/>
    </xf>
    <xf numFmtId="0" fontId="2" fillId="0" borderId="43" applyAlignment="1" applyProtection="1" pivotButton="0" quotePrefix="0" xfId="0">
      <alignment horizontal="right" vertical="center"/>
      <protection locked="1" hidden="1"/>
    </xf>
    <xf numFmtId="0" fontId="2" fillId="0" borderId="1" applyAlignment="1" applyProtection="1" pivotButton="0" quotePrefix="0" xfId="0">
      <alignment horizontal="right" vertical="center"/>
      <protection locked="1" hidden="1"/>
    </xf>
    <xf numFmtId="0" fontId="2" fillId="0" borderId="9" applyAlignment="1" applyProtection="1" pivotButton="0" quotePrefix="0" xfId="0">
      <alignment horizontal="center" vertical="center" wrapText="1"/>
      <protection locked="0" hidden="0"/>
    </xf>
    <xf numFmtId="0" fontId="2" fillId="0" borderId="10" applyAlignment="1" applyProtection="1" pivotButton="0" quotePrefix="0" xfId="0">
      <alignment horizontal="center" vertical="center" wrapText="1"/>
      <protection locked="0" hidden="0"/>
    </xf>
    <xf numFmtId="0" fontId="2" fillId="0" borderId="11" applyAlignment="1" applyProtection="1" pivotButton="0" quotePrefix="0" xfId="0">
      <alignment horizontal="center" vertical="center" wrapText="1"/>
      <protection locked="0" hidden="0"/>
    </xf>
    <xf numFmtId="0" fontId="2" fillId="0" borderId="9" applyAlignment="1" applyProtection="1" pivotButton="0" quotePrefix="0" xfId="0">
      <alignment horizontal="center" vertical="center"/>
      <protection locked="0" hidden="0"/>
    </xf>
    <xf numFmtId="0" fontId="2"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protection locked="0" hidden="0"/>
    </xf>
    <xf numFmtId="0" fontId="3" fillId="0" borderId="0" applyAlignment="1" applyProtection="1" pivotButton="0" quotePrefix="0" xfId="0">
      <alignment horizontal="center" vertical="center" textRotation="90"/>
      <protection locked="0" hidden="0"/>
    </xf>
    <xf numFmtId="0" fontId="3" fillId="0" borderId="6" applyAlignment="1" applyProtection="1" pivotButton="0" quotePrefix="0" xfId="0">
      <alignment horizontal="center"/>
      <protection locked="0" hidden="0"/>
    </xf>
    <xf numFmtId="0" fontId="3" fillId="0" borderId="7" applyAlignment="1" applyProtection="1" pivotButton="0" quotePrefix="0" xfId="0">
      <alignment horizontal="center"/>
      <protection locked="0" hidden="0"/>
    </xf>
    <xf numFmtId="0" fontId="3" fillId="0" borderId="8" applyAlignment="1" applyProtection="1" pivotButton="0" quotePrefix="0" xfId="0">
      <alignment horizontal="center"/>
      <protection locked="0" hidden="0"/>
    </xf>
    <xf numFmtId="0" fontId="3" fillId="2" borderId="6" applyAlignment="1" applyProtection="1" pivotButton="0" quotePrefix="0" xfId="0">
      <alignment horizontal="left" vertical="center" shrinkToFit="1"/>
      <protection locked="0" hidden="0"/>
    </xf>
    <xf numFmtId="0" fontId="3" fillId="2" borderId="7" applyAlignment="1" applyProtection="1" pivotButton="0" quotePrefix="0" xfId="0">
      <alignment horizontal="left" vertical="center" shrinkToFit="1"/>
      <protection locked="0" hidden="0"/>
    </xf>
    <xf numFmtId="0"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1" hidden="1"/>
    </xf>
    <xf numFmtId="164" fontId="3" fillId="2" borderId="6" applyAlignment="1" applyProtection="1" pivotButton="0" quotePrefix="0" xfId="0">
      <alignment horizontal="left" vertical="center" shrinkToFit="1"/>
      <protection locked="0" hidden="0"/>
    </xf>
    <xf numFmtId="164" fontId="3" fillId="2" borderId="7" applyAlignment="1" applyProtection="1" pivotButton="0" quotePrefix="0" xfId="0">
      <alignment horizontal="left" vertical="center" shrinkToFit="1"/>
      <protection locked="0" hidden="0"/>
    </xf>
    <xf numFmtId="164"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left"/>
      <protection locked="0" hidden="0"/>
    </xf>
    <xf numFmtId="0" fontId="3" fillId="0" borderId="6" applyAlignment="1" applyProtection="1" pivotButton="0" quotePrefix="0" xfId="0">
      <alignment horizontal="center" vertical="center"/>
      <protection locked="0" hidden="0"/>
    </xf>
    <xf numFmtId="0" fontId="3" fillId="0" borderId="7" applyAlignment="1" applyProtection="1" pivotButton="0" quotePrefix="0" xfId="0">
      <alignment horizontal="center" vertical="center"/>
      <protection locked="0" hidden="0"/>
    </xf>
    <xf numFmtId="0" fontId="3" fillId="0" borderId="8" applyAlignment="1" applyProtection="1" pivotButton="0" quotePrefix="0" xfId="0">
      <alignment horizontal="center" vertical="center"/>
      <protection locked="0" hidden="0"/>
    </xf>
    <xf numFmtId="0" fontId="3" fillId="0" borderId="6" applyAlignment="1" applyProtection="1" pivotButton="0" quotePrefix="0" xfId="0">
      <alignment horizontal="right" vertical="center"/>
      <protection locked="0" hidden="0"/>
    </xf>
    <xf numFmtId="0" fontId="3" fillId="0" borderId="7" applyAlignment="1" applyProtection="1" pivotButton="0" quotePrefix="0" xfId="0">
      <alignment horizontal="right" vertical="center"/>
      <protection locked="0" hidden="0"/>
    </xf>
    <xf numFmtId="0" fontId="4" fillId="0" borderId="7" applyAlignment="1" applyProtection="1" pivotButton="0" quotePrefix="0" xfId="0">
      <alignment horizontal="center" vertical="center"/>
      <protection locked="0" hidden="0"/>
    </xf>
    <xf numFmtId="0" fontId="4" fillId="0" borderId="8" applyAlignment="1" applyProtection="1" pivotButton="0" quotePrefix="0" xfId="0">
      <alignment horizontal="center" vertical="center"/>
      <protection locked="0" hidden="0"/>
    </xf>
    <xf numFmtId="164" fontId="4" fillId="0" borderId="7" applyAlignment="1" applyProtection="1" pivotButton="0" quotePrefix="0" xfId="0">
      <alignment horizontal="center" vertical="center"/>
      <protection locked="0" hidden="0"/>
    </xf>
    <xf numFmtId="164" fontId="4" fillId="0" borderId="8" applyAlignment="1" applyProtection="1" pivotButton="0" quotePrefix="0" xfId="0">
      <alignment horizontal="center" vertical="center"/>
      <protection locked="0" hidden="0"/>
    </xf>
    <xf numFmtId="164" fontId="3" fillId="0" borderId="7" applyAlignment="1" applyProtection="1" pivotButton="0" quotePrefix="0" xfId="0">
      <alignment horizontal="center" vertical="center"/>
      <protection locked="0" hidden="0"/>
    </xf>
    <xf numFmtId="0" fontId="10" fillId="0" borderId="0" applyAlignment="1" applyProtection="1" pivotButton="0" quotePrefix="0" xfId="0">
      <alignment horizontal="center" vertical="top" wrapText="1"/>
      <protection locked="0" hidden="0"/>
    </xf>
    <xf numFmtId="0" fontId="7" fillId="0" borderId="0" applyAlignment="1" applyProtection="1" pivotButton="0" quotePrefix="0" xfId="0">
      <alignment horizontal="center" vertical="top" wrapText="1"/>
      <protection locked="0" hidden="0"/>
    </xf>
    <xf numFmtId="0" fontId="2" fillId="0" borderId="0" applyAlignment="1" applyProtection="1" pivotButton="0" quotePrefix="0" xfId="0">
      <alignment horizontal="right" vertical="center"/>
      <protection locked="0" hidden="0"/>
    </xf>
    <xf numFmtId="164" fontId="8" fillId="0" borderId="34" applyAlignment="1" applyProtection="1" pivotButton="0" quotePrefix="0" xfId="0">
      <alignment horizontal="center" vertical="center"/>
      <protection locked="1" hidden="1"/>
    </xf>
    <xf numFmtId="164" fontId="8" fillId="0" borderId="2" applyAlignment="1" applyProtection="1" pivotButton="0" quotePrefix="0" xfId="0">
      <alignment horizontal="center" vertical="center"/>
      <protection locked="1" hidden="1"/>
    </xf>
    <xf numFmtId="164" fontId="8" fillId="0" borderId="3" applyAlignment="1" applyProtection="1" pivotButton="0" quotePrefix="0" xfId="0">
      <alignment horizontal="center" vertical="center"/>
      <protection locked="1" hidden="1"/>
    </xf>
    <xf numFmtId="164" fontId="8" fillId="0" borderId="4" applyAlignment="1" applyProtection="1" pivotButton="0" quotePrefix="0" xfId="0">
      <alignment horizontal="center" vertical="center"/>
      <protection locked="1" hidden="1"/>
    </xf>
    <xf numFmtId="164" fontId="2" fillId="0" borderId="0" applyAlignment="1" applyProtection="1" pivotButton="0" quotePrefix="0" xfId="0">
      <alignment horizontal="right" vertical="center"/>
      <protection locked="1" hidden="1"/>
    </xf>
    <xf numFmtId="164" fontId="2" fillId="0" borderId="43" applyAlignment="1" applyProtection="1" pivotButton="0" quotePrefix="0" xfId="0">
      <alignment horizontal="right" vertical="center"/>
      <protection locked="0" hidden="0"/>
    </xf>
    <xf numFmtId="164" fontId="2" fillId="0" borderId="0" applyAlignment="1" applyProtection="1" pivotButton="0" quotePrefix="0" xfId="0">
      <alignment horizontal="right" vertical="center"/>
      <protection locked="0" hidden="0"/>
    </xf>
    <xf numFmtId="164" fontId="2" fillId="0" borderId="1" applyAlignment="1" applyProtection="1" pivotButton="0" quotePrefix="0" xfId="0">
      <alignment horizontal="right" vertical="center"/>
      <protection locked="0" hidden="0"/>
    </xf>
    <xf numFmtId="164" fontId="8" fillId="0" borderId="0" applyAlignment="1" applyProtection="1" pivotButton="0" quotePrefix="0" xfId="0">
      <alignment horizontal="center" vertical="center"/>
      <protection locked="1" hidden="1"/>
    </xf>
    <xf numFmtId="164" fontId="2" fillId="0" borderId="22" applyAlignment="1" applyProtection="1" pivotButton="0" quotePrefix="0" xfId="0">
      <alignment horizontal="right" vertical="center"/>
      <protection locked="0" hidden="0"/>
    </xf>
    <xf numFmtId="0" fontId="3" fillId="0" borderId="6" applyAlignment="1" applyProtection="1" pivotButton="0" quotePrefix="0" xfId="0">
      <alignment horizontal="right" shrinkToFit="1"/>
      <protection locked="0" hidden="0"/>
    </xf>
    <xf numFmtId="0" fontId="3" fillId="0" borderId="7" applyAlignment="1" applyProtection="1" pivotButton="0" quotePrefix="0" xfId="0">
      <alignment horizontal="right" shrinkToFit="1"/>
      <protection locked="0" hidden="0"/>
    </xf>
    <xf numFmtId="0" fontId="3" fillId="0" borderId="8" applyAlignment="1" applyProtection="1" pivotButton="0" quotePrefix="0" xfId="0">
      <alignment horizontal="right" shrinkToFit="1"/>
      <protection locked="0" hidden="0"/>
    </xf>
    <xf numFmtId="164" fontId="4" fillId="0" borderId="7" applyAlignment="1" applyProtection="1" pivotButton="0" quotePrefix="0" xfId="0">
      <alignment horizontal="center" vertical="center"/>
      <protection locked="1" hidden="1"/>
    </xf>
    <xf numFmtId="164" fontId="4" fillId="0" borderId="8" applyAlignment="1" applyProtection="1" pivotButton="0" quotePrefix="0" xfId="0">
      <alignment horizontal="center" vertical="center"/>
      <protection locked="1" hidden="1"/>
    </xf>
    <xf numFmtId="164" fontId="3" fillId="0" borderId="6" applyAlignment="1" applyProtection="1" pivotButton="0" quotePrefix="0" xfId="0">
      <alignment horizontal="right" vertical="center"/>
      <protection locked="0" hidden="0"/>
    </xf>
    <xf numFmtId="164" fontId="3" fillId="0" borderId="7" applyAlignment="1" applyProtection="1" pivotButton="0" quotePrefix="0" xfId="0">
      <alignment horizontal="right" vertical="center"/>
      <protection locked="0" hidden="0"/>
    </xf>
    <xf numFmtId="0" fontId="2" fillId="0" borderId="7" applyAlignment="1" applyProtection="1" pivotButton="0" quotePrefix="0" xfId="0">
      <alignment horizontal="center" vertical="center" wrapText="1"/>
      <protection locked="0" hidden="0"/>
    </xf>
    <xf numFmtId="0" fontId="2" fillId="0" borderId="46" applyAlignment="1" applyProtection="1" pivotButton="0" quotePrefix="0" xfId="0">
      <alignment horizontal="center" vertical="center" wrapText="1"/>
      <protection locked="0" hidden="0"/>
    </xf>
    <xf numFmtId="2" fontId="3" fillId="0" borderId="54" applyAlignment="1" applyProtection="1" pivotButton="0" quotePrefix="0" xfId="1">
      <alignment horizontal="center" vertical="top"/>
      <protection locked="0" hidden="0"/>
    </xf>
    <xf numFmtId="2" fontId="3" fillId="0" borderId="53" applyAlignment="1" applyProtection="1" pivotButton="0" quotePrefix="0" xfId="1">
      <alignment horizontal="center" vertical="top"/>
      <protection locked="0" hidden="0"/>
    </xf>
    <xf numFmtId="2" fontId="3" fillId="0" borderId="17" applyAlignment="1" applyProtection="1" pivotButton="0" quotePrefix="0" xfId="1">
      <alignment horizontal="center" vertical="top"/>
      <protection locked="0" hidden="0"/>
    </xf>
    <xf numFmtId="2" fontId="3" fillId="0" borderId="55" applyAlignment="1" applyProtection="1" pivotButton="0" quotePrefix="0" xfId="1">
      <alignment horizontal="center" vertical="top"/>
      <protection locked="0" hidden="0"/>
    </xf>
    <xf numFmtId="0" fontId="2" fillId="0" borderId="6" applyAlignment="1" applyProtection="1" pivotButton="0" quotePrefix="0" xfId="0">
      <alignment horizontal="center" vertical="center"/>
      <protection locked="0" hidden="0"/>
    </xf>
    <xf numFmtId="0" fontId="2" fillId="0" borderId="7" applyAlignment="1" applyProtection="1" pivotButton="0" quotePrefix="0" xfId="0">
      <alignment horizontal="center" vertical="center"/>
      <protection locked="0" hidden="0"/>
    </xf>
    <xf numFmtId="0" fontId="2" fillId="0" borderId="46" applyAlignment="1" applyProtection="1" pivotButton="0" quotePrefix="0" xfId="0">
      <alignment horizontal="center" vertical="center"/>
      <protection locked="0" hidden="0"/>
    </xf>
    <xf numFmtId="0" fontId="2" fillId="0" borderId="66" applyAlignment="1" applyProtection="1" pivotButton="0" quotePrefix="0" xfId="0">
      <alignment horizontal="center" vertical="center"/>
      <protection locked="0" hidden="0"/>
    </xf>
    <xf numFmtId="164" fontId="8" fillId="0" borderId="62" applyAlignment="1" applyProtection="1" pivotButton="0" quotePrefix="0" xfId="0">
      <alignment horizontal="center"/>
      <protection locked="1" hidden="1"/>
    </xf>
    <xf numFmtId="164" fontId="8" fillId="0" borderId="25" applyAlignment="1" applyProtection="1" pivotButton="0" quotePrefix="0" xfId="0">
      <alignment horizontal="center"/>
      <protection locked="1" hidden="1"/>
    </xf>
    <xf numFmtId="164" fontId="8" fillId="0" borderId="26" applyAlignment="1" applyProtection="1" pivotButton="0" quotePrefix="0" xfId="0">
      <alignment horizontal="center"/>
      <protection locked="1" hidden="1"/>
    </xf>
    <xf numFmtId="0" fontId="6" fillId="0" borderId="44" applyAlignment="1" applyProtection="1" pivotButton="0" quotePrefix="0" xfId="0">
      <alignment horizontal="center" shrinkToFit="1"/>
      <protection locked="0" hidden="0"/>
    </xf>
    <xf numFmtId="0" fontId="6" fillId="0" borderId="45" applyAlignment="1" applyProtection="1" pivotButton="0" quotePrefix="0" xfId="0">
      <alignment horizontal="center" shrinkToFit="1"/>
      <protection locked="0" hidden="0"/>
    </xf>
    <xf numFmtId="0" fontId="6" fillId="0" borderId="42" applyAlignment="1" applyProtection="1" pivotButton="0" quotePrefix="0" xfId="0">
      <alignment horizontal="center" shrinkToFit="1"/>
      <protection locked="0" hidden="0"/>
    </xf>
    <xf numFmtId="0" fontId="3" fillId="2" borderId="44" applyAlignment="1" applyProtection="1" pivotButton="0" quotePrefix="0" xfId="0">
      <alignment horizontal="center" shrinkToFit="1"/>
      <protection locked="0" hidden="0"/>
    </xf>
    <xf numFmtId="0" fontId="3" fillId="2" borderId="45" applyAlignment="1" applyProtection="1" pivotButton="0" quotePrefix="0" xfId="0">
      <alignment horizontal="center" shrinkToFit="1"/>
      <protection locked="0" hidden="0"/>
    </xf>
    <xf numFmtId="0" fontId="3" fillId="2" borderId="42" applyAlignment="1" applyProtection="1" pivotButton="0" quotePrefix="0" xfId="0">
      <alignment horizontal="center" shrinkToFit="1"/>
      <protection locked="0" hidden="0"/>
    </xf>
    <xf numFmtId="0" fontId="2" fillId="0" borderId="10" applyAlignment="1" applyProtection="1" pivotButton="0" quotePrefix="0" xfId="0">
      <alignment horizontal="center" vertical="center" shrinkToFit="1"/>
      <protection locked="0" hidden="0"/>
    </xf>
    <xf numFmtId="0" fontId="2" fillId="0" borderId="11" applyAlignment="1" applyProtection="1" pivotButton="0" quotePrefix="0" xfId="0">
      <alignment horizontal="center" vertical="center" shrinkToFit="1"/>
      <protection locked="0" hidden="0"/>
    </xf>
    <xf numFmtId="0" fontId="2" fillId="0" borderId="0" applyAlignment="1" applyProtection="1" pivotButton="0" quotePrefix="0" xfId="0">
      <alignment horizontal="center" vertical="center" shrinkToFit="1"/>
      <protection locked="0" hidden="0"/>
    </xf>
    <xf numFmtId="0" fontId="2" fillId="0" borderId="18" applyAlignment="1" applyProtection="1" pivotButton="0" quotePrefix="0" xfId="0">
      <alignment horizontal="center" vertical="center" shrinkToFit="1"/>
      <protection locked="0" hidden="0"/>
    </xf>
    <xf numFmtId="0" fontId="2" fillId="0" borderId="45" applyAlignment="1" applyProtection="1" pivotButton="0" quotePrefix="0" xfId="0">
      <alignment horizontal="center" vertical="center" shrinkToFit="1"/>
      <protection locked="0" hidden="0"/>
    </xf>
    <xf numFmtId="0" fontId="2" fillId="0" borderId="42" applyAlignment="1" applyProtection="1" pivotButton="0" quotePrefix="0" xfId="0">
      <alignment horizontal="center" vertical="center" shrinkToFit="1"/>
      <protection locked="0" hidden="0"/>
    </xf>
    <xf numFmtId="164" fontId="4" fillId="0" borderId="10" applyAlignment="1" applyProtection="1" pivotButton="0" quotePrefix="0" xfId="0">
      <alignment horizontal="center" vertical="center"/>
      <protection locked="1" hidden="1"/>
    </xf>
    <xf numFmtId="164" fontId="4" fillId="0" borderId="11" applyAlignment="1" applyProtection="1" pivotButton="0" quotePrefix="0" xfId="0">
      <alignment horizontal="center" vertical="center"/>
      <protection locked="1" hidden="1"/>
    </xf>
    <xf numFmtId="164" fontId="3" fillId="0" borderId="6" applyAlignment="1" applyProtection="1" pivotButton="0" quotePrefix="0" xfId="0">
      <alignment horizontal="center" vertical="center"/>
      <protection locked="0" hidden="0"/>
    </xf>
    <xf numFmtId="0" fontId="6" fillId="0" borderId="9" applyAlignment="1" applyProtection="1" pivotButton="0" quotePrefix="0" xfId="0">
      <alignment horizontal="center"/>
      <protection locked="0" hidden="0"/>
    </xf>
    <xf numFmtId="0" fontId="6" fillId="0" borderId="10" applyAlignment="1" applyProtection="1" pivotButton="0" quotePrefix="0" xfId="0">
      <alignment horizontal="center"/>
      <protection locked="0" hidden="0"/>
    </xf>
    <xf numFmtId="0" fontId="6" fillId="0" borderId="11" applyAlignment="1" applyProtection="1" pivotButton="0" quotePrefix="0" xfId="0">
      <alignment horizontal="center"/>
      <protection locked="0" hidden="0"/>
    </xf>
    <xf numFmtId="164" fontId="2" fillId="0" borderId="22" applyAlignment="1" applyProtection="1" pivotButton="0" quotePrefix="0" xfId="0">
      <alignment horizontal="right" vertical="center"/>
      <protection locked="1" hidden="1"/>
    </xf>
    <xf numFmtId="164" fontId="2" fillId="0" borderId="24" applyAlignment="1" applyProtection="1" pivotButton="0" quotePrefix="0" xfId="0">
      <alignment horizontal="right" vertical="center"/>
      <protection locked="1" hidden="1"/>
    </xf>
    <xf numFmtId="0" fontId="3" fillId="0" borderId="12" applyAlignment="1" applyProtection="1" pivotButton="0" quotePrefix="0" xfId="0">
      <alignment horizontal="center" vertical="center"/>
      <protection locked="0" hidden="0"/>
    </xf>
    <xf numFmtId="0" fontId="3" fillId="0" borderId="73" applyAlignment="1" applyProtection="1" pivotButton="0" quotePrefix="0" xfId="0">
      <alignment horizontal="center" vertical="center"/>
      <protection locked="0" hidden="0"/>
    </xf>
    <xf numFmtId="0" fontId="3" fillId="0" borderId="16" applyAlignment="1" applyProtection="1" pivotButton="0" quotePrefix="0" xfId="0">
      <alignment horizontal="center" vertical="center"/>
      <protection locked="0" hidden="0"/>
    </xf>
    <xf numFmtId="164" fontId="8" fillId="2" borderId="35" applyAlignment="1" applyProtection="1" pivotButton="0" quotePrefix="0" xfId="0">
      <alignment horizontal="center"/>
      <protection locked="0" hidden="0"/>
    </xf>
    <xf numFmtId="164" fontId="8" fillId="2" borderId="19" applyAlignment="1" applyProtection="1" pivotButton="0" quotePrefix="0" xfId="0">
      <alignment horizontal="center"/>
      <protection locked="0" hidden="0"/>
    </xf>
    <xf numFmtId="164" fontId="8" fillId="2" borderId="20" applyAlignment="1" applyProtection="1" pivotButton="0" quotePrefix="0" xfId="0">
      <alignment horizontal="center"/>
      <protection locked="0" hidden="0"/>
    </xf>
    <xf numFmtId="164" fontId="8" fillId="0" borderId="65" applyAlignment="1" applyProtection="1" pivotButton="0" quotePrefix="0" xfId="0">
      <alignment horizontal="center"/>
      <protection locked="1" hidden="1"/>
    </xf>
    <xf numFmtId="164" fontId="8" fillId="0" borderId="40" applyAlignment="1" applyProtection="1" pivotButton="0" quotePrefix="0" xfId="0">
      <alignment horizontal="center"/>
      <protection locked="1" hidden="1"/>
    </xf>
    <xf numFmtId="164" fontId="8" fillId="0" borderId="74" applyAlignment="1" applyProtection="1" pivotButton="0" quotePrefix="0" xfId="0">
      <alignment horizontal="center"/>
      <protection locked="1" hidden="1"/>
    </xf>
    <xf numFmtId="164" fontId="8" fillId="5" borderId="35" applyAlignment="1" applyProtection="1" pivotButton="0" quotePrefix="0" xfId="0">
      <alignment horizontal="center"/>
      <protection locked="0" hidden="0"/>
    </xf>
    <xf numFmtId="164" fontId="8" fillId="5" borderId="19" applyAlignment="1" applyProtection="1" pivotButton="0" quotePrefix="0" xfId="0">
      <alignment horizontal="center"/>
      <protection locked="0" hidden="0"/>
    </xf>
    <xf numFmtId="164" fontId="8" fillId="5" borderId="20" applyAlignment="1" applyProtection="1" pivotButton="0" quotePrefix="0" xfId="0">
      <alignment horizontal="center"/>
      <protection locked="0" hidden="0"/>
    </xf>
    <xf numFmtId="164" fontId="8" fillId="0" borderId="50" applyAlignment="1" applyProtection="1" pivotButton="0" quotePrefix="0" xfId="0">
      <alignment horizontal="center"/>
      <protection locked="1" hidden="1"/>
    </xf>
    <xf numFmtId="164" fontId="8" fillId="0" borderId="15" applyAlignment="1" applyProtection="1" pivotButton="0" quotePrefix="0" xfId="0">
      <alignment horizontal="center"/>
      <protection locked="1" hidden="1"/>
    </xf>
    <xf numFmtId="164" fontId="8" fillId="0" borderId="76" applyAlignment="1" applyProtection="1" pivotButton="0" quotePrefix="0" xfId="0">
      <alignment horizontal="center"/>
      <protection locked="1" hidden="1"/>
    </xf>
    <xf numFmtId="164" fontId="8" fillId="5" borderId="35" applyAlignment="1" applyProtection="1" pivotButton="0" quotePrefix="0" xfId="0">
      <alignment horizontal="center"/>
      <protection locked="1" hidden="1"/>
    </xf>
    <xf numFmtId="164" fontId="8" fillId="5" borderId="19" applyAlignment="1" applyProtection="1" pivotButton="0" quotePrefix="0" xfId="0">
      <alignment horizontal="center"/>
      <protection locked="1" hidden="1"/>
    </xf>
    <xf numFmtId="164" fontId="8" fillId="5" borderId="20" applyAlignment="1" applyProtection="1" pivotButton="0" quotePrefix="0" xfId="0">
      <alignment horizontal="center"/>
      <protection locked="1" hidden="1"/>
    </xf>
    <xf numFmtId="0" fontId="8" fillId="0" borderId="28" applyAlignment="1" applyProtection="1" pivotButton="0" quotePrefix="0" xfId="0">
      <alignment horizontal="center"/>
      <protection locked="1" hidden="1"/>
    </xf>
    <xf numFmtId="0" fontId="8" fillId="0" borderId="3" applyAlignment="1" applyProtection="1" pivotButton="0" quotePrefix="0" xfId="0">
      <alignment horizontal="center"/>
      <protection locked="1" hidden="1"/>
    </xf>
    <xf numFmtId="0" fontId="8" fillId="0" borderId="29" applyAlignment="1" applyProtection="1" pivotButton="0" quotePrefix="0" xfId="0">
      <alignment horizontal="center"/>
      <protection locked="1" hidden="1"/>
    </xf>
    <xf numFmtId="0" fontId="8" fillId="0" borderId="21" applyAlignment="1" applyProtection="1" pivotButton="0" quotePrefix="0" xfId="0">
      <alignment horizontal="center"/>
      <protection locked="1" hidden="1"/>
    </xf>
    <xf numFmtId="0" fontId="8" fillId="0" borderId="22" applyAlignment="1" applyProtection="1" pivotButton="0" quotePrefix="0" xfId="0">
      <alignment horizontal="center"/>
      <protection locked="1" hidden="1"/>
    </xf>
    <xf numFmtId="0" fontId="8" fillId="0" borderId="23" applyAlignment="1" applyProtection="1" pivotButton="0" quotePrefix="0" xfId="0">
      <alignment horizontal="center"/>
      <protection locked="1" hidden="1"/>
    </xf>
    <xf numFmtId="0" fontId="8" fillId="0" borderId="57" applyAlignment="1" applyProtection="1" pivotButton="0" quotePrefix="0" xfId="0">
      <alignment horizontal="center"/>
      <protection locked="1" hidden="1"/>
    </xf>
    <xf numFmtId="0" fontId="8" fillId="0" borderId="58" applyAlignment="1" applyProtection="1" pivotButton="0" quotePrefix="0" xfId="0">
      <alignment horizontal="center"/>
      <protection locked="1" hidden="1"/>
    </xf>
    <xf numFmtId="0" fontId="8" fillId="0" borderId="59" applyAlignment="1" applyProtection="1" pivotButton="0" quotePrefix="0" xfId="0">
      <alignment horizontal="center"/>
      <protection locked="1" hidden="1"/>
    </xf>
    <xf numFmtId="0" fontId="8" fillId="0" borderId="31" applyAlignment="1" applyProtection="1" pivotButton="0" quotePrefix="0" xfId="0">
      <alignment horizontal="center"/>
      <protection locked="1" hidden="1"/>
    </xf>
    <xf numFmtId="0" fontId="8" fillId="0" borderId="32" applyAlignment="1" applyProtection="1" pivotButton="0" quotePrefix="0" xfId="0">
      <alignment horizontal="center"/>
      <protection locked="1" hidden="1"/>
    </xf>
    <xf numFmtId="0" fontId="8" fillId="0" borderId="33" applyAlignment="1" applyProtection="1" pivotButton="0" quotePrefix="0" xfId="0">
      <alignment horizontal="center"/>
      <protection locked="1" hidden="1"/>
    </xf>
    <xf numFmtId="0" fontId="8" fillId="5" borderId="6" applyAlignment="1" applyProtection="1" pivotButton="0" quotePrefix="0" xfId="0">
      <alignment horizontal="center"/>
      <protection locked="1" hidden="1"/>
    </xf>
    <xf numFmtId="0" fontId="8" fillId="5" borderId="7" applyAlignment="1" applyProtection="1" pivotButton="0" quotePrefix="0" xfId="0">
      <alignment horizontal="center"/>
      <protection locked="1" hidden="1"/>
    </xf>
    <xf numFmtId="0" fontId="8" fillId="5" borderId="8" applyAlignment="1" applyProtection="1" pivotButton="0" quotePrefix="0" xfId="0">
      <alignment horizontal="center"/>
      <protection locked="1" hidden="1"/>
    </xf>
    <xf numFmtId="0" fontId="8" fillId="0" borderId="37" applyAlignment="1" applyProtection="1" pivotButton="0" quotePrefix="0" xfId="0">
      <alignment horizontal="center"/>
      <protection locked="1" hidden="1"/>
    </xf>
    <xf numFmtId="0" fontId="8" fillId="0" borderId="38" applyAlignment="1" applyProtection="1" pivotButton="0" quotePrefix="0" xfId="0">
      <alignment horizontal="center"/>
      <protection locked="1" hidden="1"/>
    </xf>
    <xf numFmtId="0" fontId="8" fillId="0" borderId="39" applyAlignment="1" applyProtection="1" pivotButton="0" quotePrefix="0" xfId="0">
      <alignment horizontal="center"/>
      <protection locked="1" hidden="1"/>
    </xf>
    <xf numFmtId="0" fontId="6" fillId="0" borderId="9" applyAlignment="1" applyProtection="1" pivotButton="0" quotePrefix="0" xfId="0">
      <alignment horizontal="center" vertical="center" shrinkToFit="1"/>
      <protection locked="0" hidden="0"/>
    </xf>
    <xf numFmtId="0" fontId="6" fillId="0" borderId="10" applyAlignment="1" applyProtection="1" pivotButton="0" quotePrefix="0" xfId="0">
      <alignment horizontal="center" vertical="center" shrinkToFit="1"/>
      <protection locked="0" hidden="0"/>
    </xf>
    <xf numFmtId="0" fontId="6" fillId="0" borderId="11" applyAlignment="1" applyProtection="1" pivotButton="0" quotePrefix="0" xfId="0">
      <alignment horizontal="center" vertical="center" shrinkToFit="1"/>
      <protection locked="0" hidden="0"/>
    </xf>
    <xf numFmtId="0" fontId="6" fillId="0" borderId="44" applyAlignment="1" applyProtection="1" pivotButton="0" quotePrefix="0" xfId="0">
      <alignment horizontal="center" vertical="center" shrinkToFit="1"/>
      <protection locked="0" hidden="0"/>
    </xf>
    <xf numFmtId="0" fontId="6" fillId="0" borderId="45" applyAlignment="1" applyProtection="1" pivotButton="0" quotePrefix="0" xfId="0">
      <alignment horizontal="center" vertical="center" shrinkToFit="1"/>
      <protection locked="0" hidden="0"/>
    </xf>
    <xf numFmtId="0" fontId="6" fillId="0" borderId="42" applyAlignment="1" applyProtection="1" pivotButton="0" quotePrefix="0" xfId="0">
      <alignment horizontal="center" vertical="center" shrinkToFit="1"/>
      <protection locked="0" hidden="0"/>
    </xf>
    <xf numFmtId="0" fontId="11" fillId="0" borderId="22" applyAlignment="1" applyProtection="1" pivotButton="0" quotePrefix="0" xfId="2">
      <alignment horizontal="center"/>
      <protection locked="0" hidden="0"/>
    </xf>
    <xf numFmtId="0" fontId="0" fillId="0" borderId="0" applyProtection="1" pivotButton="0" quotePrefix="0" xfId="0">
      <protection locked="1" hidden="1"/>
    </xf>
    <xf numFmtId="0" fontId="0" fillId="0" borderId="32" applyProtection="1" pivotButton="0" quotePrefix="0" xfId="0">
      <protection locked="0" hidden="0"/>
    </xf>
    <xf numFmtId="0" fontId="0" fillId="0" borderId="77" applyProtection="1" pivotButton="0" quotePrefix="0" xfId="0">
      <protection locked="0" hidden="0"/>
    </xf>
    <xf numFmtId="0" fontId="0" fillId="0" borderId="22" applyProtection="1" pivotButton="0" quotePrefix="0" xfId="0">
      <protection locked="1" hidden="1"/>
    </xf>
    <xf numFmtId="0" fontId="0" fillId="0" borderId="3" applyProtection="1" pivotButton="0" quotePrefix="0" xfId="0">
      <protection locked="1" hidden="1"/>
    </xf>
    <xf numFmtId="0" fontId="0" fillId="0" borderId="4" applyProtection="1" pivotButton="0" quotePrefix="0" xfId="0">
      <protection locked="1" hidden="1"/>
    </xf>
    <xf numFmtId="0" fontId="8" fillId="0" borderId="30" applyAlignment="1" applyProtection="1" pivotButton="0" quotePrefix="0" xfId="0">
      <alignment horizontal="center" vertical="center"/>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2" fillId="0" borderId="15" applyAlignment="1" applyProtection="1" pivotButton="0" quotePrefix="0" xfId="0">
      <alignment horizontal="right" vertical="center"/>
      <protection locked="1" hidden="1"/>
    </xf>
    <xf numFmtId="0" fontId="0" fillId="0" borderId="1" applyProtection="1" pivotButton="0" quotePrefix="0" xfId="0">
      <protection locked="1" hidden="1"/>
    </xf>
    <xf numFmtId="0" fontId="3" fillId="0" borderId="5" applyAlignment="1" applyProtection="1" pivotButton="0" quotePrefix="0" xfId="0">
      <alignment horizontal="center" vertical="center"/>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horizontal="center" vertical="center" wrapText="1"/>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3" fillId="0" borderId="5" applyAlignment="1" applyProtection="1" pivotButton="0" quotePrefix="0" xfId="0">
      <alignment horizontal="center"/>
      <protection locked="0" hidden="0"/>
    </xf>
    <xf numFmtId="0" fontId="0" fillId="0" borderId="0" applyProtection="1" pivotButton="0" quotePrefix="0" xfId="0">
      <protection locked="0" hidden="0"/>
    </xf>
    <xf numFmtId="0" fontId="3" fillId="2" borderId="5" applyAlignment="1" applyProtection="1" pivotButton="0" quotePrefix="0" xfId="0">
      <alignment horizontal="left" vertical="center" shrinkToFit="1"/>
      <protection locked="0" hidden="0"/>
    </xf>
    <xf numFmtId="164" fontId="3" fillId="2" borderId="5" applyAlignment="1" applyProtection="1" pivotButton="0" quotePrefix="0" xfId="0">
      <alignment horizontal="left" vertical="center" shrinkToFit="1"/>
      <protection locked="0" hidden="0"/>
    </xf>
    <xf numFmtId="0" fontId="0" fillId="0" borderId="32" applyProtection="1" pivotButton="0" quotePrefix="0" xfId="0">
      <protection locked="1" hidden="1"/>
    </xf>
    <xf numFmtId="0" fontId="0" fillId="0" borderId="77" applyProtection="1" pivotButton="0" quotePrefix="0" xfId="0">
      <protection locked="1" hidden="1"/>
    </xf>
    <xf numFmtId="0" fontId="0" fillId="0" borderId="22" applyProtection="1" pivotButton="0" quotePrefix="0" xfId="0">
      <protection locked="0" hidden="0"/>
    </xf>
    <xf numFmtId="164" fontId="8" fillId="0" borderId="30" applyAlignment="1" applyProtection="1" pivotButton="0" quotePrefix="0" xfId="0">
      <alignment horizontal="center" vertical="center"/>
      <protection locked="1" hidden="1"/>
    </xf>
    <xf numFmtId="164" fontId="2" fillId="0" borderId="15" applyAlignment="1" applyProtection="1" pivotButton="0" quotePrefix="0" xfId="0">
      <alignment horizontal="right" vertical="center"/>
      <protection locked="0" hidden="0"/>
    </xf>
    <xf numFmtId="0" fontId="0" fillId="0" borderId="1" applyProtection="1" pivotButton="0" quotePrefix="0" xfId="0">
      <protection locked="0" hidden="0"/>
    </xf>
    <xf numFmtId="0" fontId="0" fillId="0" borderId="7" applyProtection="1" pivotButton="0" quotePrefix="0" xfId="0">
      <protection locked="1" hidden="1"/>
    </xf>
    <xf numFmtId="0" fontId="0" fillId="0" borderId="8" applyProtection="1" pivotButton="0" quotePrefix="0" xfId="0">
      <protection locked="1" hidden="1"/>
    </xf>
    <xf numFmtId="0" fontId="2" fillId="0" borderId="49" applyAlignment="1" applyProtection="1" pivotButton="0" quotePrefix="0" xfId="0">
      <alignment horizontal="center" vertical="center"/>
      <protection locked="0" hidden="0"/>
    </xf>
    <xf numFmtId="0" fontId="0" fillId="0" borderId="46" applyProtection="1" pivotButton="0" quotePrefix="0" xfId="0">
      <protection locked="0" hidden="0"/>
    </xf>
    <xf numFmtId="0" fontId="2" fillId="0" borderId="13" applyAlignment="1" applyProtection="1" pivotButton="0" quotePrefix="0" xfId="0">
      <alignment horizontal="center" vertical="center"/>
      <protection locked="0" hidden="0"/>
    </xf>
    <xf numFmtId="0" fontId="3" fillId="0" borderId="5" applyAlignment="1" applyProtection="1" pivotButton="0" quotePrefix="0" xfId="0">
      <alignment horizontal="right" shrinkToFit="1"/>
      <protection locked="0" hidden="0"/>
    </xf>
    <xf numFmtId="0" fontId="0" fillId="0" borderId="55" applyProtection="1" pivotButton="0" quotePrefix="0" xfId="0">
      <protection locked="0" hidden="0"/>
    </xf>
    <xf numFmtId="0" fontId="0" fillId="0" borderId="53" applyProtection="1" pivotButton="0" quotePrefix="0" xfId="0">
      <protection locked="0" hidden="0"/>
    </xf>
    <xf numFmtId="0" fontId="0" fillId="0" borderId="24" applyProtection="1" pivotButton="0" quotePrefix="0" xfId="0">
      <protection locked="1" hidden="1"/>
    </xf>
    <xf numFmtId="0" fontId="2" fillId="0" borderId="8" applyAlignment="1" applyProtection="1" pivotButton="0" quotePrefix="0" xfId="0">
      <alignment horizontal="center" vertical="center" shrinkToFit="1"/>
      <protection locked="0" hidden="0"/>
    </xf>
    <xf numFmtId="0" fontId="0" fillId="0" borderId="73" applyProtection="1" pivotButton="0" quotePrefix="0" xfId="0">
      <protection locked="0" hidden="0"/>
    </xf>
    <xf numFmtId="0" fontId="0" fillId="0" borderId="18" applyProtection="1" pivotButton="0" quotePrefix="0" xfId="0">
      <protection locked="0" hidden="0"/>
    </xf>
    <xf numFmtId="0" fontId="0" fillId="0" borderId="10" applyProtection="1" pivotButton="0" quotePrefix="0" xfId="0">
      <protection locked="1" hidden="1"/>
    </xf>
    <xf numFmtId="0" fontId="0" fillId="0" borderId="11" applyProtection="1" pivotButton="0" quotePrefix="0" xfId="0">
      <protection locked="1" hidden="1"/>
    </xf>
    <xf numFmtId="0" fontId="6" fillId="0" borderId="12" applyAlignment="1" applyProtection="1" pivotButton="0" quotePrefix="0" xfId="0">
      <alignment horizontal="center"/>
      <protection locked="0" hidden="0"/>
    </xf>
    <xf numFmtId="0" fontId="6" fillId="0" borderId="5"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45" applyProtection="1" pivotButton="0" quotePrefix="0" xfId="0">
      <protection locked="0" hidden="0"/>
    </xf>
    <xf numFmtId="0" fontId="0" fillId="0" borderId="42" applyProtection="1" pivotButton="0" quotePrefix="0" xfId="0">
      <protection locked="0" hidden="0"/>
    </xf>
    <xf numFmtId="0" fontId="6" fillId="0" borderId="16" applyAlignment="1" applyProtection="1" pivotButton="0" quotePrefix="0" xfId="0">
      <alignment horizontal="center" shrinkToFit="1"/>
      <protection locked="0" hidden="0"/>
    </xf>
    <xf numFmtId="0" fontId="0" fillId="0" borderId="44" applyProtection="1" pivotButton="0" quotePrefix="0" xfId="0">
      <protection locked="0" hidden="0"/>
    </xf>
    <xf numFmtId="0" fontId="3" fillId="2" borderId="16" applyAlignment="1" applyProtection="1" pivotButton="0" quotePrefix="0" xfId="0">
      <alignment horizontal="center" shrinkToFit="1"/>
      <protection locked="0" hidden="0"/>
    </xf>
    <xf numFmtId="0" fontId="8" fillId="0" borderId="82" applyAlignment="1" applyProtection="1" pivotButton="0" quotePrefix="0" xfId="0">
      <alignment horizontal="center"/>
      <protection locked="1" hidden="1"/>
    </xf>
    <xf numFmtId="0" fontId="0" fillId="0" borderId="58" applyProtection="1" pivotButton="0" quotePrefix="0" xfId="0">
      <protection locked="1" hidden="1"/>
    </xf>
    <xf numFmtId="0" fontId="0" fillId="0" borderId="59" applyProtection="1" pivotButton="0" quotePrefix="0" xfId="0">
      <protection locked="1" hidden="1"/>
    </xf>
    <xf numFmtId="0" fontId="8" fillId="0" borderId="80" applyAlignment="1" applyProtection="1" pivotButton="0" quotePrefix="0" xfId="0">
      <alignment horizontal="center"/>
      <protection locked="1" hidden="1"/>
    </xf>
    <xf numFmtId="0" fontId="0" fillId="0" borderId="29" applyProtection="1" pivotButton="0" quotePrefix="0" xfId="0">
      <protection locked="1" hidden="1"/>
    </xf>
    <xf numFmtId="0" fontId="8" fillId="0" borderId="81" applyAlignment="1" applyProtection="1" pivotButton="0" quotePrefix="0" xfId="0">
      <alignment horizontal="center"/>
      <protection locked="1" hidden="1"/>
    </xf>
    <xf numFmtId="0" fontId="0" fillId="0" borderId="33" applyProtection="1" pivotButton="0" quotePrefix="0" xfId="0">
      <protection locked="1" hidden="1"/>
    </xf>
    <xf numFmtId="0" fontId="0" fillId="0" borderId="85" applyProtection="1" pivotButton="0" quotePrefix="0" xfId="0">
      <protection locked="0" hidden="0"/>
    </xf>
    <xf numFmtId="0" fontId="0" fillId="0" borderId="85" applyProtection="1" pivotButton="0" quotePrefix="0" xfId="0">
      <protection locked="1" hidden="1"/>
    </xf>
    <xf numFmtId="0" fontId="8" fillId="5" borderId="5" applyAlignment="1" applyProtection="1" pivotButton="0" quotePrefix="0" xfId="0">
      <alignment horizontal="center"/>
      <protection locked="1" hidden="1"/>
    </xf>
    <xf numFmtId="0" fontId="8" fillId="0" borderId="47" applyAlignment="1" applyProtection="1" pivotButton="0" quotePrefix="0" xfId="0">
      <alignment horizontal="center"/>
      <protection locked="1" hidden="1"/>
    </xf>
    <xf numFmtId="0" fontId="0" fillId="0" borderId="23" applyProtection="1" pivotButton="0" quotePrefix="0" xfId="0">
      <protection locked="1" hidden="1"/>
    </xf>
    <xf numFmtId="0" fontId="0" fillId="0" borderId="38" applyProtection="1" pivotButton="0" quotePrefix="0" xfId="0">
      <protection locked="1" hidden="1"/>
    </xf>
    <xf numFmtId="0" fontId="0" fillId="0" borderId="83" applyProtection="1" pivotButton="0" quotePrefix="0" xfId="0">
      <protection locked="1" hidden="1"/>
    </xf>
    <xf numFmtId="0" fontId="8" fillId="0" borderId="48" applyAlignment="1" applyProtection="1" pivotButton="0" quotePrefix="0" xfId="0">
      <alignment horizontal="center"/>
      <protection locked="1" hidden="1"/>
    </xf>
    <xf numFmtId="0" fontId="0" fillId="0" borderId="39" applyProtection="1" pivotButton="0" quotePrefix="0" xfId="0">
      <protection locked="1" hidden="1"/>
    </xf>
  </cellXfs>
  <cellStyles count="3">
    <cellStyle name="Normal" xfId="0" builtinId="0"/>
    <cellStyle name="Percent" xfId="1" builtinId="5"/>
    <cellStyle name="Normal 2" xfId="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drawings/_rels/drawing1.xml.rels><Relationships xmlns="http://schemas.openxmlformats.org/package/2006/relationships"><Relationship Type="http://schemas.openxmlformats.org/officeDocument/2006/relationships/image" Target="/xl/media/image1.gif" Id="rId1" /><Relationship Type="http://schemas.openxmlformats.org/officeDocument/2006/relationships/image" Target="/xl/media/image2.png" Id="rId2" /></Relationships>
</file>

<file path=xl/drawings/_rels/drawing2.xml.rels><Relationships xmlns="http://schemas.openxmlformats.org/package/2006/relationships"><Relationship Type="http://schemas.openxmlformats.org/officeDocument/2006/relationships/image" Target="/xl/media/image3.gif" Id="rId1" /><Relationship Type="http://schemas.openxmlformats.org/officeDocument/2006/relationships/image" Target="/xl/media/image4.png" Id="rId2" /></Relationships>
</file>

<file path=xl/drawings/_rels/drawing3.xml.rels><Relationships xmlns="http://schemas.openxmlformats.org/package/2006/relationships"><Relationship Type="http://schemas.openxmlformats.org/officeDocument/2006/relationships/image" Target="/xl/media/image5.gif" Id="rId1" /><Relationship Type="http://schemas.openxmlformats.org/officeDocument/2006/relationships/image" Target="/xl/media/image6.png" Id="rId2" /></Relationships>
</file>

<file path=xl/drawings/_rels/drawing4.xml.rels><Relationships xmlns="http://schemas.openxmlformats.org/package/2006/relationships"><Relationship Type="http://schemas.openxmlformats.org/officeDocument/2006/relationships/image" Target="/xl/media/image7.gif" Id="rId1" /><Relationship Type="http://schemas.openxmlformats.org/officeDocument/2006/relationships/image" Target="/xl/media/image8.png" Id="rId2" /></Relationships>
</file>

<file path=xl/drawings/_rels/drawing5.xml.rels><Relationships xmlns="http://schemas.openxmlformats.org/package/2006/relationships"><Relationship Type="http://schemas.openxmlformats.org/officeDocument/2006/relationships/image" Target="/xl/media/image9.png" Id="rId1" /><Relationship Type="http://schemas.openxmlformats.org/officeDocument/2006/relationships/image" Target="/xl/media/image10.gif" Id="rId2" /></Relationships>
</file>

<file path=xl/drawings/_rels/drawing6.xml.rels><Relationships xmlns="http://schemas.openxmlformats.org/package/2006/relationships"><Relationship Type="http://schemas.openxmlformats.org/officeDocument/2006/relationships/image" Target="/xl/media/image11.gif" Id="rId1" /><Relationship Type="http://schemas.openxmlformats.org/officeDocument/2006/relationships/image" Target="/xl/media/image12.png" Id="rId2" /></Relationships>
</file>

<file path=xl/drawings/_rels/drawing7.xml.rels><Relationships xmlns="http://schemas.openxmlformats.org/package/2006/relationships"><Relationship Type="http://schemas.openxmlformats.org/officeDocument/2006/relationships/image" Target="/xl/media/image13.png" Id="rId1" /><Relationship Type="http://schemas.openxmlformats.org/officeDocument/2006/relationships/image" Target="/xl/media/image14.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32</col>
      <colOff>9525</colOff>
      <row>0</row>
      <rowOff>0</rowOff>
    </from>
    <to>
      <col>36</col>
      <colOff>0</colOff>
      <row>3</row>
      <rowOff>187189</rowOff>
    </to>
    <pic>
      <nvPicPr>
        <cNvPr id="5" name="Picture 4" descr="http://depedverify.appspot.com/img/logo.gif"/>
        <cNvPicPr>
          <a:picLocks noChangeAspect="1" noChangeArrowheads="1"/>
        </cNvPicPr>
      </nvPicPr>
      <blipFill>
        <a:blip cstate="print" r:embed="rId1"/>
        <a:srcRect/>
        <a:stretch>
          <a:fillRect/>
        </a:stretch>
      </blipFill>
      <spPr bwMode="auto">
        <a:xfrm>
          <a:off x="11944350" y="0"/>
          <a:ext cx="1895475"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6"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4" name="Picture 3"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5"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4"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4"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5.xml><?xml version="1.0" encoding="utf-8"?>
<wsDr xmlns:a="http://schemas.openxmlformats.org/drawingml/2006/main" xmlns:r="http://schemas.openxmlformats.org/officeDocument/2006/relationships" xmlns="http://schemas.openxmlformats.org/drawingml/2006/spreadsheetDrawing">
  <twoCellAnchor editAs="oneCell">
    <from>
      <col>1</col>
      <colOff>9526</colOff>
      <row>0</row>
      <rowOff>47625</rowOff>
    </from>
    <to>
      <col>1</col>
      <colOff>1095375</colOff>
      <row>4</row>
      <rowOff>238125</rowOff>
    </to>
    <pic>
      <nvPicPr>
        <cNvPr id="2" name="Picture 19"/>
        <cNvPicPr>
          <a:picLocks noChangeAspect="1"/>
        </cNvPicPr>
      </nvPicPr>
      <blipFill>
        <a:blip cstate="print" r:embed="rId1"/>
        <a:srcRect/>
        <a:stretch>
          <a:fillRect/>
        </a:stretch>
      </blipFill>
      <spPr bwMode="auto">
        <a:xfrm>
          <a:off x="285751" y="47625"/>
          <a:ext cx="1085849" cy="10287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2"/>
        <a:srcRect/>
        <a:stretch>
          <a:fillRect/>
        </a:stretch>
      </blipFill>
      <spPr bwMode="auto">
        <a:xfrm>
          <a:off x="11914414" y="0"/>
          <a:ext cx="2011136" cy="758689"/>
        </a:xfrm>
        <a:prstGeom prst="rect">
          <avLst/>
        </a:prstGeom>
        <a:noFill/>
        <a:ln>
          <a:prstDash val="solid"/>
        </a:ln>
      </spPr>
    </pic>
    <clientData/>
  </twoCellAnchor>
</wsDr>
</file>

<file path=xl/drawings/drawing6.xml><?xml version="1.0" encoding="utf-8"?>
<wsDr xmlns:a="http://schemas.openxmlformats.org/drawingml/2006/main" xmlns:r="http://schemas.openxmlformats.org/officeDocument/2006/relationships" xmlns="http://schemas.openxmlformats.org/drawingml/2006/spreadsheetDrawing">
  <twoCellAnchor editAs="oneCell">
    <from>
      <col>22</col>
      <colOff>0</colOff>
      <row>0</row>
      <rowOff>1</rowOff>
    </from>
    <to>
      <col>27</col>
      <colOff>257735</colOff>
      <row>3</row>
      <rowOff>89647</rowOff>
    </to>
    <pic>
      <nvPicPr>
        <cNvPr id="3" name="Picture 2" descr="http://depedverify.appspot.com/img/logo.gif"/>
        <cNvPicPr>
          <a:picLocks noChangeAspect="1" noChangeArrowheads="1"/>
        </cNvPicPr>
      </nvPicPr>
      <blipFill>
        <a:blip cstate="print" r:embed="rId1"/>
        <a:srcRect/>
        <a:stretch>
          <a:fillRect/>
        </a:stretch>
      </blipFill>
      <spPr bwMode="auto">
        <a:xfrm>
          <a:off x="7821706" y="1"/>
          <a:ext cx="1714500" cy="661146"/>
        </a:xfrm>
        <a:prstGeom prst="rect">
          <avLst/>
        </a:prstGeom>
        <a:noFill/>
        <a:ln>
          <a:prstDash val="solid"/>
        </a:ln>
      </spPr>
    </pic>
    <clientData/>
  </twoCellAnchor>
  <twoCellAnchor editAs="oneCell">
    <from>
      <col>0</col>
      <colOff>276224</colOff>
      <row>0</row>
      <rowOff>47625</rowOff>
    </from>
    <to>
      <col>1</col>
      <colOff>1190625</colOff>
      <row>5</row>
      <rowOff>166903</rowOff>
    </to>
    <pic>
      <nvPicPr>
        <cNvPr id="4" name="Picture 19"/>
        <cNvPicPr>
          <a:picLocks noChangeAspect="1"/>
        </cNvPicPr>
      </nvPicPr>
      <blipFill>
        <a:blip cstate="print" r:embed="rId2"/>
        <a:srcRect/>
        <a:stretch>
          <a:fillRect/>
        </a:stretch>
      </blipFill>
      <spPr bwMode="auto">
        <a:xfrm>
          <a:off x="276224" y="47625"/>
          <a:ext cx="1190626" cy="1167028"/>
        </a:xfrm>
        <a:prstGeom prst="rect">
          <avLst/>
        </a:prstGeom>
        <a:noFill/>
        <a:ln>
          <a:noFill/>
          <a:prstDash val="solid"/>
        </a:ln>
      </spPr>
    </pic>
    <clientData/>
  </two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11</col>
      <colOff>123825</colOff>
      <row>0</row>
      <rowOff>0</rowOff>
    </from>
    <ext cx="4524375" cy="5143500"/>
    <pic>
      <nvPicPr>
        <cNvPr id="2" name="Picture 1" descr="Screen Clipping"/>
        <cNvPicPr>
          <a:picLocks noChangeAspect="1"/>
        </cNvPicPr>
      </nvPicPr>
      <blipFill>
        <a:blip cstate="print" r:embed="rId1"/>
        <a:srcRect/>
        <a:stretch>
          <a:fillRect/>
        </a:stretch>
      </blipFill>
      <spPr bwMode="auto">
        <a:xfrm>
          <a:off x="6829425" y="0"/>
          <a:ext cx="4524375" cy="5143500"/>
        </a:xfrm>
        <a:prstGeom prst="rect">
          <avLst/>
        </a:prstGeom>
        <a:noFill/>
        <a:ln>
          <a:noFill/>
          <a:prstDash val="solid"/>
        </a:ln>
      </spPr>
    </pic>
    <clientData/>
  </oneCellAnchor>
  <oneCellAnchor>
    <from>
      <col>10</col>
      <colOff>133350</colOff>
      <row>0</row>
      <rowOff>161925</rowOff>
    </from>
    <ext cx="5648325" cy="1704975"/>
    <pic>
      <nvPicPr>
        <cNvPr id="3" name="Picture 20" descr="Screen Clipping"/>
        <cNvPicPr>
          <a:picLocks noChangeAspect="1"/>
        </cNvPicPr>
      </nvPicPr>
      <blipFill>
        <a:blip cstate="print" r:embed="rId2"/>
        <a:srcRect/>
        <a:stretch>
          <a:fillRect/>
        </a:stretch>
      </blipFill>
      <spPr bwMode="auto">
        <a:xfrm>
          <a:off x="13592175" y="161925"/>
          <a:ext cx="5648325" cy="1704975"/>
        </a:xfrm>
        <a:prstGeom prst="rect">
          <avLst/>
        </a:prstGeom>
        <a:noFill/>
        <a:ln>
          <a:noFill/>
          <a:prstDash val="solid"/>
        </a:ln>
      </spPr>
    </pic>
    <clientData fPrintsWithSheet="0"/>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7.xml.rels><Relationships xmlns="http://schemas.openxmlformats.org/package/2006/relationships"><Relationship Type="http://schemas.openxmlformats.org/officeDocument/2006/relationships/drawing" Target="/xl/drawings/drawing7.xml" Id="rId1" /></Relationships>
</file>

<file path=xl/worksheets/sheet1.xml><?xml version="1.0" encoding="utf-8"?>
<worksheet xmlns="http://schemas.openxmlformats.org/spreadsheetml/2006/main">
  <sheetPr>
    <tabColor rgb="FF002060"/>
    <outlinePr summaryBelow="1" summaryRight="1"/>
    <pageSetUpPr/>
  </sheetPr>
  <dimension ref="A1:BF119"/>
  <sheetViews>
    <sheetView showGridLines="0" tabSelected="1" zoomScaleNormal="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6"/>
    <col width="7.140625" customWidth="1" style="46" min="17" max="18"/>
    <col width="4.42578125" customWidth="1" style="23" min="19" max="29"/>
    <col width="7.140625" customWidth="1" style="46" min="30" max="31"/>
    <col width="10.28515625" customWidth="1" style="23" min="32" max="32"/>
    <col width="7.140625" customWidth="1" style="46" min="33" max="35"/>
    <col width="7.140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169" t="inlineStr">
        <is>
          <t>Input Data Sheet for E-Class Record</t>
        </is>
      </c>
    </row>
    <row r="2" ht="15" customHeight="1"/>
    <row r="3" ht="15" customHeight="1">
      <c r="A3" s="170" t="n"/>
    </row>
    <row r="4" ht="21" customHeight="1">
      <c r="B4" s="41" t="n"/>
      <c r="C4" s="174" t="inlineStr">
        <is>
          <t>REGION</t>
        </is>
      </c>
      <c r="D4" s="308" t="n"/>
      <c r="E4" s="308" t="n"/>
      <c r="F4" s="308" t="n"/>
      <c r="G4" s="172" t="inlineStr">
        <is>
          <t>V</t>
        </is>
      </c>
      <c r="H4" s="309" t="n"/>
      <c r="I4" s="309" t="n"/>
      <c r="J4" s="310" t="n"/>
      <c r="L4" s="173" t="inlineStr">
        <is>
          <t>DIVISION</t>
        </is>
      </c>
      <c r="M4" s="311" t="n"/>
      <c r="N4" s="311" t="n"/>
      <c r="O4" s="179" t="inlineStr">
        <is>
          <t>V</t>
        </is>
      </c>
      <c r="P4" s="312" t="n"/>
      <c r="Q4" s="312" t="n"/>
      <c r="R4" s="313" t="n"/>
      <c r="S4" s="39" t="n"/>
      <c r="T4" s="174" t="n"/>
      <c r="U4" s="308" t="n"/>
      <c r="V4" s="308" t="n"/>
      <c r="W4" s="308" t="n"/>
      <c r="X4" s="175" t="n"/>
      <c r="Y4" s="308" t="n"/>
      <c r="Z4" s="308" t="n"/>
      <c r="AA4" s="308" t="n"/>
      <c r="AB4" s="308" t="n"/>
      <c r="AC4" s="308" t="n"/>
      <c r="AE4" s="6" t="n"/>
      <c r="AF4" s="39" t="n"/>
      <c r="AG4" s="39" t="n"/>
      <c r="AH4" s="39" t="n"/>
      <c r="AI4" s="39" t="n"/>
      <c r="AJ4" s="39" t="n"/>
      <c r="AK4" s="39" t="n"/>
      <c r="AL4" s="39" t="n"/>
      <c r="AM4" s="39" t="n"/>
      <c r="AN4" s="39" t="n"/>
    </row>
    <row r="5" ht="21" customHeight="1">
      <c r="B5" s="174" t="inlineStr">
        <is>
          <t>SCHOOL NAME</t>
        </is>
      </c>
      <c r="C5" s="308" t="n"/>
      <c r="D5" s="308" t="n"/>
      <c r="E5" s="308" t="n"/>
      <c r="F5" s="308" t="n"/>
      <c r="G5" s="314" t="inlineStr">
        <is>
          <t>San Jose National High School</t>
        </is>
      </c>
      <c r="H5" s="315" t="n"/>
      <c r="I5" s="315" t="n"/>
      <c r="J5" s="315" t="n"/>
      <c r="K5" s="315" t="n"/>
      <c r="L5" s="315" t="n"/>
      <c r="M5" s="315" t="n"/>
      <c r="N5" s="315" t="n"/>
      <c r="O5" s="315" t="n"/>
      <c r="P5" s="315" t="n"/>
      <c r="Q5" s="315" t="n"/>
      <c r="R5" s="316" t="n"/>
      <c r="T5" s="174" t="inlineStr">
        <is>
          <t>SCHOOL ID</t>
        </is>
      </c>
      <c r="U5" s="308" t="n"/>
      <c r="V5" s="308" t="n"/>
      <c r="W5" s="308" t="n"/>
      <c r="X5" s="179" t="inlineStr">
        <is>
          <t>301874</t>
        </is>
      </c>
      <c r="Y5" s="312" t="n"/>
      <c r="Z5" s="312" t="n"/>
      <c r="AA5" s="312" t="n"/>
      <c r="AB5" s="312" t="n"/>
      <c r="AC5" s="313" t="n"/>
      <c r="AD5" s="317" t="inlineStr">
        <is>
          <t>SCHOOL YEAR</t>
        </is>
      </c>
      <c r="AE5" s="308" t="n"/>
      <c r="AF5" s="318" t="n"/>
      <c r="AG5" s="179" t="inlineStr">
        <is>
          <t>2026-2027</t>
        </is>
      </c>
      <c r="AH5" s="312" t="n"/>
      <c r="AI5" s="313" t="n"/>
      <c r="AJ5" s="40" t="n"/>
      <c r="AK5" s="39" t="n"/>
      <c r="AL5" s="39" t="n"/>
      <c r="AM5" s="39" t="n"/>
      <c r="AN5" s="39" t="n"/>
    </row>
    <row r="6" ht="15.75" customHeight="1" thickBot="1"/>
    <row r="7" ht="23.25" customFormat="1" customHeight="1" s="6" thickBot="1">
      <c r="A7" s="319" t="n"/>
      <c r="B7" s="320" t="n"/>
      <c r="C7" s="320" t="n"/>
      <c r="D7" s="320" t="n"/>
      <c r="E7" s="321" t="n"/>
      <c r="F7" s="205" t="inlineStr">
        <is>
          <t xml:space="preserve">GRADE &amp; SECTION: </t>
        </is>
      </c>
      <c r="G7" s="320" t="n"/>
      <c r="H7" s="320" t="n"/>
      <c r="I7" s="320" t="n"/>
      <c r="J7" s="320" t="n"/>
      <c r="K7" s="210" t="inlineStr">
        <is>
          <t>Grade 7 - Jose</t>
        </is>
      </c>
      <c r="L7" s="320" t="n"/>
      <c r="M7" s="320" t="n"/>
      <c r="N7" s="320" t="n"/>
      <c r="O7" s="320" t="n"/>
      <c r="P7" s="321" t="n"/>
      <c r="Q7" s="211" t="inlineStr">
        <is>
          <t>TEACHER:</t>
        </is>
      </c>
      <c r="R7" s="320" t="n"/>
      <c r="S7" s="210" t="inlineStr">
        <is>
          <t>Teacher Account</t>
        </is>
      </c>
      <c r="T7" s="320" t="n"/>
      <c r="U7" s="320" t="n"/>
      <c r="V7" s="320" t="n"/>
      <c r="W7" s="320" t="n"/>
      <c r="X7" s="320" t="n"/>
      <c r="Y7" s="320" t="n"/>
      <c r="Z7" s="320" t="n"/>
      <c r="AA7" s="320" t="n"/>
      <c r="AB7" s="321" t="n"/>
      <c r="AC7" s="205" t="inlineStr">
        <is>
          <t>SUBJECT:</t>
        </is>
      </c>
      <c r="AD7" s="320" t="n"/>
      <c r="AE7" s="320" t="n"/>
      <c r="AF7" s="320" t="n"/>
      <c r="AG7" s="208" t="inlineStr">
        <is>
          <t>ARALING PANLIPUNAN</t>
        </is>
      </c>
      <c r="AH7" s="320" t="n"/>
      <c r="AI7" s="320" t="n"/>
      <c r="AJ7" s="321" t="n"/>
      <c r="AN7" s="200" t="n"/>
      <c r="AO7" s="200" t="n"/>
      <c r="AP7" s="200" t="n"/>
      <c r="AQ7" s="200" t="n"/>
      <c r="AR7" s="200" t="n"/>
      <c r="AS7" s="200" t="n"/>
      <c r="AT7" s="200" t="n"/>
      <c r="AU7" s="200" t="n"/>
      <c r="AV7" s="200" t="n"/>
      <c r="AW7" s="200" t="n"/>
      <c r="AX7" s="200" t="n"/>
      <c r="AY7" s="200" t="n"/>
      <c r="AZ7" s="200" t="n"/>
      <c r="BA7" s="200" t="n"/>
      <c r="BB7" s="200" t="n"/>
      <c r="BC7" s="200" t="n"/>
      <c r="BD7" s="200" t="n"/>
    </row>
    <row r="8" ht="68.25" customFormat="1" customHeight="1" s="45" thickBot="1">
      <c r="A8" s="8" t="n"/>
      <c r="B8" s="322" t="inlineStr">
        <is>
          <t>LEARNERS' NAMES</t>
        </is>
      </c>
      <c r="C8" s="323" t="n"/>
      <c r="D8" s="323" t="n"/>
      <c r="E8" s="324" t="n"/>
      <c r="F8" s="185" t="n"/>
      <c r="G8" s="323" t="n"/>
      <c r="H8" s="323" t="n"/>
      <c r="I8" s="323" t="n"/>
      <c r="J8" s="323" t="n"/>
      <c r="K8" s="323" t="n"/>
      <c r="L8" s="323" t="n"/>
      <c r="M8" s="323" t="n"/>
      <c r="N8" s="323" t="n"/>
      <c r="O8" s="323" t="n"/>
      <c r="P8" s="187" t="n"/>
      <c r="Q8" s="42" t="n"/>
      <c r="R8" s="42" t="n"/>
      <c r="S8" s="186" t="n"/>
      <c r="T8" s="323" t="n"/>
      <c r="U8" s="323" t="n"/>
      <c r="V8" s="323" t="n"/>
      <c r="W8" s="323" t="n"/>
      <c r="X8" s="323" t="n"/>
      <c r="Y8" s="323" t="n"/>
      <c r="Z8" s="323" t="n"/>
      <c r="AA8" s="323" t="n"/>
      <c r="AB8" s="323" t="n"/>
      <c r="AC8" s="187" t="n"/>
      <c r="AD8" s="42" t="n"/>
      <c r="AE8" s="42" t="n"/>
      <c r="AF8" s="43" t="n"/>
      <c r="AG8" s="42" t="n"/>
      <c r="AH8" s="42" t="n"/>
      <c r="AI8" s="44" t="n"/>
      <c r="AJ8" s="95" t="n"/>
    </row>
    <row r="9" hidden="1" ht="18" customFormat="1" customHeight="1" s="45" thickBot="1">
      <c r="A9" s="9" t="n"/>
      <c r="B9" s="325" t="n"/>
      <c r="C9" s="320" t="n"/>
      <c r="D9" s="320" t="n"/>
      <c r="E9" s="321" t="n"/>
      <c r="F9" s="9" t="n"/>
      <c r="G9" s="45" t="n"/>
      <c r="H9" s="45" t="n"/>
      <c r="I9" s="45" t="n"/>
      <c r="J9" s="45" t="n"/>
      <c r="K9" s="45" t="n"/>
      <c r="L9" s="45" t="n"/>
      <c r="M9" s="45" t="n"/>
      <c r="N9" s="45" t="n"/>
      <c r="O9" s="45" t="n"/>
      <c r="P9" s="326" t="n"/>
      <c r="Q9" s="46" t="n"/>
      <c r="R9" s="47" t="n"/>
      <c r="S9" s="45" t="n"/>
      <c r="T9" s="45" t="n"/>
      <c r="U9" s="45" t="n"/>
      <c r="V9" s="45" t="n"/>
      <c r="W9" s="45" t="n"/>
      <c r="X9" s="45" t="n"/>
      <c r="Y9" s="45" t="n"/>
      <c r="Z9" s="45" t="n"/>
      <c r="AA9" s="45" t="n"/>
      <c r="AB9" s="45" t="n"/>
      <c r="AC9" s="326" t="n"/>
      <c r="AD9" s="46" t="n"/>
      <c r="AE9" s="47" t="n"/>
      <c r="AF9" s="45" t="n"/>
      <c r="AG9" s="46" t="n"/>
      <c r="AH9" s="47" t="n"/>
      <c r="AI9" s="48" t="n"/>
      <c r="AJ9" s="48" t="n"/>
      <c r="AN9" s="200" t="n"/>
      <c r="AO9" s="326" t="n"/>
      <c r="AP9" s="326" t="n"/>
      <c r="AQ9" s="326" t="n"/>
      <c r="AR9" s="326" t="n"/>
      <c r="AS9" s="326" t="n"/>
      <c r="AT9" s="326" t="n"/>
      <c r="AU9" s="326" t="n"/>
      <c r="AV9" s="326" t="n"/>
      <c r="AW9" s="326" t="n"/>
      <c r="AX9" s="326" t="n"/>
      <c r="AY9" s="326" t="n"/>
      <c r="AZ9" s="326" t="n"/>
      <c r="BA9" s="326" t="n"/>
      <c r="BB9" s="326" t="n"/>
      <c r="BC9" s="326" t="n"/>
      <c r="BD9" s="326" t="n"/>
      <c r="BE9" s="326" t="n"/>
      <c r="BF9" s="326" t="n"/>
    </row>
    <row r="10" hidden="1" ht="18" customFormat="1" customHeight="1" s="199" thickBot="1">
      <c r="A10" s="10" t="n"/>
      <c r="B10" s="10" t="n"/>
      <c r="C10" s="320" t="n"/>
      <c r="D10" s="320" t="n"/>
      <c r="E10" s="321" t="n"/>
      <c r="F10" s="49" t="n"/>
      <c r="G10" s="50" t="n"/>
      <c r="H10" s="50" t="n"/>
      <c r="I10" s="50" t="n"/>
      <c r="J10" s="50" t="n"/>
      <c r="K10" s="50" t="n"/>
      <c r="L10" s="50" t="n"/>
      <c r="M10" s="50" t="n"/>
      <c r="N10" s="50" t="n"/>
      <c r="O10" s="50" t="n"/>
      <c r="P10" s="51" t="n"/>
      <c r="Q10" s="52" t="n"/>
      <c r="R10" s="52" t="n"/>
      <c r="S10" s="50" t="n"/>
      <c r="T10" s="50" t="n"/>
      <c r="U10" s="50" t="n"/>
      <c r="V10" s="50" t="n"/>
      <c r="W10" s="50" t="n"/>
      <c r="X10" s="50" t="n"/>
      <c r="Y10" s="50" t="n"/>
      <c r="Z10" s="50" t="n"/>
      <c r="AA10" s="50" t="n"/>
      <c r="AB10" s="50" t="n"/>
      <c r="AC10" s="51" t="n"/>
      <c r="AD10" s="52" t="n"/>
      <c r="AE10" s="52" t="n"/>
      <c r="AF10" s="50" t="n"/>
      <c r="AG10" s="52" t="n"/>
      <c r="AH10" s="52" t="n"/>
      <c r="AI10" s="52" t="n"/>
      <c r="AJ10" s="96" t="n"/>
      <c r="AL10" s="199" t="n"/>
      <c r="AM10" s="199" t="n"/>
      <c r="AN10" s="14"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49" t="n"/>
      <c r="G11" s="50" t="n"/>
      <c r="H11" s="50" t="n"/>
      <c r="I11" s="50" t="n"/>
      <c r="J11" s="50" t="n"/>
      <c r="K11" s="50" t="n"/>
      <c r="L11" s="50" t="n"/>
      <c r="M11" s="50" t="n"/>
      <c r="N11" s="50" t="n"/>
      <c r="O11" s="50" t="n"/>
      <c r="P11" s="51" t="n"/>
      <c r="Q11" s="52" t="n"/>
      <c r="R11" s="52" t="n"/>
      <c r="S11" s="50" t="n"/>
      <c r="T11" s="50" t="n"/>
      <c r="U11" s="50" t="n"/>
      <c r="V11" s="50" t="n"/>
      <c r="W11" s="50" t="n"/>
      <c r="X11" s="50" t="n"/>
      <c r="Y11" s="50" t="n"/>
      <c r="Z11" s="50" t="n"/>
      <c r="AA11" s="50" t="n"/>
      <c r="AB11" s="50" t="n"/>
      <c r="AC11" s="51" t="n"/>
      <c r="AD11" s="52" t="n"/>
      <c r="AE11" s="52" t="n"/>
      <c r="AF11" s="50" t="n"/>
      <c r="AG11" s="52" t="n"/>
      <c r="AH11" s="52" t="n"/>
      <c r="AI11" s="52" t="n"/>
      <c r="AJ11" s="96" t="n"/>
      <c r="AL11" s="199" t="n"/>
      <c r="AM11" s="199" t="n"/>
      <c r="AN11" s="14"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t="inlineStr">
        <is>
          <t>Baterbornia, Rene</t>
        </is>
      </c>
      <c r="C12" s="18" t="n">
        <v>0</v>
      </c>
      <c r="D12" s="18" t="n">
        <v>0</v>
      </c>
      <c r="E12" s="19" t="n">
        <v>0</v>
      </c>
      <c r="F12" s="53" t="n"/>
      <c r="G12" s="23" t="n"/>
      <c r="H12" s="23" t="n"/>
      <c r="I12" s="23" t="n"/>
      <c r="J12" s="23" t="n"/>
      <c r="K12" s="23" t="n"/>
      <c r="L12" s="23" t="n"/>
      <c r="M12" s="23" t="n"/>
      <c r="N12" s="23" t="n"/>
      <c r="O12" s="23" t="n"/>
      <c r="P12" s="54" t="n"/>
      <c r="Q12" s="52" t="n"/>
      <c r="R12" s="52" t="n"/>
      <c r="S12" s="23" t="n"/>
      <c r="T12" s="23" t="n"/>
      <c r="U12" s="23" t="n"/>
      <c r="V12" s="23" t="n"/>
      <c r="W12" s="23" t="n"/>
      <c r="X12" s="23" t="n"/>
      <c r="Y12" s="23" t="n"/>
      <c r="Z12" s="23" t="n"/>
      <c r="AA12" s="23" t="n"/>
      <c r="AB12" s="23" t="n"/>
      <c r="AC12" s="54" t="n"/>
      <c r="AD12" s="52" t="n"/>
      <c r="AE12" s="52" t="n"/>
      <c r="AF12" s="23" t="n"/>
      <c r="AG12" s="52" t="n"/>
      <c r="AH12" s="52" t="n"/>
      <c r="AI12" s="52" t="n"/>
      <c r="AJ12" s="96" t="n"/>
      <c r="AL12" s="23" t="n"/>
      <c r="AN12" s="195" t="n"/>
      <c r="AO12" s="308" t="n"/>
      <c r="AP12" s="308" t="n"/>
      <c r="AQ12" s="308" t="n"/>
      <c r="AR12" s="308" t="n"/>
      <c r="AS12" s="308" t="n"/>
      <c r="AT12" s="308" t="n"/>
      <c r="AU12" s="308" t="n"/>
      <c r="AV12" s="308" t="n"/>
      <c r="AW12" s="308" t="n"/>
      <c r="AX12" s="308" t="n"/>
      <c r="AY12" s="308" t="n"/>
      <c r="AZ12" s="308" t="n"/>
      <c r="BA12" s="308" t="n"/>
      <c r="BB12" s="308" t="n"/>
      <c r="BC12" s="308" t="n"/>
      <c r="BD12" s="308" t="n"/>
      <c r="BE12" s="308" t="n"/>
      <c r="BF12" s="308" t="n"/>
    </row>
    <row r="13" ht="18" customHeight="1">
      <c r="A13" s="24" t="n">
        <v>2</v>
      </c>
      <c r="B13" s="17" t="n"/>
      <c r="C13" s="18" t="n">
        <v>0</v>
      </c>
      <c r="D13" s="18" t="n">
        <v>0</v>
      </c>
      <c r="E13" s="19" t="n">
        <v>0</v>
      </c>
      <c r="F13" s="53" t="n"/>
      <c r="G13" s="23" t="n"/>
      <c r="H13" s="23" t="n"/>
      <c r="I13" s="23" t="n"/>
      <c r="J13" s="23" t="n"/>
      <c r="K13" s="23" t="n"/>
      <c r="L13" s="23" t="n"/>
      <c r="M13" s="23" t="n"/>
      <c r="N13" s="23" t="n"/>
      <c r="O13" s="23" t="n"/>
      <c r="P13" s="54" t="n"/>
      <c r="Q13" s="52" t="n"/>
      <c r="R13" s="52" t="n"/>
      <c r="S13" s="23" t="n"/>
      <c r="T13" s="23" t="n"/>
      <c r="U13" s="23" t="n"/>
      <c r="V13" s="23" t="n"/>
      <c r="W13" s="23" t="n"/>
      <c r="X13" s="23" t="n"/>
      <c r="Y13" s="23" t="n"/>
      <c r="Z13" s="23" t="n"/>
      <c r="AA13" s="23" t="n"/>
      <c r="AB13" s="23" t="n"/>
      <c r="AC13" s="54" t="n"/>
      <c r="AD13" s="52" t="n"/>
      <c r="AE13" s="52" t="n"/>
      <c r="AF13" s="23" t="n"/>
      <c r="AG13" s="52" t="n"/>
      <c r="AH13" s="52" t="n"/>
      <c r="AI13" s="52" t="n"/>
      <c r="AJ13" s="96" t="n"/>
      <c r="AL13" s="23" t="n"/>
      <c r="AN13" s="195" t="n"/>
      <c r="AO13" s="308" t="n"/>
      <c r="AP13" s="308" t="n"/>
      <c r="AQ13" s="308" t="n"/>
      <c r="AR13" s="308" t="n"/>
      <c r="AS13" s="308" t="n"/>
      <c r="AT13" s="308" t="n"/>
      <c r="AU13" s="308" t="n"/>
      <c r="AV13" s="308" t="n"/>
      <c r="AW13" s="308" t="n"/>
      <c r="AX13" s="308" t="n"/>
      <c r="AY13" s="308" t="n"/>
      <c r="AZ13" s="308" t="n"/>
      <c r="BA13" s="308" t="n"/>
      <c r="BB13" s="308" t="n"/>
      <c r="BC13" s="308" t="n"/>
      <c r="BD13" s="308" t="n"/>
      <c r="BE13" s="308" t="n"/>
      <c r="BF13" s="308" t="n"/>
    </row>
    <row r="14" ht="18" customHeight="1">
      <c r="A14" s="24" t="n">
        <v>3</v>
      </c>
      <c r="B14" s="17" t="n"/>
      <c r="C14" s="18" t="n">
        <v>0</v>
      </c>
      <c r="D14" s="18" t="n">
        <v>0</v>
      </c>
      <c r="E14" s="19" t="n">
        <v>0</v>
      </c>
      <c r="F14" s="53" t="n"/>
      <c r="G14" s="23" t="n"/>
      <c r="H14" s="23" t="n"/>
      <c r="I14" s="23" t="n"/>
      <c r="J14" s="23" t="n"/>
      <c r="K14" s="23" t="n"/>
      <c r="L14" s="23" t="n"/>
      <c r="M14" s="23" t="n"/>
      <c r="N14" s="23" t="n"/>
      <c r="O14" s="23" t="n"/>
      <c r="P14" s="54" t="n"/>
      <c r="Q14" s="52" t="n"/>
      <c r="R14" s="52" t="n"/>
      <c r="S14" s="23" t="n"/>
      <c r="T14" s="23" t="n"/>
      <c r="U14" s="23" t="n"/>
      <c r="V14" s="23" t="n"/>
      <c r="W14" s="23" t="n"/>
      <c r="X14" s="23" t="n"/>
      <c r="Y14" s="23" t="n"/>
      <c r="Z14" s="23" t="n"/>
      <c r="AA14" s="23" t="n"/>
      <c r="AB14" s="23" t="n"/>
      <c r="AC14" s="54" t="n"/>
      <c r="AD14" s="52" t="n"/>
      <c r="AE14" s="52" t="n"/>
      <c r="AF14" s="23" t="n"/>
      <c r="AG14" s="52" t="n"/>
      <c r="AH14" s="52" t="n"/>
      <c r="AI14" s="52" t="n"/>
      <c r="AJ14" s="96" t="n"/>
      <c r="AL14" s="23" t="n"/>
      <c r="AN14" s="195" t="n"/>
      <c r="AO14" s="308" t="n"/>
      <c r="AP14" s="308" t="n"/>
      <c r="AQ14" s="308" t="n"/>
      <c r="AR14" s="308" t="n"/>
      <c r="AS14" s="308" t="n"/>
      <c r="AT14" s="308" t="n"/>
      <c r="AU14" s="308" t="n"/>
      <c r="AV14" s="308" t="n"/>
      <c r="AW14" s="308" t="n"/>
      <c r="AX14" s="308" t="n"/>
      <c r="AY14" s="308" t="n"/>
      <c r="AZ14" s="308" t="n"/>
      <c r="BA14" s="308" t="n"/>
      <c r="BB14" s="308" t="n"/>
      <c r="BC14" s="308" t="n"/>
      <c r="BD14" s="308" t="n"/>
      <c r="BE14" s="308" t="n"/>
      <c r="BF14" s="308" t="n"/>
    </row>
    <row r="15" ht="18" customHeight="1">
      <c r="A15" s="24" t="n">
        <v>4</v>
      </c>
      <c r="B15" s="17" t="n"/>
      <c r="C15" s="18" t="n">
        <v>0</v>
      </c>
      <c r="D15" s="18" t="n">
        <v>0</v>
      </c>
      <c r="E15" s="19" t="n">
        <v>0</v>
      </c>
      <c r="F15" s="53" t="n"/>
      <c r="G15" s="23" t="n"/>
      <c r="H15" s="23" t="n"/>
      <c r="I15" s="23" t="n"/>
      <c r="J15" s="23" t="n"/>
      <c r="K15" s="23" t="n"/>
      <c r="L15" s="23" t="n"/>
      <c r="M15" s="23" t="n"/>
      <c r="N15" s="23" t="n"/>
      <c r="O15" s="23" t="n"/>
      <c r="P15" s="54" t="n"/>
      <c r="Q15" s="52" t="n"/>
      <c r="R15" s="52" t="n"/>
      <c r="S15" s="23" t="n"/>
      <c r="T15" s="23" t="n"/>
      <c r="U15" s="23" t="n"/>
      <c r="V15" s="23" t="n"/>
      <c r="W15" s="23" t="n"/>
      <c r="X15" s="23" t="n"/>
      <c r="Y15" s="23" t="n"/>
      <c r="Z15" s="23" t="n"/>
      <c r="AA15" s="23" t="n"/>
      <c r="AB15" s="23" t="n"/>
      <c r="AC15" s="54" t="n"/>
      <c r="AD15" s="52" t="n"/>
      <c r="AE15" s="52" t="n"/>
      <c r="AF15" s="23" t="n"/>
      <c r="AG15" s="52" t="n"/>
      <c r="AH15" s="52" t="n"/>
      <c r="AI15" s="52" t="n"/>
      <c r="AJ15" s="96" t="n"/>
      <c r="AL15" s="23" t="n"/>
      <c r="AN15" s="195" t="n"/>
      <c r="AO15" s="308" t="n"/>
      <c r="AP15" s="308" t="n"/>
      <c r="AQ15" s="308" t="n"/>
      <c r="AR15" s="308" t="n"/>
      <c r="AS15" s="308" t="n"/>
      <c r="AT15" s="308" t="n"/>
      <c r="AU15" s="308" t="n"/>
      <c r="AV15" s="308" t="n"/>
      <c r="AW15" s="308" t="n"/>
      <c r="AX15" s="308" t="n"/>
      <c r="AY15" s="308" t="n"/>
      <c r="AZ15" s="308" t="n"/>
      <c r="BA15" s="308" t="n"/>
      <c r="BB15" s="308" t="n"/>
      <c r="BC15" s="308" t="n"/>
      <c r="BD15" s="308" t="n"/>
      <c r="BE15" s="308" t="n"/>
      <c r="BF15" s="308" t="n"/>
    </row>
    <row r="16" ht="18" customHeight="1">
      <c r="A16" s="24" t="n">
        <v>5</v>
      </c>
      <c r="B16" s="17" t="n"/>
      <c r="C16" s="18" t="n">
        <v>0</v>
      </c>
      <c r="D16" s="18" t="n">
        <v>0</v>
      </c>
      <c r="E16" s="19" t="n">
        <v>0</v>
      </c>
      <c r="F16" s="53" t="n"/>
      <c r="G16" s="23" t="n"/>
      <c r="H16" s="23" t="n"/>
      <c r="I16" s="23" t="n"/>
      <c r="J16" s="23" t="n"/>
      <c r="K16" s="23" t="n"/>
      <c r="L16" s="23" t="n"/>
      <c r="M16" s="23" t="n"/>
      <c r="N16" s="23" t="n"/>
      <c r="O16" s="23" t="n"/>
      <c r="P16" s="54" t="n"/>
      <c r="Q16" s="52" t="n"/>
      <c r="R16" s="52" t="n"/>
      <c r="S16" s="23" t="n"/>
      <c r="T16" s="23" t="n"/>
      <c r="U16" s="23" t="n"/>
      <c r="V16" s="23" t="n"/>
      <c r="W16" s="23" t="n"/>
      <c r="X16" s="23" t="n"/>
      <c r="Y16" s="23" t="n"/>
      <c r="Z16" s="23" t="n"/>
      <c r="AA16" s="23" t="n"/>
      <c r="AB16" s="23" t="n"/>
      <c r="AC16" s="54" t="n"/>
      <c r="AD16" s="52" t="n"/>
      <c r="AE16" s="52" t="n"/>
      <c r="AF16" s="23" t="n"/>
      <c r="AG16" s="52" t="n"/>
      <c r="AH16" s="52" t="n"/>
      <c r="AI16" s="52" t="n"/>
      <c r="AJ16" s="96" t="n"/>
      <c r="AL16" s="23" t="n"/>
      <c r="AN16" s="195" t="n"/>
      <c r="AO16" s="308" t="n"/>
      <c r="AP16" s="308" t="n"/>
      <c r="AQ16" s="308" t="n"/>
      <c r="AR16" s="308" t="n"/>
      <c r="AS16" s="308" t="n"/>
      <c r="AT16" s="308" t="n"/>
      <c r="AU16" s="308" t="n"/>
      <c r="AV16" s="308" t="n"/>
      <c r="AW16" s="308" t="n"/>
      <c r="AX16" s="308" t="n"/>
      <c r="AY16" s="308" t="n"/>
      <c r="AZ16" s="308" t="n"/>
      <c r="BA16" s="308" t="n"/>
      <c r="BB16" s="308" t="n"/>
      <c r="BC16" s="308" t="n"/>
      <c r="BD16" s="308" t="n"/>
      <c r="BE16" s="308" t="n"/>
      <c r="BF16" s="308" t="n"/>
    </row>
    <row r="17" ht="18" customHeight="1">
      <c r="A17" s="24" t="n">
        <v>6</v>
      </c>
      <c r="B17" s="17" t="n"/>
      <c r="C17" s="18" t="n">
        <v>0</v>
      </c>
      <c r="D17" s="18" t="n">
        <v>0</v>
      </c>
      <c r="E17" s="19" t="n">
        <v>0</v>
      </c>
      <c r="F17" s="53" t="n"/>
      <c r="G17" s="23" t="n"/>
      <c r="H17" s="23" t="n"/>
      <c r="I17" s="23" t="n"/>
      <c r="J17" s="23" t="n"/>
      <c r="K17" s="23" t="n"/>
      <c r="L17" s="23" t="n"/>
      <c r="M17" s="23" t="n"/>
      <c r="N17" s="23" t="n"/>
      <c r="O17" s="23" t="n"/>
      <c r="P17" s="54" t="n"/>
      <c r="Q17" s="52" t="n"/>
      <c r="R17" s="52" t="n"/>
      <c r="S17" s="23" t="n"/>
      <c r="T17" s="23" t="n"/>
      <c r="U17" s="23" t="n"/>
      <c r="V17" s="23" t="n"/>
      <c r="W17" s="23" t="n"/>
      <c r="X17" s="23" t="n"/>
      <c r="Y17" s="23" t="n"/>
      <c r="Z17" s="23" t="n"/>
      <c r="AA17" s="23" t="n"/>
      <c r="AB17" s="23" t="n"/>
      <c r="AC17" s="54" t="n"/>
      <c r="AD17" s="52" t="n"/>
      <c r="AE17" s="52" t="n"/>
      <c r="AF17" s="23" t="n"/>
      <c r="AG17" s="52" t="n"/>
      <c r="AH17" s="52" t="n"/>
      <c r="AI17" s="52" t="n"/>
      <c r="AJ17" s="96" t="n"/>
      <c r="AL17" s="23" t="n"/>
      <c r="AN17" s="195" t="n"/>
      <c r="AO17" s="308" t="n"/>
      <c r="AP17" s="308" t="n"/>
      <c r="AQ17" s="308" t="n"/>
      <c r="AR17" s="308" t="n"/>
      <c r="AS17" s="308" t="n"/>
      <c r="AT17" s="308" t="n"/>
      <c r="AU17" s="308" t="n"/>
      <c r="AV17" s="308" t="n"/>
      <c r="AW17" s="308" t="n"/>
      <c r="AX17" s="308" t="n"/>
      <c r="AY17" s="308" t="n"/>
      <c r="AZ17" s="308" t="n"/>
      <c r="BA17" s="308" t="n"/>
      <c r="BB17" s="308" t="n"/>
      <c r="BC17" s="308" t="n"/>
      <c r="BD17" s="308" t="n"/>
      <c r="BE17" s="308" t="n"/>
      <c r="BF17" s="308" t="n"/>
    </row>
    <row r="18" ht="18" customHeight="1">
      <c r="A18" s="24" t="n">
        <v>7</v>
      </c>
      <c r="B18" s="17" t="n"/>
      <c r="C18" s="18" t="n">
        <v>0</v>
      </c>
      <c r="D18" s="18" t="n">
        <v>0</v>
      </c>
      <c r="E18" s="19" t="n">
        <v>0</v>
      </c>
      <c r="F18" s="53" t="n"/>
      <c r="G18" s="23" t="n"/>
      <c r="H18" s="23" t="n"/>
      <c r="I18" s="23" t="n"/>
      <c r="J18" s="23" t="n"/>
      <c r="K18" s="23" t="n"/>
      <c r="L18" s="23" t="n"/>
      <c r="M18" s="23" t="n"/>
      <c r="N18" s="23" t="n"/>
      <c r="O18" s="23" t="n"/>
      <c r="P18" s="54" t="n"/>
      <c r="Q18" s="52" t="n"/>
      <c r="R18" s="52" t="n"/>
      <c r="S18" s="23" t="n"/>
      <c r="T18" s="23" t="n"/>
      <c r="U18" s="23" t="n"/>
      <c r="V18" s="23" t="n"/>
      <c r="W18" s="23" t="n"/>
      <c r="X18" s="23" t="n"/>
      <c r="Y18" s="23" t="n"/>
      <c r="Z18" s="23" t="n"/>
      <c r="AA18" s="23" t="n"/>
      <c r="AB18" s="23" t="n"/>
      <c r="AC18" s="54" t="n"/>
      <c r="AD18" s="52" t="n"/>
      <c r="AE18" s="52" t="n"/>
      <c r="AF18" s="23" t="n"/>
      <c r="AG18" s="52" t="n"/>
      <c r="AH18" s="52" t="n"/>
      <c r="AI18" s="52" t="n"/>
      <c r="AJ18" s="96" t="n"/>
      <c r="AL18" s="23" t="n"/>
      <c r="AN18" s="195" t="n"/>
      <c r="AO18" s="308" t="n"/>
      <c r="AP18" s="308" t="n"/>
      <c r="AQ18" s="308" t="n"/>
      <c r="AR18" s="308" t="n"/>
      <c r="AS18" s="308" t="n"/>
      <c r="AT18" s="308" t="n"/>
      <c r="AU18" s="308" t="n"/>
      <c r="AV18" s="308" t="n"/>
      <c r="AW18" s="308" t="n"/>
      <c r="AX18" s="308" t="n"/>
      <c r="AY18" s="308" t="n"/>
      <c r="AZ18" s="308" t="n"/>
      <c r="BA18" s="308" t="n"/>
      <c r="BB18" s="308" t="n"/>
      <c r="BC18" s="308" t="n"/>
      <c r="BD18" s="308" t="n"/>
      <c r="BE18" s="308" t="n"/>
      <c r="BF18" s="308" t="n"/>
    </row>
    <row r="19" ht="18" customHeight="1">
      <c r="A19" s="24" t="n">
        <v>8</v>
      </c>
      <c r="B19" s="17" t="n"/>
      <c r="C19" s="18" t="n">
        <v>0</v>
      </c>
      <c r="D19" s="18" t="n">
        <v>0</v>
      </c>
      <c r="E19" s="19" t="n">
        <v>0</v>
      </c>
      <c r="F19" s="53" t="n"/>
      <c r="G19" s="23" t="n"/>
      <c r="H19" s="23" t="n"/>
      <c r="I19" s="23" t="n"/>
      <c r="J19" s="23" t="n"/>
      <c r="K19" s="23" t="n"/>
      <c r="L19" s="23" t="n"/>
      <c r="M19" s="23" t="n"/>
      <c r="N19" s="23" t="n"/>
      <c r="O19" s="23" t="n"/>
      <c r="P19" s="54" t="n"/>
      <c r="Q19" s="52" t="n"/>
      <c r="R19" s="52" t="n"/>
      <c r="S19" s="23" t="n"/>
      <c r="T19" s="23" t="n"/>
      <c r="U19" s="23" t="n"/>
      <c r="V19" s="23" t="n"/>
      <c r="W19" s="23" t="n"/>
      <c r="X19" s="23" t="n"/>
      <c r="Y19" s="23" t="n"/>
      <c r="Z19" s="23" t="n"/>
      <c r="AA19" s="23" t="n"/>
      <c r="AB19" s="23" t="n"/>
      <c r="AC19" s="54" t="n"/>
      <c r="AD19" s="52" t="n"/>
      <c r="AE19" s="52" t="n"/>
      <c r="AF19" s="23" t="n"/>
      <c r="AG19" s="52" t="n"/>
      <c r="AH19" s="52" t="n"/>
      <c r="AI19" s="52" t="n"/>
      <c r="AJ19" s="96" t="n"/>
      <c r="AL19" s="23" t="n"/>
      <c r="AN19" s="195" t="n"/>
      <c r="AO19" s="308" t="n"/>
      <c r="AP19" s="308" t="n"/>
      <c r="AQ19" s="308" t="n"/>
      <c r="AR19" s="308" t="n"/>
      <c r="AS19" s="308" t="n"/>
      <c r="AT19" s="308" t="n"/>
      <c r="AU19" s="308" t="n"/>
      <c r="AV19" s="308" t="n"/>
      <c r="AW19" s="308" t="n"/>
      <c r="AX19" s="308" t="n"/>
      <c r="AY19" s="308" t="n"/>
      <c r="AZ19" s="308" t="n"/>
      <c r="BA19" s="308" t="n"/>
      <c r="BB19" s="308" t="n"/>
      <c r="BC19" s="308" t="n"/>
      <c r="BD19" s="308" t="n"/>
      <c r="BE19" s="308" t="n"/>
      <c r="BF19" s="308" t="n"/>
    </row>
    <row r="20" ht="18" customHeight="1">
      <c r="A20" s="24" t="n">
        <v>9</v>
      </c>
      <c r="B20" s="17" t="n"/>
      <c r="C20" s="18" t="n">
        <v>0</v>
      </c>
      <c r="D20" s="18" t="n">
        <v>0</v>
      </c>
      <c r="E20" s="19" t="n">
        <v>0</v>
      </c>
      <c r="F20" s="53" t="n"/>
      <c r="G20" s="23" t="n"/>
      <c r="H20" s="23" t="n"/>
      <c r="I20" s="23" t="n"/>
      <c r="J20" s="23" t="n"/>
      <c r="K20" s="23" t="n"/>
      <c r="L20" s="23" t="n"/>
      <c r="M20" s="23" t="n"/>
      <c r="N20" s="23" t="n"/>
      <c r="O20" s="23" t="n"/>
      <c r="P20" s="54" t="n"/>
      <c r="Q20" s="52" t="n"/>
      <c r="R20" s="52" t="n"/>
      <c r="S20" s="23" t="n"/>
      <c r="T20" s="23" t="n"/>
      <c r="U20" s="23" t="n"/>
      <c r="V20" s="23" t="n"/>
      <c r="W20" s="23" t="n"/>
      <c r="X20" s="23" t="n"/>
      <c r="Y20" s="23" t="n"/>
      <c r="Z20" s="23" t="n"/>
      <c r="AA20" s="23" t="n"/>
      <c r="AB20" s="23" t="n"/>
      <c r="AC20" s="54" t="n"/>
      <c r="AD20" s="52" t="n"/>
      <c r="AE20" s="52" t="n"/>
      <c r="AF20" s="23" t="n"/>
      <c r="AG20" s="52" t="n"/>
      <c r="AH20" s="52" t="n"/>
      <c r="AI20" s="52" t="n"/>
      <c r="AJ20" s="96" t="n"/>
      <c r="AL20" s="23" t="n"/>
      <c r="AN20" s="199" t="n"/>
      <c r="AO20" s="326" t="n"/>
      <c r="AP20" s="326" t="n"/>
      <c r="AQ20" s="326" t="n"/>
      <c r="AR20" s="326" t="n"/>
      <c r="AS20" s="326" t="n"/>
      <c r="AT20" s="326" t="n"/>
      <c r="AU20" s="326" t="n"/>
      <c r="AV20" s="326" t="n"/>
      <c r="AW20" s="326" t="n"/>
      <c r="AX20" s="326" t="n"/>
      <c r="AY20" s="326" t="n"/>
      <c r="AZ20" s="326" t="n"/>
      <c r="BA20" s="326" t="n"/>
      <c r="BB20" s="326" t="n"/>
      <c r="BC20" s="326" t="n"/>
      <c r="BD20" s="326" t="n"/>
      <c r="BE20" s="326" t="n"/>
      <c r="BF20" s="326" t="n"/>
    </row>
    <row r="21" ht="18" customHeight="1">
      <c r="A21" s="24" t="n">
        <v>10</v>
      </c>
      <c r="B21" s="17" t="n"/>
      <c r="C21" s="18" t="n">
        <v>0</v>
      </c>
      <c r="D21" s="18" t="n">
        <v>0</v>
      </c>
      <c r="E21" s="19" t="n">
        <v>0</v>
      </c>
      <c r="F21" s="53" t="n"/>
      <c r="G21" s="23" t="n"/>
      <c r="H21" s="23" t="n"/>
      <c r="I21" s="23" t="n"/>
      <c r="J21" s="23" t="n"/>
      <c r="K21" s="23" t="n"/>
      <c r="L21" s="23" t="n"/>
      <c r="M21" s="23" t="n"/>
      <c r="N21" s="23" t="n"/>
      <c r="O21" s="23" t="n"/>
      <c r="P21" s="54" t="n"/>
      <c r="Q21" s="52" t="n"/>
      <c r="R21" s="52" t="n"/>
      <c r="S21" s="23" t="n"/>
      <c r="T21" s="23" t="n"/>
      <c r="U21" s="23" t="n"/>
      <c r="V21" s="23" t="n"/>
      <c r="W21" s="23" t="n"/>
      <c r="X21" s="23" t="n"/>
      <c r="Y21" s="23" t="n"/>
      <c r="Z21" s="23" t="n"/>
      <c r="AA21" s="23" t="n"/>
      <c r="AB21" s="23" t="n"/>
      <c r="AC21" s="54" t="n"/>
      <c r="AD21" s="52" t="n"/>
      <c r="AE21" s="52" t="n"/>
      <c r="AF21" s="23" t="n"/>
      <c r="AG21" s="52" t="n"/>
      <c r="AH21" s="52" t="n"/>
      <c r="AI21" s="52" t="n"/>
      <c r="AJ21" s="96" t="n"/>
      <c r="AL21" s="23" t="n"/>
      <c r="AN21" s="199" t="n"/>
      <c r="AO21" s="326" t="n"/>
      <c r="AP21" s="326" t="n"/>
      <c r="AQ21" s="326" t="n"/>
      <c r="AR21" s="326" t="n"/>
      <c r="AS21" s="326" t="n"/>
      <c r="AT21" s="326" t="n"/>
      <c r="AU21" s="326" t="n"/>
      <c r="AV21" s="326" t="n"/>
      <c r="AW21" s="326" t="n"/>
      <c r="AX21" s="326" t="n"/>
      <c r="AY21" s="326" t="n"/>
      <c r="AZ21" s="326" t="n"/>
      <c r="BA21" s="326" t="n"/>
      <c r="BB21" s="326" t="n"/>
      <c r="BC21" s="326" t="n"/>
      <c r="BD21" s="326" t="n"/>
      <c r="BE21" s="326" t="n"/>
      <c r="BF21" s="326" t="n"/>
    </row>
    <row r="22" ht="18" customHeight="1">
      <c r="A22" s="24" t="n">
        <v>11</v>
      </c>
      <c r="B22" s="17" t="n"/>
      <c r="C22" s="18" t="n">
        <v>0</v>
      </c>
      <c r="D22" s="18" t="n">
        <v>0</v>
      </c>
      <c r="E22" s="19" t="n">
        <v>0</v>
      </c>
      <c r="F22" s="53" t="n"/>
      <c r="G22" s="23" t="n"/>
      <c r="H22" s="23" t="n"/>
      <c r="I22" s="23" t="n"/>
      <c r="J22" s="23" t="n"/>
      <c r="K22" s="23" t="n"/>
      <c r="L22" s="23" t="n"/>
      <c r="M22" s="23" t="n"/>
      <c r="N22" s="23" t="n"/>
      <c r="O22" s="23" t="n"/>
      <c r="P22" s="54" t="n"/>
      <c r="Q22" s="52" t="n"/>
      <c r="R22" s="52" t="n"/>
      <c r="S22" s="23" t="n"/>
      <c r="T22" s="23" t="n"/>
      <c r="U22" s="23" t="n"/>
      <c r="V22" s="23" t="n"/>
      <c r="W22" s="23" t="n"/>
      <c r="X22" s="23" t="n"/>
      <c r="Y22" s="23" t="n"/>
      <c r="Z22" s="23" t="n"/>
      <c r="AA22" s="23" t="n"/>
      <c r="AB22" s="23" t="n"/>
      <c r="AC22" s="54" t="n"/>
      <c r="AD22" s="52" t="n"/>
      <c r="AE22" s="52" t="n"/>
      <c r="AF22" s="23" t="n"/>
      <c r="AG22" s="52" t="n"/>
      <c r="AH22" s="52" t="n"/>
      <c r="AI22" s="52" t="n"/>
      <c r="AJ22" s="96" t="n"/>
      <c r="AL22" s="23" t="n"/>
      <c r="AN22" s="200" t="n"/>
      <c r="AO22" s="326" t="n"/>
      <c r="AP22" s="326" t="n"/>
      <c r="AQ22" s="326" t="n"/>
      <c r="AR22" s="326" t="n"/>
      <c r="AS22" s="326" t="n"/>
      <c r="AT22" s="326" t="n"/>
      <c r="AU22" s="326" t="n"/>
      <c r="AV22" s="326" t="n"/>
      <c r="AW22" s="326" t="n"/>
      <c r="AX22" s="326" t="n"/>
      <c r="AY22" s="326" t="n"/>
      <c r="AZ22" s="326" t="n"/>
      <c r="BA22" s="326" t="n"/>
      <c r="BB22" s="326" t="n"/>
      <c r="BC22" s="326" t="n"/>
      <c r="BD22" s="326" t="n"/>
      <c r="BE22" s="326" t="n"/>
      <c r="BF22" s="326" t="n"/>
    </row>
    <row r="23" ht="18" customHeight="1">
      <c r="A23" s="24" t="n">
        <v>12</v>
      </c>
      <c r="B23" s="17" t="n"/>
      <c r="C23" s="18" t="n">
        <v>0</v>
      </c>
      <c r="D23" s="18" t="n">
        <v>0</v>
      </c>
      <c r="E23" s="19" t="n">
        <v>0</v>
      </c>
      <c r="F23" s="53" t="n"/>
      <c r="G23" s="23" t="n"/>
      <c r="H23" s="23" t="n"/>
      <c r="I23" s="23" t="n"/>
      <c r="J23" s="23" t="n"/>
      <c r="K23" s="23" t="n"/>
      <c r="L23" s="23" t="n"/>
      <c r="M23" s="23" t="n"/>
      <c r="N23" s="23" t="n"/>
      <c r="O23" s="23" t="n"/>
      <c r="P23" s="54" t="n"/>
      <c r="Q23" s="52" t="n"/>
      <c r="R23" s="52" t="n"/>
      <c r="S23" s="23" t="n"/>
      <c r="T23" s="23" t="n"/>
      <c r="U23" s="23" t="n"/>
      <c r="V23" s="23" t="n"/>
      <c r="W23" s="23" t="n"/>
      <c r="X23" s="23" t="n"/>
      <c r="Y23" s="23" t="n"/>
      <c r="Z23" s="23" t="n"/>
      <c r="AA23" s="23" t="n"/>
      <c r="AB23" s="23" t="n"/>
      <c r="AC23" s="54" t="n"/>
      <c r="AD23" s="52" t="n"/>
      <c r="AE23" s="52" t="n"/>
      <c r="AF23" s="23" t="n"/>
      <c r="AG23" s="52" t="n"/>
      <c r="AH23" s="52" t="n"/>
      <c r="AI23" s="52" t="n"/>
      <c r="AJ23" s="96" t="n"/>
      <c r="AL23" s="23" t="n"/>
      <c r="AN23" s="201" t="n"/>
      <c r="AO23" s="326" t="n"/>
      <c r="AP23" s="326" t="n"/>
      <c r="AQ23" s="326" t="n"/>
      <c r="AR23" s="326" t="n"/>
      <c r="AS23" s="326" t="n"/>
      <c r="AT23" s="326" t="n"/>
      <c r="AU23" s="326" t="n"/>
      <c r="AV23" s="326" t="n"/>
      <c r="AW23" s="326" t="n"/>
      <c r="AX23" s="326" t="n"/>
      <c r="AY23" s="326" t="n"/>
      <c r="AZ23" s="326" t="n"/>
      <c r="BA23" s="326" t="n"/>
      <c r="BB23" s="326" t="n"/>
      <c r="BC23" s="326" t="n"/>
      <c r="BD23" s="326" t="n"/>
      <c r="BE23" s="326" t="n"/>
      <c r="BF23" s="326" t="n"/>
    </row>
    <row r="24" ht="18" customHeight="1">
      <c r="A24" s="24" t="n">
        <v>13</v>
      </c>
      <c r="B24" s="17" t="n"/>
      <c r="C24" s="18" t="n">
        <v>0</v>
      </c>
      <c r="D24" s="18" t="n">
        <v>0</v>
      </c>
      <c r="E24" s="19" t="n">
        <v>0</v>
      </c>
      <c r="F24" s="53" t="n"/>
      <c r="G24" s="23" t="n"/>
      <c r="H24" s="23" t="n"/>
      <c r="I24" s="23" t="n"/>
      <c r="J24" s="23" t="n"/>
      <c r="K24" s="23" t="n"/>
      <c r="L24" s="23" t="n"/>
      <c r="M24" s="23" t="n"/>
      <c r="N24" s="23" t="n"/>
      <c r="O24" s="23" t="n"/>
      <c r="P24" s="54" t="n"/>
      <c r="Q24" s="52" t="n"/>
      <c r="R24" s="52" t="n"/>
      <c r="S24" s="23" t="n"/>
      <c r="T24" s="23" t="n"/>
      <c r="U24" s="23" t="n"/>
      <c r="V24" s="23" t="n"/>
      <c r="W24" s="23" t="n"/>
      <c r="X24" s="23" t="n"/>
      <c r="Y24" s="23" t="n"/>
      <c r="Z24" s="23" t="n"/>
      <c r="AA24" s="23" t="n"/>
      <c r="AB24" s="23" t="n"/>
      <c r="AC24" s="54" t="n"/>
      <c r="AD24" s="52" t="n"/>
      <c r="AE24" s="52" t="n"/>
      <c r="AF24" s="23" t="n"/>
      <c r="AG24" s="52" t="n"/>
      <c r="AH24" s="52" t="n"/>
      <c r="AI24" s="52" t="n"/>
      <c r="AJ24" s="96" t="n"/>
      <c r="AL24" s="23" t="n"/>
      <c r="AN24" s="201" t="n"/>
      <c r="AO24" s="326" t="n"/>
      <c r="AP24" s="326" t="n"/>
      <c r="AQ24" s="326" t="n"/>
      <c r="AR24" s="326" t="n"/>
      <c r="AS24" s="326" t="n"/>
      <c r="AT24" s="326" t="n"/>
      <c r="AU24" s="326" t="n"/>
      <c r="AV24" s="326" t="n"/>
      <c r="AW24" s="326" t="n"/>
      <c r="AX24" s="326" t="n"/>
      <c r="AY24" s="326" t="n"/>
      <c r="AZ24" s="326" t="n"/>
      <c r="BA24" s="326" t="n"/>
      <c r="BB24" s="326" t="n"/>
      <c r="BC24" s="326" t="n"/>
      <c r="BD24" s="326" t="n"/>
      <c r="BE24" s="326" t="n"/>
      <c r="BF24" s="326" t="n"/>
    </row>
    <row r="25" ht="18" customHeight="1">
      <c r="A25" s="24" t="n">
        <v>14</v>
      </c>
      <c r="B25" s="17" t="n"/>
      <c r="C25" s="18" t="n">
        <v>0</v>
      </c>
      <c r="D25" s="18" t="n">
        <v>0</v>
      </c>
      <c r="E25" s="19" t="n">
        <v>0</v>
      </c>
      <c r="F25" s="53" t="n"/>
      <c r="G25" s="23" t="n"/>
      <c r="H25" s="23" t="n"/>
      <c r="I25" s="23" t="n"/>
      <c r="J25" s="23" t="n"/>
      <c r="K25" s="23" t="n"/>
      <c r="L25" s="23" t="n"/>
      <c r="M25" s="23" t="n"/>
      <c r="N25" s="23" t="n"/>
      <c r="O25" s="23" t="n"/>
      <c r="P25" s="54" t="n"/>
      <c r="Q25" s="52" t="n"/>
      <c r="R25" s="52" t="n"/>
      <c r="S25" s="23" t="n"/>
      <c r="T25" s="23" t="n"/>
      <c r="U25" s="23" t="n"/>
      <c r="V25" s="23" t="n"/>
      <c r="W25" s="23" t="n"/>
      <c r="X25" s="23" t="n"/>
      <c r="Y25" s="23" t="n"/>
      <c r="Z25" s="23" t="n"/>
      <c r="AA25" s="23" t="n"/>
      <c r="AB25" s="23" t="n"/>
      <c r="AC25" s="54" t="n"/>
      <c r="AD25" s="52" t="n"/>
      <c r="AE25" s="52" t="n"/>
      <c r="AF25" s="23" t="n"/>
      <c r="AG25" s="52" t="n"/>
      <c r="AH25" s="52" t="n"/>
      <c r="AI25" s="52" t="n"/>
      <c r="AJ25" s="96" t="n"/>
      <c r="AL25" s="23" t="n"/>
      <c r="AN25" s="201" t="n"/>
      <c r="AO25" s="326" t="n"/>
      <c r="AP25" s="326" t="n"/>
      <c r="AQ25" s="326" t="n"/>
      <c r="AR25" s="326" t="n"/>
      <c r="AS25" s="326" t="n"/>
      <c r="AT25" s="326" t="n"/>
      <c r="AU25" s="326" t="n"/>
      <c r="AV25" s="326" t="n"/>
      <c r="AW25" s="326" t="n"/>
      <c r="AX25" s="326" t="n"/>
      <c r="AY25" s="326" t="n"/>
      <c r="AZ25" s="326" t="n"/>
      <c r="BA25" s="326" t="n"/>
      <c r="BB25" s="326" t="n"/>
      <c r="BC25" s="326" t="n"/>
      <c r="BD25" s="326" t="n"/>
      <c r="BE25" s="326" t="n"/>
      <c r="BF25" s="326" t="n"/>
    </row>
    <row r="26" ht="18" customHeight="1">
      <c r="A26" s="24" t="n">
        <v>15</v>
      </c>
      <c r="B26" s="17" t="n"/>
      <c r="C26" s="18" t="n">
        <v>0</v>
      </c>
      <c r="D26" s="18" t="n">
        <v>0</v>
      </c>
      <c r="E26" s="19" t="n">
        <v>0</v>
      </c>
      <c r="F26" s="53" t="n"/>
      <c r="G26" s="23" t="n"/>
      <c r="H26" s="23" t="n"/>
      <c r="I26" s="23" t="n"/>
      <c r="J26" s="23" t="n"/>
      <c r="K26" s="23" t="n"/>
      <c r="L26" s="23" t="n"/>
      <c r="M26" s="23" t="n"/>
      <c r="N26" s="23" t="n"/>
      <c r="O26" s="23" t="n"/>
      <c r="P26" s="54" t="n"/>
      <c r="Q26" s="52" t="n"/>
      <c r="R26" s="52" t="n"/>
      <c r="S26" s="23" t="n"/>
      <c r="T26" s="23" t="n"/>
      <c r="U26" s="23" t="n"/>
      <c r="V26" s="23" t="n"/>
      <c r="W26" s="23" t="n"/>
      <c r="X26" s="23" t="n"/>
      <c r="Y26" s="23" t="n"/>
      <c r="Z26" s="23" t="n"/>
      <c r="AA26" s="23" t="n"/>
      <c r="AB26" s="23" t="n"/>
      <c r="AC26" s="54" t="n"/>
      <c r="AD26" s="52" t="n"/>
      <c r="AE26" s="52" t="n"/>
      <c r="AF26" s="23" t="n"/>
      <c r="AG26" s="52" t="n"/>
      <c r="AH26" s="52" t="n"/>
      <c r="AI26" s="52" t="n"/>
      <c r="AJ26" s="96" t="n"/>
      <c r="AL26" s="23" t="n"/>
      <c r="AN26" s="200" t="n"/>
    </row>
    <row r="27" ht="18" customHeight="1">
      <c r="A27" s="24" t="n">
        <v>16</v>
      </c>
      <c r="B27" s="17" t="n"/>
      <c r="C27" s="18" t="n">
        <v>0</v>
      </c>
      <c r="D27" s="18" t="n">
        <v>0</v>
      </c>
      <c r="E27" s="19" t="n">
        <v>0</v>
      </c>
      <c r="F27" s="53" t="n"/>
      <c r="G27" s="23" t="n"/>
      <c r="H27" s="23" t="n"/>
      <c r="I27" s="23" t="n"/>
      <c r="J27" s="23" t="n"/>
      <c r="K27" s="23" t="n"/>
      <c r="L27" s="23" t="n"/>
      <c r="M27" s="23" t="n"/>
      <c r="N27" s="23" t="n"/>
      <c r="O27" s="23" t="n"/>
      <c r="P27" s="54" t="n"/>
      <c r="Q27" s="52" t="n"/>
      <c r="R27" s="52" t="n"/>
      <c r="S27" s="23" t="n"/>
      <c r="T27" s="23" t="n"/>
      <c r="U27" s="23" t="n"/>
      <c r="V27" s="23" t="n"/>
      <c r="W27" s="23" t="n"/>
      <c r="X27" s="23" t="n"/>
      <c r="Y27" s="23" t="n"/>
      <c r="Z27" s="23" t="n"/>
      <c r="AA27" s="23" t="n"/>
      <c r="AB27" s="23" t="n"/>
      <c r="AC27" s="54" t="n"/>
      <c r="AD27" s="52" t="n"/>
      <c r="AE27" s="52" t="n"/>
      <c r="AF27" s="23" t="n"/>
      <c r="AG27" s="52" t="n"/>
      <c r="AH27" s="52" t="n"/>
      <c r="AI27" s="52" t="n"/>
      <c r="AJ27" s="96" t="n"/>
      <c r="AL27" s="23" t="n"/>
      <c r="AN27" s="200" t="n"/>
    </row>
    <row r="28" ht="18" customHeight="1">
      <c r="A28" s="24" t="n">
        <v>17</v>
      </c>
      <c r="B28" s="17" t="n"/>
      <c r="C28" s="18" t="n">
        <v>0</v>
      </c>
      <c r="D28" s="18" t="n">
        <v>0</v>
      </c>
      <c r="E28" s="19" t="n">
        <v>0</v>
      </c>
      <c r="F28" s="53" t="n"/>
      <c r="G28" s="23" t="n"/>
      <c r="H28" s="23" t="n"/>
      <c r="I28" s="23" t="n"/>
      <c r="J28" s="23" t="n"/>
      <c r="K28" s="23" t="n"/>
      <c r="L28" s="23" t="n"/>
      <c r="M28" s="23" t="n"/>
      <c r="N28" s="23" t="n"/>
      <c r="O28" s="23" t="n"/>
      <c r="P28" s="54" t="n"/>
      <c r="Q28" s="52" t="n"/>
      <c r="R28" s="52" t="n"/>
      <c r="S28" s="23" t="n"/>
      <c r="T28" s="23" t="n"/>
      <c r="U28" s="23" t="n"/>
      <c r="V28" s="23" t="n"/>
      <c r="W28" s="23" t="n"/>
      <c r="X28" s="23" t="n"/>
      <c r="Y28" s="23" t="n"/>
      <c r="Z28" s="23" t="n"/>
      <c r="AA28" s="23" t="n"/>
      <c r="AB28" s="23" t="n"/>
      <c r="AC28" s="54" t="n"/>
      <c r="AD28" s="52" t="n"/>
      <c r="AE28" s="52" t="n"/>
      <c r="AF28" s="23" t="n"/>
      <c r="AG28" s="52" t="n"/>
      <c r="AH28" s="52" t="n"/>
      <c r="AI28" s="52" t="n"/>
      <c r="AJ28" s="96" t="n"/>
      <c r="AL28" s="23" t="n"/>
      <c r="AN28" s="200" t="n"/>
    </row>
    <row r="29" ht="18" customHeight="1">
      <c r="A29" s="24" t="n">
        <v>18</v>
      </c>
      <c r="B29" s="17" t="n"/>
      <c r="C29" s="18" t="n">
        <v>0</v>
      </c>
      <c r="D29" s="18" t="n">
        <v>0</v>
      </c>
      <c r="E29" s="19" t="n">
        <v>0</v>
      </c>
      <c r="F29" s="53" t="n"/>
      <c r="G29" s="23" t="n"/>
      <c r="H29" s="23" t="n"/>
      <c r="I29" s="23" t="n"/>
      <c r="J29" s="23" t="n"/>
      <c r="K29" s="23" t="n"/>
      <c r="L29" s="23" t="n"/>
      <c r="M29" s="23" t="n"/>
      <c r="N29" s="23" t="n"/>
      <c r="O29" s="23" t="n"/>
      <c r="P29" s="54" t="n"/>
      <c r="Q29" s="52" t="n"/>
      <c r="R29" s="52" t="n"/>
      <c r="S29" s="23" t="n"/>
      <c r="T29" s="23" t="n"/>
      <c r="U29" s="23" t="n"/>
      <c r="V29" s="23" t="n"/>
      <c r="W29" s="23" t="n"/>
      <c r="X29" s="23" t="n"/>
      <c r="Y29" s="23" t="n"/>
      <c r="Z29" s="23" t="n"/>
      <c r="AA29" s="23" t="n"/>
      <c r="AB29" s="23" t="n"/>
      <c r="AC29" s="54" t="n"/>
      <c r="AD29" s="52" t="n"/>
      <c r="AE29" s="52" t="n"/>
      <c r="AF29" s="23" t="n"/>
      <c r="AG29" s="52" t="n"/>
      <c r="AH29" s="52" t="n"/>
      <c r="AI29" s="52" t="n"/>
      <c r="AJ29" s="96" t="n"/>
      <c r="AL29" s="23" t="n"/>
      <c r="AN29" s="200" t="n"/>
    </row>
    <row r="30" ht="18" customHeight="1">
      <c r="A30" s="24" t="n">
        <v>19</v>
      </c>
      <c r="B30" s="17" t="n"/>
      <c r="C30" s="18" t="n">
        <v>0</v>
      </c>
      <c r="D30" s="18" t="n">
        <v>0</v>
      </c>
      <c r="E30" s="19" t="n">
        <v>0</v>
      </c>
      <c r="F30" s="53" t="n"/>
      <c r="G30" s="23" t="n"/>
      <c r="H30" s="23" t="n"/>
      <c r="I30" s="23" t="n"/>
      <c r="J30" s="23" t="n"/>
      <c r="K30" s="23" t="n"/>
      <c r="L30" s="23" t="n"/>
      <c r="M30" s="23" t="n"/>
      <c r="N30" s="23" t="n"/>
      <c r="O30" s="23" t="n"/>
      <c r="P30" s="54" t="n"/>
      <c r="Q30" s="52" t="n"/>
      <c r="R30" s="52" t="n"/>
      <c r="S30" s="23" t="n"/>
      <c r="T30" s="23" t="n"/>
      <c r="U30" s="23" t="n"/>
      <c r="V30" s="23" t="n"/>
      <c r="W30" s="23" t="n"/>
      <c r="X30" s="23" t="n"/>
      <c r="Y30" s="23" t="n"/>
      <c r="Z30" s="23" t="n"/>
      <c r="AA30" s="23" t="n"/>
      <c r="AB30" s="23" t="n"/>
      <c r="AC30" s="54" t="n"/>
      <c r="AD30" s="52" t="n"/>
      <c r="AE30" s="52" t="n"/>
      <c r="AF30" s="23" t="n"/>
      <c r="AG30" s="52" t="n"/>
      <c r="AH30" s="52" t="n"/>
      <c r="AI30" s="52" t="n"/>
      <c r="AJ30" s="96" t="n"/>
      <c r="AL30" s="23" t="n"/>
      <c r="AN30" s="200" t="n"/>
    </row>
    <row r="31" ht="18" customHeight="1">
      <c r="A31" s="24" t="n">
        <v>20</v>
      </c>
      <c r="B31" s="17" t="n"/>
      <c r="C31" s="18" t="n">
        <v>0</v>
      </c>
      <c r="D31" s="18" t="n">
        <v>0</v>
      </c>
      <c r="E31" s="19" t="n">
        <v>0</v>
      </c>
      <c r="F31" s="53" t="n"/>
      <c r="G31" s="23" t="n"/>
      <c r="H31" s="23" t="n"/>
      <c r="I31" s="23" t="n"/>
      <c r="J31" s="23" t="n"/>
      <c r="K31" s="23" t="n"/>
      <c r="L31" s="23" t="n"/>
      <c r="M31" s="23" t="n"/>
      <c r="N31" s="23" t="n"/>
      <c r="O31" s="23" t="n"/>
      <c r="P31" s="54" t="n"/>
      <c r="Q31" s="52" t="n"/>
      <c r="R31" s="52" t="n"/>
      <c r="S31" s="23" t="n"/>
      <c r="T31" s="23" t="n"/>
      <c r="U31" s="23" t="n"/>
      <c r="V31" s="23" t="n"/>
      <c r="W31" s="23" t="n"/>
      <c r="X31" s="23" t="n"/>
      <c r="Y31" s="23" t="n"/>
      <c r="Z31" s="23" t="n"/>
      <c r="AA31" s="23" t="n"/>
      <c r="AB31" s="23" t="n"/>
      <c r="AC31" s="54" t="n"/>
      <c r="AD31" s="52" t="n"/>
      <c r="AE31" s="52" t="n"/>
      <c r="AF31" s="23" t="n"/>
      <c r="AG31" s="52" t="n"/>
      <c r="AH31" s="52" t="n"/>
      <c r="AI31" s="52" t="n"/>
      <c r="AJ31" s="96" t="n"/>
      <c r="AL31" s="23" t="n"/>
      <c r="AN31" s="200" t="n"/>
    </row>
    <row r="32" ht="18" customHeight="1">
      <c r="A32" s="24" t="n">
        <v>21</v>
      </c>
      <c r="B32" s="17" t="n"/>
      <c r="C32" s="18" t="n">
        <v>0</v>
      </c>
      <c r="D32" s="18" t="n">
        <v>0</v>
      </c>
      <c r="E32" s="19" t="n">
        <v>0</v>
      </c>
      <c r="F32" s="53" t="n"/>
      <c r="G32" s="23" t="n"/>
      <c r="H32" s="23" t="n"/>
      <c r="I32" s="23" t="n"/>
      <c r="J32" s="23" t="n"/>
      <c r="K32" s="23" t="n"/>
      <c r="L32" s="23" t="n"/>
      <c r="M32" s="23" t="n"/>
      <c r="N32" s="23" t="n"/>
      <c r="O32" s="23" t="n"/>
      <c r="P32" s="54" t="n"/>
      <c r="Q32" s="52" t="n"/>
      <c r="R32" s="52" t="n"/>
      <c r="S32" s="23" t="n"/>
      <c r="T32" s="23" t="n"/>
      <c r="U32" s="23" t="n"/>
      <c r="V32" s="23" t="n"/>
      <c r="W32" s="23" t="n"/>
      <c r="X32" s="23" t="n"/>
      <c r="Y32" s="23" t="n"/>
      <c r="Z32" s="23" t="n"/>
      <c r="AA32" s="23" t="n"/>
      <c r="AB32" s="23" t="n"/>
      <c r="AC32" s="54" t="n"/>
      <c r="AD32" s="52" t="n"/>
      <c r="AE32" s="52" t="n"/>
      <c r="AF32" s="23" t="n"/>
      <c r="AG32" s="52" t="n"/>
      <c r="AH32" s="52" t="n"/>
      <c r="AI32" s="52" t="n"/>
      <c r="AJ32" s="96" t="n"/>
      <c r="AL32" s="23" t="n"/>
      <c r="AN32" s="200" t="n"/>
    </row>
    <row r="33" ht="18" customFormat="1" customHeight="1" s="6">
      <c r="A33" s="24" t="n">
        <v>22</v>
      </c>
      <c r="B33" s="17" t="n"/>
      <c r="C33" s="18" t="n">
        <v>0</v>
      </c>
      <c r="D33" s="18" t="n">
        <v>0</v>
      </c>
      <c r="E33" s="19" t="n">
        <v>0</v>
      </c>
      <c r="F33" s="53" t="n"/>
      <c r="G33" s="23" t="n"/>
      <c r="H33" s="23" t="n"/>
      <c r="I33" s="23" t="n"/>
      <c r="J33" s="23" t="n"/>
      <c r="K33" s="23" t="n"/>
      <c r="L33" s="23" t="n"/>
      <c r="M33" s="23" t="n"/>
      <c r="N33" s="23" t="n"/>
      <c r="O33" s="23" t="n"/>
      <c r="P33" s="54" t="n"/>
      <c r="Q33" s="52" t="n"/>
      <c r="R33" s="52" t="n"/>
      <c r="S33" s="23" t="n"/>
      <c r="T33" s="23" t="n"/>
      <c r="U33" s="23" t="n"/>
      <c r="V33" s="23" t="n"/>
      <c r="W33" s="23" t="n"/>
      <c r="X33" s="23" t="n"/>
      <c r="Y33" s="23" t="n"/>
      <c r="Z33" s="23" t="n"/>
      <c r="AA33" s="23" t="n"/>
      <c r="AB33" s="23" t="n"/>
      <c r="AC33" s="54" t="n"/>
      <c r="AD33" s="52" t="n"/>
      <c r="AE33" s="52" t="n"/>
      <c r="AF33" s="23" t="n"/>
      <c r="AG33" s="52" t="n"/>
      <c r="AH33" s="52" t="n"/>
      <c r="AI33" s="52" t="n"/>
      <c r="AJ33" s="96" t="n"/>
      <c r="AL33" s="23" t="n"/>
      <c r="AN33" s="200" t="n"/>
    </row>
    <row r="34" ht="18" customFormat="1" customHeight="1" s="6">
      <c r="A34" s="24" t="n">
        <v>23</v>
      </c>
      <c r="B34" s="17" t="n"/>
      <c r="C34" s="18" t="n">
        <v>0</v>
      </c>
      <c r="D34" s="18" t="n">
        <v>0</v>
      </c>
      <c r="E34" s="19" t="n">
        <v>0</v>
      </c>
      <c r="F34" s="53" t="n"/>
      <c r="G34" s="23" t="n"/>
      <c r="H34" s="23" t="n"/>
      <c r="I34" s="23" t="n"/>
      <c r="J34" s="23" t="n"/>
      <c r="K34" s="23" t="n"/>
      <c r="L34" s="23" t="n"/>
      <c r="M34" s="23" t="n"/>
      <c r="N34" s="23" t="n"/>
      <c r="O34" s="23" t="n"/>
      <c r="P34" s="54" t="n"/>
      <c r="Q34" s="52" t="n"/>
      <c r="R34" s="52" t="n"/>
      <c r="S34" s="23" t="n"/>
      <c r="T34" s="23" t="n"/>
      <c r="U34" s="23" t="n"/>
      <c r="V34" s="23" t="n"/>
      <c r="W34" s="23" t="n"/>
      <c r="X34" s="23" t="n"/>
      <c r="Y34" s="23" t="n"/>
      <c r="Z34" s="23" t="n"/>
      <c r="AA34" s="23" t="n"/>
      <c r="AB34" s="23" t="n"/>
      <c r="AC34" s="54" t="n"/>
      <c r="AD34" s="52" t="n"/>
      <c r="AE34" s="52" t="n"/>
      <c r="AF34" s="23" t="n"/>
      <c r="AG34" s="52" t="n"/>
      <c r="AH34" s="52" t="n"/>
      <c r="AI34" s="52" t="n"/>
      <c r="AJ34" s="96" t="n"/>
      <c r="AL34" s="23" t="n"/>
      <c r="AN34" s="200" t="n"/>
    </row>
    <row r="35" ht="18" customFormat="1" customHeight="1" s="6">
      <c r="A35" s="24" t="n">
        <v>24</v>
      </c>
      <c r="B35" s="17" t="n"/>
      <c r="C35" s="18" t="n">
        <v>0</v>
      </c>
      <c r="D35" s="18" t="n">
        <v>0</v>
      </c>
      <c r="E35" s="19" t="n">
        <v>0</v>
      </c>
      <c r="F35" s="53" t="n"/>
      <c r="G35" s="23" t="n"/>
      <c r="H35" s="23" t="n"/>
      <c r="I35" s="23" t="n"/>
      <c r="J35" s="23" t="n"/>
      <c r="K35" s="23" t="n"/>
      <c r="L35" s="23" t="n"/>
      <c r="M35" s="23" t="n"/>
      <c r="N35" s="23" t="n"/>
      <c r="O35" s="23" t="n"/>
      <c r="P35" s="54" t="n"/>
      <c r="Q35" s="52" t="n"/>
      <c r="R35" s="52" t="n"/>
      <c r="S35" s="23" t="n"/>
      <c r="T35" s="23" t="n"/>
      <c r="U35" s="23" t="n"/>
      <c r="V35" s="23" t="n"/>
      <c r="W35" s="23" t="n"/>
      <c r="X35" s="23" t="n"/>
      <c r="Y35" s="23" t="n"/>
      <c r="Z35" s="23" t="n"/>
      <c r="AA35" s="23" t="n"/>
      <c r="AB35" s="23" t="n"/>
      <c r="AC35" s="54" t="n"/>
      <c r="AD35" s="52" t="n"/>
      <c r="AE35" s="52" t="n"/>
      <c r="AF35" s="23" t="n"/>
      <c r="AG35" s="52" t="n"/>
      <c r="AH35" s="52" t="n"/>
      <c r="AI35" s="52" t="n"/>
      <c r="AJ35" s="96" t="n"/>
      <c r="AL35" s="23" t="n"/>
      <c r="AN35" s="200" t="n"/>
    </row>
    <row r="36" ht="18" customFormat="1" customHeight="1" s="6">
      <c r="A36" s="24" t="n">
        <v>25</v>
      </c>
      <c r="B36" s="17" t="n"/>
      <c r="C36" s="18" t="n">
        <v>0</v>
      </c>
      <c r="D36" s="18" t="n">
        <v>0</v>
      </c>
      <c r="E36" s="19" t="n">
        <v>0</v>
      </c>
      <c r="F36" s="53" t="n"/>
      <c r="G36" s="23" t="n"/>
      <c r="H36" s="23" t="n"/>
      <c r="I36" s="23" t="n"/>
      <c r="J36" s="23" t="n"/>
      <c r="K36" s="23" t="n"/>
      <c r="L36" s="23" t="n"/>
      <c r="M36" s="23" t="n"/>
      <c r="N36" s="23" t="n"/>
      <c r="O36" s="23" t="n"/>
      <c r="P36" s="54" t="n"/>
      <c r="Q36" s="52" t="n"/>
      <c r="R36" s="52" t="n"/>
      <c r="S36" s="23" t="n"/>
      <c r="T36" s="23" t="n"/>
      <c r="U36" s="23" t="n"/>
      <c r="V36" s="23" t="n"/>
      <c r="W36" s="23" t="n"/>
      <c r="X36" s="23" t="n"/>
      <c r="Y36" s="23" t="n"/>
      <c r="Z36" s="23" t="n"/>
      <c r="AA36" s="23" t="n"/>
      <c r="AB36" s="23" t="n"/>
      <c r="AC36" s="54" t="n"/>
      <c r="AD36" s="52" t="n"/>
      <c r="AE36" s="52" t="n"/>
      <c r="AF36" s="23" t="n"/>
      <c r="AG36" s="52" t="n"/>
      <c r="AH36" s="52" t="n"/>
      <c r="AI36" s="52" t="n"/>
      <c r="AJ36" s="96" t="n"/>
      <c r="AL36" s="23" t="n"/>
      <c r="AN36" s="200" t="n"/>
    </row>
    <row r="37" ht="18" customFormat="1" customHeight="1" s="6">
      <c r="A37" s="24" t="n">
        <v>26</v>
      </c>
      <c r="B37" s="17" t="n"/>
      <c r="C37" s="18" t="n">
        <v>0</v>
      </c>
      <c r="D37" s="18" t="n">
        <v>0</v>
      </c>
      <c r="E37" s="19" t="n">
        <v>0</v>
      </c>
      <c r="F37" s="53" t="n"/>
      <c r="G37" s="23" t="n"/>
      <c r="H37" s="23" t="n"/>
      <c r="I37" s="23" t="n"/>
      <c r="J37" s="23" t="n"/>
      <c r="K37" s="23" t="n"/>
      <c r="L37" s="23" t="n"/>
      <c r="M37" s="23" t="n"/>
      <c r="N37" s="23" t="n"/>
      <c r="O37" s="23" t="n"/>
      <c r="P37" s="54" t="n"/>
      <c r="Q37" s="52" t="n"/>
      <c r="R37" s="52" t="n"/>
      <c r="S37" s="23" t="n"/>
      <c r="T37" s="23" t="n"/>
      <c r="U37" s="23" t="n"/>
      <c r="V37" s="23" t="n"/>
      <c r="W37" s="23" t="n"/>
      <c r="X37" s="23" t="n"/>
      <c r="Y37" s="23" t="n"/>
      <c r="Z37" s="23" t="n"/>
      <c r="AA37" s="23" t="n"/>
      <c r="AB37" s="23" t="n"/>
      <c r="AC37" s="54" t="n"/>
      <c r="AD37" s="52" t="n"/>
      <c r="AE37" s="52" t="n"/>
      <c r="AF37" s="23" t="n"/>
      <c r="AG37" s="52" t="n"/>
      <c r="AH37" s="52" t="n"/>
      <c r="AI37" s="52" t="n"/>
      <c r="AJ37" s="96" t="n"/>
      <c r="AL37" s="23" t="n"/>
      <c r="AN37" s="200" t="n"/>
    </row>
    <row r="38" ht="18" customFormat="1" customHeight="1" s="6">
      <c r="A38" s="24" t="n">
        <v>27</v>
      </c>
      <c r="B38" s="17" t="n"/>
      <c r="C38" s="18" t="n">
        <v>0</v>
      </c>
      <c r="D38" s="18" t="n">
        <v>0</v>
      </c>
      <c r="E38" s="19" t="n">
        <v>0</v>
      </c>
      <c r="F38" s="53" t="n"/>
      <c r="G38" s="23" t="n"/>
      <c r="H38" s="23" t="n"/>
      <c r="I38" s="23" t="n"/>
      <c r="J38" s="23" t="n"/>
      <c r="K38" s="23" t="n"/>
      <c r="L38" s="23" t="n"/>
      <c r="M38" s="23" t="n"/>
      <c r="N38" s="23" t="n"/>
      <c r="O38" s="23" t="n"/>
      <c r="P38" s="54" t="n"/>
      <c r="Q38" s="52" t="n"/>
      <c r="R38" s="52" t="n"/>
      <c r="S38" s="23" t="n"/>
      <c r="T38" s="23" t="n"/>
      <c r="U38" s="23" t="n"/>
      <c r="V38" s="23" t="n"/>
      <c r="W38" s="23" t="n"/>
      <c r="X38" s="23" t="n"/>
      <c r="Y38" s="23" t="n"/>
      <c r="Z38" s="23" t="n"/>
      <c r="AA38" s="23" t="n"/>
      <c r="AB38" s="23" t="n"/>
      <c r="AC38" s="54" t="n"/>
      <c r="AD38" s="52" t="n"/>
      <c r="AE38" s="52" t="n"/>
      <c r="AF38" s="23" t="n"/>
      <c r="AG38" s="52" t="n"/>
      <c r="AH38" s="52" t="n"/>
      <c r="AI38" s="52" t="n"/>
      <c r="AJ38" s="96" t="n"/>
      <c r="AL38" s="23" t="n"/>
      <c r="AN38" s="200" t="n"/>
    </row>
    <row r="39" ht="18" customFormat="1" customHeight="1" s="6">
      <c r="A39" s="24" t="n">
        <v>28</v>
      </c>
      <c r="B39" s="17" t="n"/>
      <c r="C39" s="18" t="n">
        <v>0</v>
      </c>
      <c r="D39" s="18" t="n">
        <v>0</v>
      </c>
      <c r="E39" s="19" t="n">
        <v>0</v>
      </c>
      <c r="F39" s="53" t="n"/>
      <c r="G39" s="23" t="n"/>
      <c r="H39" s="23" t="n"/>
      <c r="I39" s="23" t="n"/>
      <c r="J39" s="23" t="n"/>
      <c r="K39" s="23" t="n"/>
      <c r="L39" s="23" t="n"/>
      <c r="M39" s="23" t="n"/>
      <c r="N39" s="23" t="n"/>
      <c r="O39" s="23" t="n"/>
      <c r="P39" s="54" t="n"/>
      <c r="Q39" s="52" t="n"/>
      <c r="R39" s="52" t="n"/>
      <c r="S39" s="23" t="n"/>
      <c r="T39" s="23" t="n"/>
      <c r="U39" s="23" t="n"/>
      <c r="V39" s="23" t="n"/>
      <c r="W39" s="23" t="n"/>
      <c r="X39" s="23" t="n"/>
      <c r="Y39" s="23" t="n"/>
      <c r="Z39" s="23" t="n"/>
      <c r="AA39" s="23" t="n"/>
      <c r="AB39" s="23" t="n"/>
      <c r="AC39" s="54" t="n"/>
      <c r="AD39" s="52" t="n"/>
      <c r="AE39" s="52" t="n"/>
      <c r="AF39" s="23" t="n"/>
      <c r="AG39" s="52" t="n"/>
      <c r="AH39" s="52" t="n"/>
      <c r="AI39" s="52" t="n"/>
      <c r="AJ39" s="96" t="n"/>
      <c r="AL39" s="23" t="n"/>
      <c r="AN39" s="200" t="n"/>
    </row>
    <row r="40" ht="18" customFormat="1" customHeight="1" s="6">
      <c r="A40" s="24" t="n">
        <v>29</v>
      </c>
      <c r="B40" s="17" t="n"/>
      <c r="C40" s="18" t="n">
        <v>0</v>
      </c>
      <c r="D40" s="18" t="n">
        <v>0</v>
      </c>
      <c r="E40" s="19" t="n">
        <v>0</v>
      </c>
      <c r="F40" s="53" t="n"/>
      <c r="G40" s="23" t="n"/>
      <c r="H40" s="23" t="n"/>
      <c r="I40" s="23" t="n"/>
      <c r="J40" s="23" t="n"/>
      <c r="K40" s="23" t="n"/>
      <c r="L40" s="23" t="n"/>
      <c r="M40" s="23" t="n"/>
      <c r="N40" s="23" t="n"/>
      <c r="O40" s="23" t="n"/>
      <c r="P40" s="54" t="n"/>
      <c r="Q40" s="52" t="n"/>
      <c r="R40" s="52" t="n"/>
      <c r="S40" s="23" t="n"/>
      <c r="T40" s="23" t="n"/>
      <c r="U40" s="23" t="n"/>
      <c r="V40" s="23" t="n"/>
      <c r="W40" s="23" t="n"/>
      <c r="X40" s="23" t="n"/>
      <c r="Y40" s="23" t="n"/>
      <c r="Z40" s="23" t="n"/>
      <c r="AA40" s="23" t="n"/>
      <c r="AB40" s="23" t="n"/>
      <c r="AC40" s="54" t="n"/>
      <c r="AD40" s="52" t="n"/>
      <c r="AE40" s="52" t="n"/>
      <c r="AF40" s="23" t="n"/>
      <c r="AG40" s="52" t="n"/>
      <c r="AH40" s="52" t="n"/>
      <c r="AI40" s="52" t="n"/>
      <c r="AJ40" s="96" t="n"/>
      <c r="AL40" s="23" t="n"/>
      <c r="AN40" s="200" t="n"/>
    </row>
    <row r="41" ht="18" customFormat="1" customHeight="1" s="6">
      <c r="A41" s="24" t="n">
        <v>30</v>
      </c>
      <c r="B41" s="17" t="n"/>
      <c r="C41" s="18" t="n">
        <v>0</v>
      </c>
      <c r="D41" s="18" t="n">
        <v>0</v>
      </c>
      <c r="E41" s="19" t="n">
        <v>0</v>
      </c>
      <c r="F41" s="53" t="n"/>
      <c r="G41" s="23" t="n"/>
      <c r="H41" s="23" t="n"/>
      <c r="I41" s="23" t="n"/>
      <c r="J41" s="23" t="n"/>
      <c r="K41" s="23" t="n"/>
      <c r="L41" s="23" t="n"/>
      <c r="M41" s="23" t="n"/>
      <c r="N41" s="23" t="n"/>
      <c r="O41" s="23" t="n"/>
      <c r="P41" s="54" t="n"/>
      <c r="Q41" s="52" t="n"/>
      <c r="R41" s="52" t="n"/>
      <c r="S41" s="23" t="n"/>
      <c r="T41" s="23" t="n"/>
      <c r="U41" s="23" t="n"/>
      <c r="V41" s="23" t="n"/>
      <c r="W41" s="23" t="n"/>
      <c r="X41" s="23" t="n"/>
      <c r="Y41" s="23" t="n"/>
      <c r="Z41" s="23" t="n"/>
      <c r="AA41" s="23" t="n"/>
      <c r="AB41" s="23" t="n"/>
      <c r="AC41" s="54" t="n"/>
      <c r="AD41" s="52" t="n"/>
      <c r="AE41" s="52" t="n"/>
      <c r="AF41" s="23" t="n"/>
      <c r="AG41" s="52" t="n"/>
      <c r="AH41" s="52" t="n"/>
      <c r="AI41" s="52" t="n"/>
      <c r="AJ41" s="96" t="n"/>
      <c r="AL41" s="23" t="n"/>
      <c r="AN41" s="200" t="n"/>
    </row>
    <row r="42" ht="18" customFormat="1" customHeight="1" s="6">
      <c r="A42" s="24" t="n">
        <v>31</v>
      </c>
      <c r="B42" s="17" t="n"/>
      <c r="C42" s="18" t="n">
        <v>0</v>
      </c>
      <c r="D42" s="18" t="n">
        <v>0</v>
      </c>
      <c r="E42" s="19" t="n">
        <v>0</v>
      </c>
      <c r="F42" s="53" t="n"/>
      <c r="G42" s="23" t="n"/>
      <c r="H42" s="23" t="n"/>
      <c r="I42" s="23" t="n"/>
      <c r="J42" s="23" t="n"/>
      <c r="K42" s="23" t="n"/>
      <c r="L42" s="23" t="n"/>
      <c r="M42" s="23" t="n"/>
      <c r="N42" s="23" t="n"/>
      <c r="O42" s="23" t="n"/>
      <c r="P42" s="54" t="n"/>
      <c r="Q42" s="52" t="n"/>
      <c r="R42" s="52" t="n"/>
      <c r="S42" s="23" t="n"/>
      <c r="T42" s="23" t="n"/>
      <c r="U42" s="23" t="n"/>
      <c r="V42" s="23" t="n"/>
      <c r="W42" s="23" t="n"/>
      <c r="X42" s="23" t="n"/>
      <c r="Y42" s="23" t="n"/>
      <c r="Z42" s="23" t="n"/>
      <c r="AA42" s="23" t="n"/>
      <c r="AB42" s="23" t="n"/>
      <c r="AC42" s="54" t="n"/>
      <c r="AD42" s="52" t="n"/>
      <c r="AE42" s="52" t="n"/>
      <c r="AF42" s="23" t="n"/>
      <c r="AG42" s="52" t="n"/>
      <c r="AH42" s="52" t="n"/>
      <c r="AI42" s="52" t="n"/>
      <c r="AJ42" s="96" t="n"/>
      <c r="AL42" s="23" t="n"/>
      <c r="AN42" s="200" t="n"/>
    </row>
    <row r="43" ht="18" customFormat="1" customHeight="1" s="6">
      <c r="A43" s="24" t="n">
        <v>32</v>
      </c>
      <c r="B43" s="17" t="n"/>
      <c r="C43" s="18" t="n">
        <v>0</v>
      </c>
      <c r="D43" s="18" t="n">
        <v>0</v>
      </c>
      <c r="E43" s="19" t="n">
        <v>0</v>
      </c>
      <c r="F43" s="53" t="n"/>
      <c r="G43" s="23" t="n"/>
      <c r="H43" s="23" t="n"/>
      <c r="I43" s="23" t="n"/>
      <c r="J43" s="23" t="n"/>
      <c r="K43" s="23" t="n"/>
      <c r="L43" s="23" t="n"/>
      <c r="M43" s="23" t="n"/>
      <c r="N43" s="23" t="n"/>
      <c r="O43" s="23" t="n"/>
      <c r="P43" s="54" t="n"/>
      <c r="Q43" s="52" t="n"/>
      <c r="R43" s="52" t="n"/>
      <c r="S43" s="23" t="n"/>
      <c r="T43" s="23" t="n"/>
      <c r="U43" s="23" t="n"/>
      <c r="V43" s="23" t="n"/>
      <c r="W43" s="23" t="n"/>
      <c r="X43" s="23" t="n"/>
      <c r="Y43" s="23" t="n"/>
      <c r="Z43" s="23" t="n"/>
      <c r="AA43" s="23" t="n"/>
      <c r="AB43" s="23" t="n"/>
      <c r="AC43" s="54" t="n"/>
      <c r="AD43" s="52" t="n"/>
      <c r="AE43" s="52" t="n"/>
      <c r="AF43" s="23" t="n"/>
      <c r="AG43" s="52" t="n"/>
      <c r="AH43" s="52" t="n"/>
      <c r="AI43" s="52" t="n"/>
      <c r="AJ43" s="96" t="n"/>
      <c r="AL43" s="23" t="n"/>
      <c r="AN43" s="200" t="n"/>
    </row>
    <row r="44" ht="18" customFormat="1" customHeight="1" s="6">
      <c r="A44" s="24" t="n">
        <v>33</v>
      </c>
      <c r="B44" s="17" t="n"/>
      <c r="C44" s="18" t="n">
        <v>0</v>
      </c>
      <c r="D44" s="18" t="n">
        <v>0</v>
      </c>
      <c r="E44" s="19" t="n">
        <v>0</v>
      </c>
      <c r="F44" s="53" t="n"/>
      <c r="G44" s="23" t="n"/>
      <c r="H44" s="23" t="n"/>
      <c r="I44" s="23" t="n"/>
      <c r="J44" s="23" t="n"/>
      <c r="K44" s="23" t="n"/>
      <c r="L44" s="23" t="n"/>
      <c r="M44" s="23" t="n"/>
      <c r="N44" s="23" t="n"/>
      <c r="O44" s="23" t="n"/>
      <c r="P44" s="54" t="n"/>
      <c r="Q44" s="52" t="n"/>
      <c r="R44" s="52" t="n"/>
      <c r="S44" s="23" t="n"/>
      <c r="T44" s="23" t="n"/>
      <c r="U44" s="23" t="n"/>
      <c r="V44" s="23" t="n"/>
      <c r="W44" s="23" t="n"/>
      <c r="X44" s="23" t="n"/>
      <c r="Y44" s="23" t="n"/>
      <c r="Z44" s="23" t="n"/>
      <c r="AA44" s="23" t="n"/>
      <c r="AB44" s="23" t="n"/>
      <c r="AC44" s="54" t="n"/>
      <c r="AD44" s="52" t="n"/>
      <c r="AE44" s="52" t="n"/>
      <c r="AF44" s="23" t="n"/>
      <c r="AG44" s="52" t="n"/>
      <c r="AH44" s="52" t="n"/>
      <c r="AI44" s="52" t="n"/>
      <c r="AJ44" s="96" t="n"/>
      <c r="AL44" s="23" t="n"/>
      <c r="AN44" s="200" t="n"/>
    </row>
    <row r="45" ht="18" customFormat="1" customHeight="1" s="6">
      <c r="A45" s="24" t="n">
        <v>34</v>
      </c>
      <c r="B45" s="17" t="n"/>
      <c r="C45" s="18" t="n">
        <v>0</v>
      </c>
      <c r="D45" s="18" t="n">
        <v>0</v>
      </c>
      <c r="E45" s="19" t="n">
        <v>0</v>
      </c>
      <c r="F45" s="53" t="n"/>
      <c r="G45" s="23" t="n"/>
      <c r="H45" s="23" t="n"/>
      <c r="I45" s="23" t="n"/>
      <c r="J45" s="23" t="n"/>
      <c r="K45" s="23" t="n"/>
      <c r="L45" s="23" t="n"/>
      <c r="M45" s="23" t="n"/>
      <c r="N45" s="23" t="n"/>
      <c r="O45" s="23" t="n"/>
      <c r="P45" s="54" t="n"/>
      <c r="Q45" s="52" t="n"/>
      <c r="R45" s="52" t="n"/>
      <c r="S45" s="23" t="n"/>
      <c r="T45" s="23" t="n"/>
      <c r="U45" s="23" t="n"/>
      <c r="V45" s="23" t="n"/>
      <c r="W45" s="23" t="n"/>
      <c r="X45" s="23" t="n"/>
      <c r="Y45" s="23" t="n"/>
      <c r="Z45" s="23" t="n"/>
      <c r="AA45" s="23" t="n"/>
      <c r="AB45" s="23" t="n"/>
      <c r="AC45" s="54" t="n"/>
      <c r="AD45" s="52" t="n"/>
      <c r="AE45" s="52" t="n"/>
      <c r="AF45" s="23" t="n"/>
      <c r="AG45" s="52" t="n"/>
      <c r="AH45" s="52" t="n"/>
      <c r="AI45" s="52" t="n"/>
      <c r="AJ45" s="96" t="n"/>
      <c r="AL45" s="23" t="n"/>
      <c r="AN45" s="200" t="n"/>
    </row>
    <row r="46" ht="18" customFormat="1" customHeight="1" s="6">
      <c r="A46" s="24" t="n">
        <v>35</v>
      </c>
      <c r="B46" s="17" t="n"/>
      <c r="C46" s="18" t="n">
        <v>0</v>
      </c>
      <c r="D46" s="18" t="n">
        <v>0</v>
      </c>
      <c r="E46" s="19" t="n">
        <v>0</v>
      </c>
      <c r="F46" s="53" t="n"/>
      <c r="G46" s="23" t="n"/>
      <c r="H46" s="23" t="n"/>
      <c r="I46" s="23" t="n"/>
      <c r="J46" s="23" t="n"/>
      <c r="K46" s="23" t="n"/>
      <c r="L46" s="23" t="n"/>
      <c r="M46" s="23" t="n"/>
      <c r="N46" s="23" t="n"/>
      <c r="O46" s="23" t="n"/>
      <c r="P46" s="54" t="n"/>
      <c r="Q46" s="52" t="n"/>
      <c r="R46" s="52" t="n"/>
      <c r="S46" s="23" t="n"/>
      <c r="T46" s="23" t="n"/>
      <c r="U46" s="23" t="n"/>
      <c r="V46" s="23" t="n"/>
      <c r="W46" s="23" t="n"/>
      <c r="X46" s="23" t="n"/>
      <c r="Y46" s="23" t="n"/>
      <c r="Z46" s="23" t="n"/>
      <c r="AA46" s="23" t="n"/>
      <c r="AB46" s="23" t="n"/>
      <c r="AC46" s="54" t="n"/>
      <c r="AD46" s="52" t="n"/>
      <c r="AE46" s="52" t="n"/>
      <c r="AF46" s="23" t="n"/>
      <c r="AG46" s="52" t="n"/>
      <c r="AH46" s="52" t="n"/>
      <c r="AI46" s="52" t="n"/>
      <c r="AJ46" s="96" t="n"/>
      <c r="AL46" s="23" t="n"/>
      <c r="AN46" s="200" t="n"/>
    </row>
    <row r="47" ht="18" customFormat="1" customHeight="1" s="6">
      <c r="A47" s="24" t="n">
        <v>36</v>
      </c>
      <c r="B47" s="17" t="n"/>
      <c r="C47" s="18" t="n">
        <v>0</v>
      </c>
      <c r="D47" s="18" t="n">
        <v>0</v>
      </c>
      <c r="E47" s="19" t="n">
        <v>0</v>
      </c>
      <c r="F47" s="53" t="n"/>
      <c r="G47" s="23" t="n"/>
      <c r="H47" s="23" t="n"/>
      <c r="I47" s="23" t="n"/>
      <c r="J47" s="23" t="n"/>
      <c r="K47" s="23" t="n"/>
      <c r="L47" s="23" t="n"/>
      <c r="M47" s="23" t="n"/>
      <c r="N47" s="23" t="n"/>
      <c r="O47" s="23" t="n"/>
      <c r="P47" s="54" t="n"/>
      <c r="Q47" s="52" t="n"/>
      <c r="R47" s="52" t="n"/>
      <c r="S47" s="23" t="n"/>
      <c r="T47" s="23" t="n"/>
      <c r="U47" s="23" t="n"/>
      <c r="V47" s="23" t="n"/>
      <c r="W47" s="23" t="n"/>
      <c r="X47" s="23" t="n"/>
      <c r="Y47" s="23" t="n"/>
      <c r="Z47" s="23" t="n"/>
      <c r="AA47" s="23" t="n"/>
      <c r="AB47" s="23" t="n"/>
      <c r="AC47" s="54" t="n"/>
      <c r="AD47" s="52" t="n"/>
      <c r="AE47" s="52" t="n"/>
      <c r="AF47" s="23" t="n"/>
      <c r="AG47" s="52" t="n"/>
      <c r="AH47" s="52" t="n"/>
      <c r="AI47" s="52" t="n"/>
      <c r="AJ47" s="96" t="n"/>
      <c r="AL47" s="23" t="n"/>
      <c r="AN47" s="200" t="n"/>
    </row>
    <row r="48" ht="18" customFormat="1" customHeight="1" s="6">
      <c r="A48" s="24" t="n">
        <v>37</v>
      </c>
      <c r="B48" s="17" t="n"/>
      <c r="C48" s="18" t="n">
        <v>0</v>
      </c>
      <c r="D48" s="18" t="n">
        <v>0</v>
      </c>
      <c r="E48" s="19" t="n">
        <v>0</v>
      </c>
      <c r="F48" s="53" t="n"/>
      <c r="G48" s="23" t="n"/>
      <c r="H48" s="23" t="n"/>
      <c r="I48" s="23" t="n"/>
      <c r="J48" s="23" t="n"/>
      <c r="K48" s="23" t="n"/>
      <c r="L48" s="23" t="n"/>
      <c r="M48" s="23" t="n"/>
      <c r="N48" s="23" t="n"/>
      <c r="O48" s="23" t="n"/>
      <c r="P48" s="54" t="n"/>
      <c r="Q48" s="52" t="n"/>
      <c r="R48" s="52" t="n"/>
      <c r="S48" s="23" t="n"/>
      <c r="T48" s="23" t="n"/>
      <c r="U48" s="23" t="n"/>
      <c r="V48" s="23" t="n"/>
      <c r="W48" s="23" t="n"/>
      <c r="X48" s="23" t="n"/>
      <c r="Y48" s="23" t="n"/>
      <c r="Z48" s="23" t="n"/>
      <c r="AA48" s="23" t="n"/>
      <c r="AB48" s="23" t="n"/>
      <c r="AC48" s="54" t="n"/>
      <c r="AD48" s="52" t="n"/>
      <c r="AE48" s="52" t="n"/>
      <c r="AF48" s="23" t="n"/>
      <c r="AG48" s="52" t="n"/>
      <c r="AH48" s="52" t="n"/>
      <c r="AI48" s="52" t="n"/>
      <c r="AJ48" s="96" t="n"/>
      <c r="AL48" s="23" t="n"/>
      <c r="AN48" s="200" t="n"/>
    </row>
    <row r="49" ht="18" customFormat="1" customHeight="1" s="6">
      <c r="A49" s="24" t="n">
        <v>38</v>
      </c>
      <c r="B49" s="17" t="n"/>
      <c r="C49" s="18" t="n">
        <v>0</v>
      </c>
      <c r="D49" s="18" t="n">
        <v>0</v>
      </c>
      <c r="E49" s="19" t="n">
        <v>0</v>
      </c>
      <c r="F49" s="53" t="n"/>
      <c r="G49" s="23" t="n"/>
      <c r="H49" s="23" t="n"/>
      <c r="I49" s="23" t="n"/>
      <c r="J49" s="23" t="n"/>
      <c r="K49" s="23" t="n"/>
      <c r="L49" s="23" t="n"/>
      <c r="M49" s="23" t="n"/>
      <c r="N49" s="23" t="n"/>
      <c r="O49" s="23" t="n"/>
      <c r="P49" s="54" t="n"/>
      <c r="Q49" s="52" t="n"/>
      <c r="R49" s="52" t="n"/>
      <c r="S49" s="23" t="n"/>
      <c r="T49" s="23" t="n"/>
      <c r="U49" s="23" t="n"/>
      <c r="V49" s="23" t="n"/>
      <c r="W49" s="23" t="n"/>
      <c r="X49" s="23" t="n"/>
      <c r="Y49" s="23" t="n"/>
      <c r="Z49" s="23" t="n"/>
      <c r="AA49" s="23" t="n"/>
      <c r="AB49" s="23" t="n"/>
      <c r="AC49" s="54" t="n"/>
      <c r="AD49" s="52" t="n"/>
      <c r="AE49" s="52" t="n"/>
      <c r="AF49" s="23" t="n"/>
      <c r="AG49" s="52" t="n"/>
      <c r="AH49" s="52" t="n"/>
      <c r="AI49" s="52" t="n"/>
      <c r="AJ49" s="96" t="n"/>
      <c r="AL49" s="23" t="n"/>
      <c r="AN49" s="200" t="n"/>
    </row>
    <row r="50" ht="18" customFormat="1" customHeight="1" s="6">
      <c r="A50" s="24" t="n">
        <v>39</v>
      </c>
      <c r="B50" s="17" t="n"/>
      <c r="C50" s="18" t="n">
        <v>0</v>
      </c>
      <c r="D50" s="18" t="n">
        <v>0</v>
      </c>
      <c r="E50" s="19" t="n">
        <v>0</v>
      </c>
      <c r="F50" s="53" t="n"/>
      <c r="G50" s="23" t="n"/>
      <c r="H50" s="23" t="n"/>
      <c r="I50" s="23" t="n"/>
      <c r="J50" s="23" t="n"/>
      <c r="K50" s="23" t="n"/>
      <c r="L50" s="23" t="n"/>
      <c r="M50" s="23" t="n"/>
      <c r="N50" s="23" t="n"/>
      <c r="O50" s="23" t="n"/>
      <c r="P50" s="54" t="n"/>
      <c r="Q50" s="52" t="n"/>
      <c r="R50" s="52" t="n"/>
      <c r="S50" s="23" t="n"/>
      <c r="T50" s="23" t="n"/>
      <c r="U50" s="23" t="n"/>
      <c r="V50" s="23" t="n"/>
      <c r="W50" s="23" t="n"/>
      <c r="X50" s="23" t="n"/>
      <c r="Y50" s="23" t="n"/>
      <c r="Z50" s="23" t="n"/>
      <c r="AA50" s="23" t="n"/>
      <c r="AB50" s="23" t="n"/>
      <c r="AC50" s="54" t="n"/>
      <c r="AD50" s="52" t="n"/>
      <c r="AE50" s="52" t="n"/>
      <c r="AF50" s="23" t="n"/>
      <c r="AG50" s="52" t="n"/>
      <c r="AH50" s="52" t="n"/>
      <c r="AI50" s="52" t="n"/>
      <c r="AJ50" s="96" t="n"/>
      <c r="AL50" s="23" t="n"/>
      <c r="AN50" s="200" t="n"/>
    </row>
    <row r="51" ht="18" customFormat="1" customHeight="1" s="6">
      <c r="A51" s="24" t="n">
        <v>40</v>
      </c>
      <c r="B51" s="17" t="n"/>
      <c r="C51" s="18" t="n">
        <v>0</v>
      </c>
      <c r="D51" s="18" t="n">
        <v>0</v>
      </c>
      <c r="E51" s="19" t="n">
        <v>0</v>
      </c>
      <c r="F51" s="53" t="n"/>
      <c r="G51" s="23" t="n"/>
      <c r="H51" s="23" t="n"/>
      <c r="I51" s="23" t="n"/>
      <c r="J51" s="23" t="n"/>
      <c r="K51" s="23" t="n"/>
      <c r="L51" s="23" t="n"/>
      <c r="M51" s="23" t="n"/>
      <c r="N51" s="23" t="n"/>
      <c r="O51" s="23" t="n"/>
      <c r="P51" s="54" t="n"/>
      <c r="Q51" s="52" t="n"/>
      <c r="R51" s="52" t="n"/>
      <c r="S51" s="23" t="n"/>
      <c r="T51" s="23" t="n"/>
      <c r="U51" s="23" t="n"/>
      <c r="V51" s="23" t="n"/>
      <c r="W51" s="23" t="n"/>
      <c r="X51" s="23" t="n"/>
      <c r="Y51" s="23" t="n"/>
      <c r="Z51" s="23" t="n"/>
      <c r="AA51" s="23" t="n"/>
      <c r="AB51" s="23" t="n"/>
      <c r="AC51" s="54" t="n"/>
      <c r="AD51" s="52" t="n"/>
      <c r="AE51" s="52" t="n"/>
      <c r="AF51" s="23" t="n"/>
      <c r="AG51" s="52" t="n"/>
      <c r="AH51" s="52" t="n"/>
      <c r="AI51" s="52" t="n"/>
      <c r="AJ51" s="96" t="n"/>
      <c r="AL51" s="23" t="n"/>
      <c r="AN51" s="200" t="n"/>
    </row>
    <row r="52" ht="18" customFormat="1" customHeight="1" s="6">
      <c r="A52" s="24" t="n">
        <v>41</v>
      </c>
      <c r="B52" s="17" t="n"/>
      <c r="C52" s="18" t="n">
        <v>0</v>
      </c>
      <c r="D52" s="18" t="n">
        <v>0</v>
      </c>
      <c r="E52" s="19" t="n">
        <v>0</v>
      </c>
      <c r="F52" s="53" t="n"/>
      <c r="G52" s="23" t="n"/>
      <c r="H52" s="23" t="n"/>
      <c r="I52" s="23" t="n"/>
      <c r="J52" s="23" t="n"/>
      <c r="K52" s="23" t="n"/>
      <c r="L52" s="23" t="n"/>
      <c r="M52" s="23" t="n"/>
      <c r="N52" s="23" t="n"/>
      <c r="O52" s="23" t="n"/>
      <c r="P52" s="54" t="n"/>
      <c r="Q52" s="52" t="n"/>
      <c r="R52" s="52" t="n"/>
      <c r="S52" s="23" t="n"/>
      <c r="T52" s="23" t="n"/>
      <c r="U52" s="23" t="n"/>
      <c r="V52" s="23" t="n"/>
      <c r="W52" s="23" t="n"/>
      <c r="X52" s="23" t="n"/>
      <c r="Y52" s="23" t="n"/>
      <c r="Z52" s="23" t="n"/>
      <c r="AA52" s="23" t="n"/>
      <c r="AB52" s="23" t="n"/>
      <c r="AC52" s="54" t="n"/>
      <c r="AD52" s="52" t="n"/>
      <c r="AE52" s="52" t="n"/>
      <c r="AF52" s="23" t="n"/>
      <c r="AG52" s="52" t="n"/>
      <c r="AH52" s="52" t="n"/>
      <c r="AI52" s="52" t="n"/>
      <c r="AJ52" s="96" t="n"/>
      <c r="AL52" s="23" t="n"/>
      <c r="AN52" s="200" t="n"/>
    </row>
    <row r="53" ht="18" customFormat="1" customHeight="1" s="6">
      <c r="A53" s="24" t="n">
        <v>42</v>
      </c>
      <c r="B53" s="17" t="n"/>
      <c r="C53" s="18" t="n">
        <v>0</v>
      </c>
      <c r="D53" s="18" t="n">
        <v>0</v>
      </c>
      <c r="E53" s="19" t="n">
        <v>0</v>
      </c>
      <c r="F53" s="53" t="n"/>
      <c r="G53" s="23" t="n"/>
      <c r="H53" s="23" t="n"/>
      <c r="I53" s="23" t="n"/>
      <c r="J53" s="23" t="n"/>
      <c r="K53" s="23" t="n"/>
      <c r="L53" s="23" t="n"/>
      <c r="M53" s="23" t="n"/>
      <c r="N53" s="23" t="n"/>
      <c r="O53" s="23" t="n"/>
      <c r="P53" s="54" t="n"/>
      <c r="Q53" s="52" t="n"/>
      <c r="R53" s="52" t="n"/>
      <c r="S53" s="23" t="n"/>
      <c r="T53" s="23" t="n"/>
      <c r="U53" s="23" t="n"/>
      <c r="V53" s="23" t="n"/>
      <c r="W53" s="23" t="n"/>
      <c r="X53" s="23" t="n"/>
      <c r="Y53" s="23" t="n"/>
      <c r="Z53" s="23" t="n"/>
      <c r="AA53" s="23" t="n"/>
      <c r="AB53" s="23" t="n"/>
      <c r="AC53" s="54" t="n"/>
      <c r="AD53" s="52" t="n"/>
      <c r="AE53" s="52" t="n"/>
      <c r="AF53" s="23" t="n"/>
      <c r="AG53" s="52" t="n"/>
      <c r="AH53" s="52" t="n"/>
      <c r="AI53" s="52" t="n"/>
      <c r="AJ53" s="96" t="n"/>
      <c r="AL53" s="23" t="n"/>
      <c r="AN53" s="200" t="n"/>
    </row>
    <row r="54" ht="18" customFormat="1" customHeight="1" s="6">
      <c r="A54" s="24" t="n">
        <v>43</v>
      </c>
      <c r="B54" s="17" t="n"/>
      <c r="C54" s="18" t="n">
        <v>0</v>
      </c>
      <c r="D54" s="18" t="n">
        <v>0</v>
      </c>
      <c r="E54" s="19" t="n">
        <v>0</v>
      </c>
      <c r="F54" s="53" t="n"/>
      <c r="G54" s="23" t="n"/>
      <c r="H54" s="23" t="n"/>
      <c r="I54" s="23" t="n"/>
      <c r="J54" s="23" t="n"/>
      <c r="K54" s="23" t="n"/>
      <c r="L54" s="23" t="n"/>
      <c r="M54" s="23" t="n"/>
      <c r="N54" s="23" t="n"/>
      <c r="O54" s="23" t="n"/>
      <c r="P54" s="54" t="n"/>
      <c r="Q54" s="52" t="n"/>
      <c r="R54" s="52" t="n"/>
      <c r="S54" s="23" t="n"/>
      <c r="T54" s="23" t="n"/>
      <c r="U54" s="23" t="n"/>
      <c r="V54" s="23" t="n"/>
      <c r="W54" s="23" t="n"/>
      <c r="X54" s="23" t="n"/>
      <c r="Y54" s="23" t="n"/>
      <c r="Z54" s="23" t="n"/>
      <c r="AA54" s="23" t="n"/>
      <c r="AB54" s="23" t="n"/>
      <c r="AC54" s="54" t="n"/>
      <c r="AD54" s="52" t="n"/>
      <c r="AE54" s="52" t="n"/>
      <c r="AF54" s="23" t="n"/>
      <c r="AG54" s="52" t="n"/>
      <c r="AH54" s="52" t="n"/>
      <c r="AI54" s="52" t="n"/>
      <c r="AJ54" s="96" t="n"/>
      <c r="AL54" s="23" t="n"/>
      <c r="AN54" s="200" t="n"/>
    </row>
    <row r="55" ht="18" customFormat="1" customHeight="1" s="6">
      <c r="A55" s="24" t="n">
        <v>44</v>
      </c>
      <c r="B55" s="17" t="n"/>
      <c r="C55" s="18" t="n">
        <v>0</v>
      </c>
      <c r="D55" s="18" t="n">
        <v>0</v>
      </c>
      <c r="E55" s="19" t="n">
        <v>0</v>
      </c>
      <c r="F55" s="53" t="n"/>
      <c r="G55" s="23" t="n"/>
      <c r="H55" s="23" t="n"/>
      <c r="I55" s="23" t="n"/>
      <c r="J55" s="23" t="n"/>
      <c r="K55" s="23" t="n"/>
      <c r="L55" s="23" t="n"/>
      <c r="M55" s="23" t="n"/>
      <c r="N55" s="23" t="n"/>
      <c r="O55" s="23" t="n"/>
      <c r="P55" s="54" t="n"/>
      <c r="Q55" s="52" t="n"/>
      <c r="R55" s="52" t="n"/>
      <c r="S55" s="23" t="n"/>
      <c r="T55" s="23" t="n"/>
      <c r="U55" s="23" t="n"/>
      <c r="V55" s="23" t="n"/>
      <c r="W55" s="23" t="n"/>
      <c r="X55" s="23" t="n"/>
      <c r="Y55" s="23" t="n"/>
      <c r="Z55" s="23" t="n"/>
      <c r="AA55" s="23" t="n"/>
      <c r="AB55" s="23" t="n"/>
      <c r="AC55" s="54" t="n"/>
      <c r="AD55" s="52" t="n"/>
      <c r="AE55" s="52" t="n"/>
      <c r="AF55" s="23" t="n"/>
      <c r="AG55" s="52" t="n"/>
      <c r="AH55" s="52" t="n"/>
      <c r="AI55" s="52" t="n"/>
      <c r="AJ55" s="96" t="n"/>
      <c r="AL55" s="23" t="n"/>
      <c r="AN55" s="200" t="n"/>
    </row>
    <row r="56" ht="18" customFormat="1" customHeight="1" s="6">
      <c r="A56" s="24" t="n">
        <v>45</v>
      </c>
      <c r="B56" s="17" t="n"/>
      <c r="C56" s="18" t="n">
        <v>0</v>
      </c>
      <c r="D56" s="18" t="n">
        <v>0</v>
      </c>
      <c r="E56" s="19" t="n">
        <v>0</v>
      </c>
      <c r="F56" s="53" t="n"/>
      <c r="G56" s="23" t="n"/>
      <c r="H56" s="23" t="n"/>
      <c r="I56" s="23" t="n"/>
      <c r="J56" s="23" t="n"/>
      <c r="K56" s="23" t="n"/>
      <c r="L56" s="23" t="n"/>
      <c r="M56" s="23" t="n"/>
      <c r="N56" s="23" t="n"/>
      <c r="O56" s="23" t="n"/>
      <c r="P56" s="54" t="n"/>
      <c r="Q56" s="52" t="n"/>
      <c r="R56" s="52" t="n"/>
      <c r="S56" s="23" t="n"/>
      <c r="T56" s="23" t="n"/>
      <c r="U56" s="23" t="n"/>
      <c r="V56" s="23" t="n"/>
      <c r="W56" s="23" t="n"/>
      <c r="X56" s="23" t="n"/>
      <c r="Y56" s="23" t="n"/>
      <c r="Z56" s="23" t="n"/>
      <c r="AA56" s="23" t="n"/>
      <c r="AB56" s="23" t="n"/>
      <c r="AC56" s="54" t="n"/>
      <c r="AD56" s="52" t="n"/>
      <c r="AE56" s="52" t="n"/>
      <c r="AF56" s="23" t="n"/>
      <c r="AG56" s="52" t="n"/>
      <c r="AH56" s="52" t="n"/>
      <c r="AI56" s="52" t="n"/>
      <c r="AJ56" s="96" t="n"/>
      <c r="AL56" s="23" t="n"/>
      <c r="AN56" s="200" t="n"/>
    </row>
    <row r="57" ht="18" customFormat="1" customHeight="1" s="6">
      <c r="A57" s="24" t="n">
        <v>46</v>
      </c>
      <c r="B57" s="17" t="n"/>
      <c r="C57" s="18" t="n">
        <v>0</v>
      </c>
      <c r="D57" s="18" t="n">
        <v>0</v>
      </c>
      <c r="E57" s="19" t="n">
        <v>0</v>
      </c>
      <c r="F57" s="53" t="n"/>
      <c r="G57" s="23" t="n"/>
      <c r="H57" s="23" t="n"/>
      <c r="I57" s="23" t="n"/>
      <c r="J57" s="23" t="n"/>
      <c r="K57" s="23" t="n"/>
      <c r="L57" s="23" t="n"/>
      <c r="M57" s="23" t="n"/>
      <c r="N57" s="23" t="n"/>
      <c r="O57" s="23" t="n"/>
      <c r="P57" s="54" t="n"/>
      <c r="Q57" s="52" t="n"/>
      <c r="R57" s="52" t="n"/>
      <c r="S57" s="23" t="n"/>
      <c r="T57" s="23" t="n"/>
      <c r="U57" s="23" t="n"/>
      <c r="V57" s="23" t="n"/>
      <c r="W57" s="23" t="n"/>
      <c r="X57" s="23" t="n"/>
      <c r="Y57" s="23" t="n"/>
      <c r="Z57" s="23" t="n"/>
      <c r="AA57" s="23" t="n"/>
      <c r="AB57" s="23" t="n"/>
      <c r="AC57" s="54" t="n"/>
      <c r="AD57" s="52" t="n"/>
      <c r="AE57" s="52" t="n"/>
      <c r="AF57" s="23" t="n"/>
      <c r="AG57" s="52" t="n"/>
      <c r="AH57" s="52" t="n"/>
      <c r="AI57" s="52" t="n"/>
      <c r="AJ57" s="96" t="n"/>
      <c r="AL57" s="23" t="n"/>
      <c r="AN57" s="200" t="n"/>
    </row>
    <row r="58" ht="18" customFormat="1" customHeight="1" s="6">
      <c r="A58" s="24" t="n">
        <v>47</v>
      </c>
      <c r="B58" s="17" t="n"/>
      <c r="C58" s="18" t="n">
        <v>0</v>
      </c>
      <c r="D58" s="18" t="n">
        <v>0</v>
      </c>
      <c r="E58" s="19" t="n">
        <v>0</v>
      </c>
      <c r="F58" s="53" t="n"/>
      <c r="G58" s="23" t="n"/>
      <c r="H58" s="23" t="n"/>
      <c r="I58" s="23" t="n"/>
      <c r="J58" s="23" t="n"/>
      <c r="K58" s="23" t="n"/>
      <c r="L58" s="23" t="n"/>
      <c r="M58" s="23" t="n"/>
      <c r="N58" s="23" t="n"/>
      <c r="O58" s="23" t="n"/>
      <c r="P58" s="54" t="n"/>
      <c r="Q58" s="52" t="n"/>
      <c r="R58" s="52" t="n"/>
      <c r="S58" s="23" t="n"/>
      <c r="T58" s="23" t="n"/>
      <c r="U58" s="23" t="n"/>
      <c r="V58" s="23" t="n"/>
      <c r="W58" s="23" t="n"/>
      <c r="X58" s="23" t="n"/>
      <c r="Y58" s="23" t="n"/>
      <c r="Z58" s="23" t="n"/>
      <c r="AA58" s="23" t="n"/>
      <c r="AB58" s="23" t="n"/>
      <c r="AC58" s="54" t="n"/>
      <c r="AD58" s="52" t="n"/>
      <c r="AE58" s="52" t="n"/>
      <c r="AF58" s="23" t="n"/>
      <c r="AG58" s="52" t="n"/>
      <c r="AH58" s="52" t="n"/>
      <c r="AI58" s="52" t="n"/>
      <c r="AJ58" s="96" t="n"/>
      <c r="AL58" s="23" t="n"/>
      <c r="AN58" s="200" t="n"/>
    </row>
    <row r="59" ht="18" customFormat="1" customHeight="1" s="6">
      <c r="A59" s="24" t="n">
        <v>48</v>
      </c>
      <c r="B59" s="17" t="n"/>
      <c r="C59" s="18" t="n">
        <v>0</v>
      </c>
      <c r="D59" s="18" t="n">
        <v>0</v>
      </c>
      <c r="E59" s="19" t="n">
        <v>0</v>
      </c>
      <c r="F59" s="53" t="n"/>
      <c r="G59" s="23" t="n"/>
      <c r="H59" s="23" t="n"/>
      <c r="I59" s="23" t="n"/>
      <c r="J59" s="23" t="n"/>
      <c r="K59" s="23" t="n"/>
      <c r="L59" s="23" t="n"/>
      <c r="M59" s="23" t="n"/>
      <c r="N59" s="23" t="n"/>
      <c r="O59" s="23" t="n"/>
      <c r="P59" s="54" t="n"/>
      <c r="Q59" s="52" t="n"/>
      <c r="R59" s="52" t="n"/>
      <c r="S59" s="23" t="n"/>
      <c r="T59" s="23" t="n"/>
      <c r="U59" s="23" t="n"/>
      <c r="V59" s="23" t="n"/>
      <c r="W59" s="23" t="n"/>
      <c r="X59" s="23" t="n"/>
      <c r="Y59" s="23" t="n"/>
      <c r="Z59" s="23" t="n"/>
      <c r="AA59" s="23" t="n"/>
      <c r="AB59" s="23" t="n"/>
      <c r="AC59" s="54" t="n"/>
      <c r="AD59" s="52" t="n"/>
      <c r="AE59" s="52" t="n"/>
      <c r="AF59" s="23" t="n"/>
      <c r="AG59" s="52" t="n"/>
      <c r="AH59" s="52" t="n"/>
      <c r="AI59" s="52" t="n"/>
      <c r="AJ59" s="96" t="n"/>
      <c r="AL59" s="23" t="n"/>
      <c r="AN59" s="200" t="n"/>
    </row>
    <row r="60" ht="18" customFormat="1" customHeight="1" s="6">
      <c r="A60" s="24" t="n">
        <v>49</v>
      </c>
      <c r="B60" s="17" t="n"/>
      <c r="C60" s="18" t="n">
        <v>0</v>
      </c>
      <c r="D60" s="18" t="n">
        <v>0</v>
      </c>
      <c r="E60" s="19" t="n">
        <v>0</v>
      </c>
      <c r="F60" s="53" t="n"/>
      <c r="G60" s="23" t="n"/>
      <c r="H60" s="23" t="n"/>
      <c r="I60" s="23" t="n"/>
      <c r="J60" s="23" t="n"/>
      <c r="K60" s="23" t="n"/>
      <c r="L60" s="23" t="n"/>
      <c r="M60" s="23" t="n"/>
      <c r="N60" s="23" t="n"/>
      <c r="O60" s="23" t="n"/>
      <c r="P60" s="54" t="n"/>
      <c r="Q60" s="52" t="n"/>
      <c r="R60" s="52" t="n"/>
      <c r="S60" s="23" t="n"/>
      <c r="T60" s="23" t="n"/>
      <c r="U60" s="23" t="n"/>
      <c r="V60" s="23" t="n"/>
      <c r="W60" s="23" t="n"/>
      <c r="X60" s="23" t="n"/>
      <c r="Y60" s="23" t="n"/>
      <c r="Z60" s="23" t="n"/>
      <c r="AA60" s="23" t="n"/>
      <c r="AB60" s="23" t="n"/>
      <c r="AC60" s="54" t="n"/>
      <c r="AD60" s="52" t="n"/>
      <c r="AE60" s="52" t="n"/>
      <c r="AF60" s="23" t="n"/>
      <c r="AG60" s="52" t="n"/>
      <c r="AH60" s="52" t="n"/>
      <c r="AI60" s="52" t="n"/>
      <c r="AJ60" s="96" t="n"/>
      <c r="AL60" s="23" t="n"/>
      <c r="AN60" s="200" t="n"/>
    </row>
    <row r="61" ht="18" customFormat="1" customHeight="1" s="6" thickBot="1">
      <c r="A61" s="29" t="n">
        <v>50</v>
      </c>
      <c r="B61" s="17" t="n"/>
      <c r="C61" s="18" t="n">
        <v>0</v>
      </c>
      <c r="D61" s="18" t="n">
        <v>0</v>
      </c>
      <c r="E61" s="19" t="n">
        <v>0</v>
      </c>
      <c r="F61" s="53" t="n"/>
      <c r="G61" s="23" t="n"/>
      <c r="H61" s="23" t="n"/>
      <c r="I61" s="23" t="n"/>
      <c r="J61" s="23" t="n"/>
      <c r="K61" s="23" t="n"/>
      <c r="L61" s="23" t="n"/>
      <c r="M61" s="23" t="n"/>
      <c r="N61" s="23" t="n"/>
      <c r="O61" s="23" t="n"/>
      <c r="P61" s="54" t="n"/>
      <c r="Q61" s="52" t="n"/>
      <c r="R61" s="52" t="n"/>
      <c r="S61" s="23" t="n"/>
      <c r="T61" s="23" t="n"/>
      <c r="U61" s="23" t="n"/>
      <c r="V61" s="23" t="n"/>
      <c r="W61" s="23" t="n"/>
      <c r="X61" s="23" t="n"/>
      <c r="Y61" s="23" t="n"/>
      <c r="Z61" s="23" t="n"/>
      <c r="AA61" s="23" t="n"/>
      <c r="AB61" s="23" t="n"/>
      <c r="AC61" s="54" t="n"/>
      <c r="AD61" s="52" t="n"/>
      <c r="AE61" s="52" t="n"/>
      <c r="AF61" s="23" t="n"/>
      <c r="AG61" s="52" t="n"/>
      <c r="AH61" s="52" t="n"/>
      <c r="AI61" s="52" t="n"/>
      <c r="AJ61" s="96" t="n"/>
      <c r="AL61" s="23" t="n"/>
      <c r="AN61" s="200" t="n"/>
    </row>
    <row r="62" ht="18" customFormat="1" customHeight="1" s="6" thickBot="1">
      <c r="A62" s="55" t="n"/>
      <c r="B62" s="328" t="inlineStr">
        <is>
          <t xml:space="preserve">FEMALE </t>
        </is>
      </c>
      <c r="C62" s="320" t="n"/>
      <c r="D62" s="320" t="n"/>
      <c r="E62" s="321" t="n"/>
      <c r="F62" s="53" t="n"/>
      <c r="G62" s="23" t="n"/>
      <c r="H62" s="23" t="n"/>
      <c r="I62" s="23" t="n"/>
      <c r="J62" s="23" t="n"/>
      <c r="K62" s="23" t="n"/>
      <c r="L62" s="23" t="n"/>
      <c r="M62" s="23" t="n"/>
      <c r="N62" s="23" t="n"/>
      <c r="O62" s="23" t="n"/>
      <c r="P62" s="54" t="n"/>
      <c r="Q62" s="52" t="n"/>
      <c r="R62" s="52" t="n"/>
      <c r="S62" s="23" t="n"/>
      <c r="T62" s="23" t="n"/>
      <c r="U62" s="23" t="n"/>
      <c r="V62" s="23" t="n"/>
      <c r="W62" s="23" t="n"/>
      <c r="X62" s="23" t="n"/>
      <c r="Y62" s="23" t="n"/>
      <c r="Z62" s="23" t="n"/>
      <c r="AA62" s="23" t="n"/>
      <c r="AB62" s="23" t="n"/>
      <c r="AC62" s="54" t="n"/>
      <c r="AD62" s="52" t="n"/>
      <c r="AE62" s="52" t="n"/>
      <c r="AF62" s="23" t="n"/>
      <c r="AG62" s="52" t="n"/>
      <c r="AH62" s="52" t="n"/>
      <c r="AI62" s="52" t="n"/>
      <c r="AJ62" s="96" t="n"/>
      <c r="AL62" s="23" t="n"/>
      <c r="AN62" s="200" t="n"/>
    </row>
    <row r="63" ht="18" customFormat="1" customHeight="1" s="6">
      <c r="A63" s="16" t="n">
        <v>1</v>
      </c>
      <c r="B63" s="17" t="inlineStr">
        <is>
          <t>Jeffrey Cruel</t>
        </is>
      </c>
      <c r="C63" s="18" t="n">
        <v>0</v>
      </c>
      <c r="D63" s="18" t="n">
        <v>0</v>
      </c>
      <c r="E63" s="19" t="n">
        <v>0</v>
      </c>
      <c r="F63" s="53" t="n"/>
      <c r="G63" s="23" t="n"/>
      <c r="H63" s="23" t="n"/>
      <c r="I63" s="23" t="n"/>
      <c r="J63" s="23" t="n"/>
      <c r="K63" s="23" t="n"/>
      <c r="L63" s="23" t="n"/>
      <c r="M63" s="23" t="n"/>
      <c r="N63" s="23" t="n"/>
      <c r="O63" s="23" t="n"/>
      <c r="P63" s="54" t="n"/>
      <c r="Q63" s="52" t="n"/>
      <c r="R63" s="52" t="n"/>
      <c r="S63" s="23" t="n"/>
      <c r="T63" s="23" t="n"/>
      <c r="U63" s="23" t="n"/>
      <c r="V63" s="23" t="n"/>
      <c r="W63" s="23" t="n"/>
      <c r="X63" s="23" t="n"/>
      <c r="Y63" s="23" t="n"/>
      <c r="Z63" s="23" t="n"/>
      <c r="AA63" s="23" t="n"/>
      <c r="AB63" s="23" t="n"/>
      <c r="AC63" s="54" t="n"/>
      <c r="AD63" s="52" t="n"/>
      <c r="AE63" s="52" t="n"/>
      <c r="AF63" s="23" t="n"/>
      <c r="AG63" s="52" t="n"/>
      <c r="AH63" s="52" t="n"/>
      <c r="AI63" s="52" t="n"/>
      <c r="AJ63" s="96" t="n"/>
      <c r="AL63" s="23" t="n"/>
      <c r="AN63" s="200" t="n"/>
    </row>
    <row r="64" ht="18" customFormat="1" customHeight="1" s="6">
      <c r="A64" s="24" t="n">
        <v>2</v>
      </c>
      <c r="B64" s="17" t="n"/>
      <c r="C64" s="18" t="n">
        <v>0</v>
      </c>
      <c r="D64" s="18" t="n">
        <v>0</v>
      </c>
      <c r="E64" s="19" t="n">
        <v>0</v>
      </c>
      <c r="F64" s="53" t="n"/>
      <c r="G64" s="23" t="n"/>
      <c r="H64" s="23" t="n"/>
      <c r="I64" s="23" t="n"/>
      <c r="J64" s="23" t="n"/>
      <c r="K64" s="23" t="n"/>
      <c r="L64" s="23" t="n"/>
      <c r="M64" s="23" t="n"/>
      <c r="N64" s="23" t="n"/>
      <c r="O64" s="23" t="n"/>
      <c r="P64" s="54" t="n"/>
      <c r="Q64" s="52" t="n"/>
      <c r="R64" s="52" t="n"/>
      <c r="S64" s="23" t="n"/>
      <c r="T64" s="23" t="n"/>
      <c r="U64" s="23" t="n"/>
      <c r="V64" s="23" t="n"/>
      <c r="W64" s="23" t="n"/>
      <c r="X64" s="23" t="n"/>
      <c r="Y64" s="23" t="n"/>
      <c r="Z64" s="23" t="n"/>
      <c r="AA64" s="23" t="n"/>
      <c r="AB64" s="23" t="n"/>
      <c r="AC64" s="54" t="n"/>
      <c r="AD64" s="52" t="n"/>
      <c r="AE64" s="52" t="n"/>
      <c r="AF64" s="23" t="n"/>
      <c r="AG64" s="52" t="n"/>
      <c r="AH64" s="52" t="n"/>
      <c r="AI64" s="52" t="n"/>
      <c r="AJ64" s="96" t="n"/>
      <c r="AL64" s="23" t="n"/>
      <c r="AN64" s="200" t="n"/>
    </row>
    <row r="65" ht="18" customFormat="1" customHeight="1" s="6">
      <c r="A65" s="24" t="n">
        <v>3</v>
      </c>
      <c r="B65" s="17" t="n"/>
      <c r="C65" s="18" t="n">
        <v>0</v>
      </c>
      <c r="D65" s="18" t="n">
        <v>0</v>
      </c>
      <c r="E65" s="19" t="n">
        <v>0</v>
      </c>
      <c r="F65" s="53" t="n"/>
      <c r="G65" s="23" t="n"/>
      <c r="H65" s="23" t="n"/>
      <c r="I65" s="23" t="n"/>
      <c r="J65" s="23" t="n"/>
      <c r="K65" s="23" t="n"/>
      <c r="L65" s="23" t="n"/>
      <c r="M65" s="23" t="n"/>
      <c r="N65" s="23" t="n"/>
      <c r="O65" s="23" t="n"/>
      <c r="P65" s="54" t="n"/>
      <c r="Q65" s="52" t="n"/>
      <c r="R65" s="52" t="n"/>
      <c r="S65" s="23" t="n"/>
      <c r="T65" s="23" t="n"/>
      <c r="U65" s="23" t="n"/>
      <c r="V65" s="23" t="n"/>
      <c r="W65" s="23" t="n"/>
      <c r="X65" s="23" t="n"/>
      <c r="Y65" s="23" t="n"/>
      <c r="Z65" s="23" t="n"/>
      <c r="AA65" s="23" t="n"/>
      <c r="AB65" s="23" t="n"/>
      <c r="AC65" s="54" t="n"/>
      <c r="AD65" s="52" t="n"/>
      <c r="AE65" s="52" t="n"/>
      <c r="AF65" s="23" t="n"/>
      <c r="AG65" s="52" t="n"/>
      <c r="AH65" s="52" t="n"/>
      <c r="AI65" s="52" t="n"/>
      <c r="AJ65" s="96" t="n"/>
      <c r="AL65" s="23" t="n"/>
      <c r="AN65" s="200" t="n"/>
    </row>
    <row r="66" ht="18" customFormat="1" customHeight="1" s="6">
      <c r="A66" s="24" t="n">
        <v>4</v>
      </c>
      <c r="B66" s="17" t="n"/>
      <c r="C66" s="18" t="n">
        <v>0</v>
      </c>
      <c r="D66" s="18" t="n">
        <v>0</v>
      </c>
      <c r="E66" s="19" t="n">
        <v>0</v>
      </c>
      <c r="F66" s="53" t="n"/>
      <c r="G66" s="23" t="n"/>
      <c r="H66" s="23" t="n"/>
      <c r="I66" s="23" t="n"/>
      <c r="J66" s="23" t="n"/>
      <c r="K66" s="23" t="n"/>
      <c r="L66" s="23" t="n"/>
      <c r="M66" s="23" t="n"/>
      <c r="N66" s="23" t="n"/>
      <c r="O66" s="23" t="n"/>
      <c r="P66" s="54" t="n"/>
      <c r="Q66" s="52" t="n"/>
      <c r="R66" s="52" t="n"/>
      <c r="S66" s="23" t="n"/>
      <c r="T66" s="23" t="n"/>
      <c r="U66" s="23" t="n"/>
      <c r="V66" s="23" t="n"/>
      <c r="W66" s="23" t="n"/>
      <c r="X66" s="23" t="n"/>
      <c r="Y66" s="23" t="n"/>
      <c r="Z66" s="23" t="n"/>
      <c r="AA66" s="23" t="n"/>
      <c r="AB66" s="23" t="n"/>
      <c r="AC66" s="54" t="n"/>
      <c r="AD66" s="52" t="n"/>
      <c r="AE66" s="52" t="n"/>
      <c r="AF66" s="23" t="n"/>
      <c r="AG66" s="52" t="n"/>
      <c r="AH66" s="52" t="n"/>
      <c r="AI66" s="52" t="n"/>
      <c r="AJ66" s="96" t="n"/>
      <c r="AL66" s="23" t="n"/>
      <c r="AN66" s="200" t="n"/>
    </row>
    <row r="67" ht="18" customFormat="1" customHeight="1" s="6">
      <c r="A67" s="24" t="n">
        <v>5</v>
      </c>
      <c r="B67" s="17" t="n"/>
      <c r="C67" s="18" t="n">
        <v>0</v>
      </c>
      <c r="D67" s="18" t="n">
        <v>0</v>
      </c>
      <c r="E67" s="19" t="n">
        <v>0</v>
      </c>
      <c r="F67" s="53" t="n"/>
      <c r="G67" s="23" t="n"/>
      <c r="H67" s="23" t="n"/>
      <c r="I67" s="23" t="n"/>
      <c r="J67" s="23" t="n"/>
      <c r="K67" s="23" t="n"/>
      <c r="L67" s="23" t="n"/>
      <c r="M67" s="23" t="n"/>
      <c r="N67" s="23" t="n"/>
      <c r="O67" s="23" t="n"/>
      <c r="P67" s="54" t="n"/>
      <c r="Q67" s="52" t="n"/>
      <c r="R67" s="52" t="n"/>
      <c r="S67" s="23" t="n"/>
      <c r="T67" s="23" t="n"/>
      <c r="U67" s="23" t="n"/>
      <c r="V67" s="23" t="n"/>
      <c r="W67" s="23" t="n"/>
      <c r="X67" s="23" t="n"/>
      <c r="Y67" s="23" t="n"/>
      <c r="Z67" s="23" t="n"/>
      <c r="AA67" s="23" t="n"/>
      <c r="AB67" s="23" t="n"/>
      <c r="AC67" s="54" t="n"/>
      <c r="AD67" s="52" t="n"/>
      <c r="AE67" s="52" t="n"/>
      <c r="AF67" s="23" t="n"/>
      <c r="AG67" s="52" t="n"/>
      <c r="AH67" s="52" t="n"/>
      <c r="AI67" s="52" t="n"/>
      <c r="AJ67" s="96" t="n"/>
      <c r="AL67" s="23" t="n"/>
      <c r="AN67" s="200" t="n"/>
    </row>
    <row r="68" ht="18" customFormat="1" customHeight="1" s="6">
      <c r="A68" s="24" t="n">
        <v>6</v>
      </c>
      <c r="B68" s="17" t="n"/>
      <c r="C68" s="18" t="n">
        <v>0</v>
      </c>
      <c r="D68" s="18" t="n">
        <v>0</v>
      </c>
      <c r="E68" s="19" t="n">
        <v>0</v>
      </c>
      <c r="F68" s="53" t="n"/>
      <c r="G68" s="23" t="n"/>
      <c r="H68" s="23" t="n"/>
      <c r="I68" s="23" t="n"/>
      <c r="J68" s="23" t="n"/>
      <c r="K68" s="23" t="n"/>
      <c r="L68" s="23" t="n"/>
      <c r="M68" s="23" t="n"/>
      <c r="N68" s="23" t="n"/>
      <c r="O68" s="23" t="n"/>
      <c r="P68" s="54" t="n"/>
      <c r="Q68" s="52" t="n"/>
      <c r="R68" s="52" t="n"/>
      <c r="S68" s="23" t="n"/>
      <c r="T68" s="23" t="n"/>
      <c r="U68" s="23" t="n"/>
      <c r="V68" s="23" t="n"/>
      <c r="W68" s="23" t="n"/>
      <c r="X68" s="23" t="n"/>
      <c r="Y68" s="23" t="n"/>
      <c r="Z68" s="23" t="n"/>
      <c r="AA68" s="23" t="n"/>
      <c r="AB68" s="23" t="n"/>
      <c r="AC68" s="54" t="n"/>
      <c r="AD68" s="52" t="n"/>
      <c r="AE68" s="52" t="n"/>
      <c r="AF68" s="23" t="n"/>
      <c r="AG68" s="52" t="n"/>
      <c r="AH68" s="52" t="n"/>
      <c r="AI68" s="52" t="n"/>
      <c r="AJ68" s="96" t="n"/>
      <c r="AL68" s="23" t="n"/>
      <c r="AN68" s="200" t="n"/>
    </row>
    <row r="69" ht="18" customFormat="1" customHeight="1" s="6">
      <c r="A69" s="24" t="n">
        <v>7</v>
      </c>
      <c r="B69" s="17" t="n"/>
      <c r="C69" s="18" t="n">
        <v>0</v>
      </c>
      <c r="D69" s="18" t="n">
        <v>0</v>
      </c>
      <c r="E69" s="19" t="n">
        <v>0</v>
      </c>
      <c r="F69" s="53" t="n"/>
      <c r="G69" s="23" t="n"/>
      <c r="H69" s="23" t="n"/>
      <c r="I69" s="23" t="n"/>
      <c r="J69" s="23" t="n"/>
      <c r="K69" s="23" t="n"/>
      <c r="L69" s="23" t="n"/>
      <c r="M69" s="23" t="n"/>
      <c r="N69" s="23" t="n"/>
      <c r="O69" s="23" t="n"/>
      <c r="P69" s="54" t="n"/>
      <c r="Q69" s="52" t="n"/>
      <c r="R69" s="52" t="n"/>
      <c r="S69" s="23" t="n"/>
      <c r="T69" s="23" t="n"/>
      <c r="U69" s="23" t="n"/>
      <c r="V69" s="23" t="n"/>
      <c r="W69" s="23" t="n"/>
      <c r="X69" s="23" t="n"/>
      <c r="Y69" s="23" t="n"/>
      <c r="Z69" s="23" t="n"/>
      <c r="AA69" s="23" t="n"/>
      <c r="AB69" s="23" t="n"/>
      <c r="AC69" s="54" t="n"/>
      <c r="AD69" s="52" t="n"/>
      <c r="AE69" s="52" t="n"/>
      <c r="AF69" s="23" t="n"/>
      <c r="AG69" s="52" t="n"/>
      <c r="AH69" s="52" t="n"/>
      <c r="AI69" s="52" t="n"/>
      <c r="AJ69" s="96" t="n"/>
      <c r="AL69" s="23" t="n"/>
      <c r="AN69" s="200" t="n"/>
    </row>
    <row r="70" ht="18" customFormat="1" customHeight="1" s="6">
      <c r="A70" s="24" t="n">
        <v>8</v>
      </c>
      <c r="B70" s="17" t="n"/>
      <c r="C70" s="18" t="n">
        <v>0</v>
      </c>
      <c r="D70" s="18" t="n">
        <v>0</v>
      </c>
      <c r="E70" s="19" t="n">
        <v>0</v>
      </c>
      <c r="F70" s="53" t="n"/>
      <c r="G70" s="23" t="n"/>
      <c r="H70" s="23" t="n"/>
      <c r="I70" s="23" t="n"/>
      <c r="J70" s="23" t="n"/>
      <c r="K70" s="23" t="n"/>
      <c r="L70" s="23" t="n"/>
      <c r="M70" s="23" t="n"/>
      <c r="N70" s="23" t="n"/>
      <c r="O70" s="23" t="n"/>
      <c r="P70" s="54" t="n"/>
      <c r="Q70" s="52" t="n"/>
      <c r="R70" s="52" t="n"/>
      <c r="S70" s="23" t="n"/>
      <c r="T70" s="23" t="n"/>
      <c r="U70" s="23" t="n"/>
      <c r="V70" s="23" t="n"/>
      <c r="W70" s="23" t="n"/>
      <c r="X70" s="23" t="n"/>
      <c r="Y70" s="23" t="n"/>
      <c r="Z70" s="23" t="n"/>
      <c r="AA70" s="23" t="n"/>
      <c r="AB70" s="23" t="n"/>
      <c r="AC70" s="54" t="n"/>
      <c r="AD70" s="52" t="n"/>
      <c r="AE70" s="52" t="n"/>
      <c r="AF70" s="23" t="n"/>
      <c r="AG70" s="52" t="n"/>
      <c r="AH70" s="52" t="n"/>
      <c r="AI70" s="52" t="n"/>
      <c r="AJ70" s="96" t="n"/>
      <c r="AL70" s="23" t="n"/>
      <c r="AN70" s="200" t="n"/>
    </row>
    <row r="71" ht="18" customFormat="1" customHeight="1" s="6">
      <c r="A71" s="24" t="n">
        <v>9</v>
      </c>
      <c r="B71" s="17" t="n"/>
      <c r="C71" s="18" t="n">
        <v>0</v>
      </c>
      <c r="D71" s="18" t="n">
        <v>0</v>
      </c>
      <c r="E71" s="19" t="n">
        <v>0</v>
      </c>
      <c r="F71" s="53" t="n"/>
      <c r="G71" s="23" t="n"/>
      <c r="H71" s="23" t="n"/>
      <c r="I71" s="23" t="n"/>
      <c r="J71" s="23" t="n"/>
      <c r="K71" s="23" t="n"/>
      <c r="L71" s="23" t="n"/>
      <c r="M71" s="23" t="n"/>
      <c r="N71" s="23" t="n"/>
      <c r="O71" s="23" t="n"/>
      <c r="P71" s="54" t="n"/>
      <c r="Q71" s="52" t="n"/>
      <c r="R71" s="52" t="n"/>
      <c r="S71" s="23" t="n"/>
      <c r="T71" s="23" t="n"/>
      <c r="U71" s="23" t="n"/>
      <c r="V71" s="23" t="n"/>
      <c r="W71" s="23" t="n"/>
      <c r="X71" s="23" t="n"/>
      <c r="Y71" s="23" t="n"/>
      <c r="Z71" s="23" t="n"/>
      <c r="AA71" s="23" t="n"/>
      <c r="AB71" s="23" t="n"/>
      <c r="AC71" s="54" t="n"/>
      <c r="AD71" s="52" t="n"/>
      <c r="AE71" s="52" t="n"/>
      <c r="AF71" s="23" t="n"/>
      <c r="AG71" s="52" t="n"/>
      <c r="AH71" s="52" t="n"/>
      <c r="AI71" s="52" t="n"/>
      <c r="AJ71" s="96" t="n"/>
      <c r="AL71" s="23" t="n"/>
      <c r="AN71" s="200" t="n"/>
    </row>
    <row r="72" ht="18" customFormat="1" customHeight="1" s="6">
      <c r="A72" s="24" t="n">
        <v>10</v>
      </c>
      <c r="B72" s="17" t="n"/>
      <c r="C72" s="18" t="n">
        <v>0</v>
      </c>
      <c r="D72" s="18" t="n">
        <v>0</v>
      </c>
      <c r="E72" s="19" t="n">
        <v>0</v>
      </c>
      <c r="F72" s="53" t="n"/>
      <c r="G72" s="23" t="n"/>
      <c r="H72" s="23" t="n"/>
      <c r="I72" s="23" t="n"/>
      <c r="J72" s="23" t="n"/>
      <c r="K72" s="23" t="n"/>
      <c r="L72" s="23" t="n"/>
      <c r="M72" s="23" t="n"/>
      <c r="N72" s="23" t="n"/>
      <c r="O72" s="23" t="n"/>
      <c r="P72" s="54" t="n"/>
      <c r="Q72" s="52" t="n"/>
      <c r="R72" s="52" t="n"/>
      <c r="S72" s="23" t="n"/>
      <c r="T72" s="23" t="n"/>
      <c r="U72" s="23" t="n"/>
      <c r="V72" s="23" t="n"/>
      <c r="W72" s="23" t="n"/>
      <c r="X72" s="23" t="n"/>
      <c r="Y72" s="23" t="n"/>
      <c r="Z72" s="23" t="n"/>
      <c r="AA72" s="23" t="n"/>
      <c r="AB72" s="23" t="n"/>
      <c r="AC72" s="54" t="n"/>
      <c r="AD72" s="52" t="n"/>
      <c r="AE72" s="52" t="n"/>
      <c r="AF72" s="23" t="n"/>
      <c r="AG72" s="52" t="n"/>
      <c r="AH72" s="52" t="n"/>
      <c r="AI72" s="52" t="n"/>
      <c r="AJ72" s="96" t="n"/>
      <c r="AL72" s="23" t="n"/>
      <c r="AN72" s="200" t="n"/>
    </row>
    <row r="73" ht="18" customFormat="1" customHeight="1" s="6">
      <c r="A73" s="24" t="n">
        <v>11</v>
      </c>
      <c r="B73" s="17" t="n"/>
      <c r="C73" s="18" t="n">
        <v>0</v>
      </c>
      <c r="D73" s="18" t="n">
        <v>0</v>
      </c>
      <c r="E73" s="19" t="n">
        <v>0</v>
      </c>
      <c r="F73" s="53" t="n"/>
      <c r="G73" s="23" t="n"/>
      <c r="H73" s="23" t="n"/>
      <c r="I73" s="23" t="n"/>
      <c r="J73" s="23" t="n"/>
      <c r="K73" s="23" t="n"/>
      <c r="L73" s="23" t="n"/>
      <c r="M73" s="23" t="n"/>
      <c r="N73" s="23" t="n"/>
      <c r="O73" s="23" t="n"/>
      <c r="P73" s="54" t="n"/>
      <c r="Q73" s="52" t="n"/>
      <c r="R73" s="52" t="n"/>
      <c r="S73" s="23" t="n"/>
      <c r="T73" s="23" t="n"/>
      <c r="U73" s="23" t="n"/>
      <c r="V73" s="23" t="n"/>
      <c r="W73" s="23" t="n"/>
      <c r="X73" s="23" t="n"/>
      <c r="Y73" s="23" t="n"/>
      <c r="Z73" s="23" t="n"/>
      <c r="AA73" s="23" t="n"/>
      <c r="AB73" s="23" t="n"/>
      <c r="AC73" s="54" t="n"/>
      <c r="AD73" s="52" t="n"/>
      <c r="AE73" s="52" t="n"/>
      <c r="AF73" s="23" t="n"/>
      <c r="AG73" s="52" t="n"/>
      <c r="AH73" s="52" t="n"/>
      <c r="AI73" s="52" t="n"/>
      <c r="AJ73" s="96" t="n"/>
      <c r="AL73" s="23" t="n"/>
      <c r="AN73" s="200" t="n"/>
    </row>
    <row r="74" ht="18" customFormat="1" customHeight="1" s="6">
      <c r="A74" s="24" t="n">
        <v>12</v>
      </c>
      <c r="B74" s="17" t="n"/>
      <c r="C74" s="18" t="n">
        <v>0</v>
      </c>
      <c r="D74" s="18" t="n">
        <v>0</v>
      </c>
      <c r="E74" s="19" t="n">
        <v>0</v>
      </c>
      <c r="F74" s="53" t="n"/>
      <c r="G74" s="23" t="n"/>
      <c r="H74" s="23" t="n"/>
      <c r="I74" s="23" t="n"/>
      <c r="J74" s="23" t="n"/>
      <c r="K74" s="23" t="n"/>
      <c r="L74" s="23" t="n"/>
      <c r="M74" s="23" t="n"/>
      <c r="N74" s="23" t="n"/>
      <c r="O74" s="23" t="n"/>
      <c r="P74" s="54" t="n"/>
      <c r="Q74" s="52" t="n"/>
      <c r="R74" s="52" t="n"/>
      <c r="S74" s="23" t="n"/>
      <c r="T74" s="23" t="n"/>
      <c r="U74" s="23" t="n"/>
      <c r="V74" s="23" t="n"/>
      <c r="W74" s="23" t="n"/>
      <c r="X74" s="23" t="n"/>
      <c r="Y74" s="23" t="n"/>
      <c r="Z74" s="23" t="n"/>
      <c r="AA74" s="23" t="n"/>
      <c r="AB74" s="23" t="n"/>
      <c r="AC74" s="54" t="n"/>
      <c r="AD74" s="52" t="n"/>
      <c r="AE74" s="52" t="n"/>
      <c r="AF74" s="23" t="n"/>
      <c r="AG74" s="52" t="n"/>
      <c r="AH74" s="52" t="n"/>
      <c r="AI74" s="52" t="n"/>
      <c r="AJ74" s="96" t="n"/>
      <c r="AL74" s="23" t="n"/>
      <c r="AN74" s="200" t="n"/>
    </row>
    <row r="75" ht="18" customFormat="1" customHeight="1" s="6">
      <c r="A75" s="24" t="n">
        <v>13</v>
      </c>
      <c r="B75" s="17" t="n"/>
      <c r="C75" s="18" t="n">
        <v>0</v>
      </c>
      <c r="D75" s="18" t="n">
        <v>0</v>
      </c>
      <c r="E75" s="19" t="n">
        <v>0</v>
      </c>
      <c r="F75" s="53" t="n"/>
      <c r="G75" s="23" t="n"/>
      <c r="H75" s="23" t="n"/>
      <c r="I75" s="23" t="n"/>
      <c r="J75" s="23" t="n"/>
      <c r="K75" s="23" t="n"/>
      <c r="L75" s="23" t="n"/>
      <c r="M75" s="23" t="n"/>
      <c r="N75" s="23" t="n"/>
      <c r="O75" s="23" t="n"/>
      <c r="P75" s="54" t="n"/>
      <c r="Q75" s="52" t="n"/>
      <c r="R75" s="52" t="n"/>
      <c r="S75" s="23" t="n"/>
      <c r="T75" s="23" t="n"/>
      <c r="U75" s="23" t="n"/>
      <c r="V75" s="23" t="n"/>
      <c r="W75" s="23" t="n"/>
      <c r="X75" s="23" t="n"/>
      <c r="Y75" s="23" t="n"/>
      <c r="Z75" s="23" t="n"/>
      <c r="AA75" s="23" t="n"/>
      <c r="AB75" s="23" t="n"/>
      <c r="AC75" s="54" t="n"/>
      <c r="AD75" s="52" t="n"/>
      <c r="AE75" s="52" t="n"/>
      <c r="AF75" s="23" t="n"/>
      <c r="AG75" s="52" t="n"/>
      <c r="AH75" s="52" t="n"/>
      <c r="AI75" s="52" t="n"/>
      <c r="AJ75" s="96" t="n"/>
      <c r="AL75" s="23" t="n"/>
      <c r="AN75" s="200" t="n"/>
    </row>
    <row r="76" ht="18" customFormat="1" customHeight="1" s="6">
      <c r="A76" s="24" t="n">
        <v>14</v>
      </c>
      <c r="B76" s="17" t="n"/>
      <c r="C76" s="18" t="n">
        <v>0</v>
      </c>
      <c r="D76" s="18" t="n">
        <v>0</v>
      </c>
      <c r="E76" s="19" t="n">
        <v>0</v>
      </c>
      <c r="F76" s="53" t="n"/>
      <c r="G76" s="23" t="n"/>
      <c r="H76" s="23" t="n"/>
      <c r="I76" s="23" t="n"/>
      <c r="J76" s="23" t="n"/>
      <c r="K76" s="23" t="n"/>
      <c r="L76" s="23" t="n"/>
      <c r="M76" s="23" t="n"/>
      <c r="N76" s="23" t="n"/>
      <c r="O76" s="23" t="n"/>
      <c r="P76" s="54" t="n"/>
      <c r="Q76" s="52" t="n"/>
      <c r="R76" s="52" t="n"/>
      <c r="S76" s="23" t="n"/>
      <c r="T76" s="23" t="n"/>
      <c r="U76" s="23" t="n"/>
      <c r="V76" s="23" t="n"/>
      <c r="W76" s="23" t="n"/>
      <c r="X76" s="23" t="n"/>
      <c r="Y76" s="23" t="n"/>
      <c r="Z76" s="23" t="n"/>
      <c r="AA76" s="23" t="n"/>
      <c r="AB76" s="23" t="n"/>
      <c r="AC76" s="54" t="n"/>
      <c r="AD76" s="52" t="n"/>
      <c r="AE76" s="52" t="n"/>
      <c r="AF76" s="23" t="n"/>
      <c r="AG76" s="52" t="n"/>
      <c r="AH76" s="52" t="n"/>
      <c r="AI76" s="52" t="n"/>
      <c r="AJ76" s="96" t="n"/>
      <c r="AL76" s="23" t="n"/>
      <c r="AN76" s="200" t="n"/>
    </row>
    <row r="77" ht="18" customFormat="1" customHeight="1" s="6">
      <c r="A77" s="24" t="n">
        <v>15</v>
      </c>
      <c r="B77" s="17" t="n"/>
      <c r="C77" s="18" t="n">
        <v>0</v>
      </c>
      <c r="D77" s="18" t="n">
        <v>0</v>
      </c>
      <c r="E77" s="19" t="n">
        <v>0</v>
      </c>
      <c r="F77" s="53" t="n"/>
      <c r="G77" s="23" t="n"/>
      <c r="H77" s="23" t="n"/>
      <c r="I77" s="23" t="n"/>
      <c r="J77" s="23" t="n"/>
      <c r="K77" s="23" t="n"/>
      <c r="L77" s="23" t="n"/>
      <c r="M77" s="23" t="n"/>
      <c r="N77" s="23" t="n"/>
      <c r="O77" s="23" t="n"/>
      <c r="P77" s="54" t="n"/>
      <c r="Q77" s="52" t="n"/>
      <c r="R77" s="52" t="n"/>
      <c r="S77" s="23" t="n"/>
      <c r="T77" s="23" t="n"/>
      <c r="U77" s="23" t="n"/>
      <c r="V77" s="23" t="n"/>
      <c r="W77" s="23" t="n"/>
      <c r="X77" s="23" t="n"/>
      <c r="Y77" s="23" t="n"/>
      <c r="Z77" s="23" t="n"/>
      <c r="AA77" s="23" t="n"/>
      <c r="AB77" s="23" t="n"/>
      <c r="AC77" s="54" t="n"/>
      <c r="AD77" s="52" t="n"/>
      <c r="AE77" s="52" t="n"/>
      <c r="AF77" s="23" t="n"/>
      <c r="AG77" s="52" t="n"/>
      <c r="AH77" s="52" t="n"/>
      <c r="AI77" s="52" t="n"/>
      <c r="AJ77" s="96" t="n"/>
      <c r="AL77" s="23" t="n"/>
      <c r="AN77" s="200" t="n"/>
    </row>
    <row r="78" ht="18" customFormat="1" customHeight="1" s="6">
      <c r="A78" s="24" t="n">
        <v>16</v>
      </c>
      <c r="B78" s="17" t="n"/>
      <c r="C78" s="18" t="n">
        <v>0</v>
      </c>
      <c r="D78" s="18" t="n">
        <v>0</v>
      </c>
      <c r="E78" s="19" t="n">
        <v>0</v>
      </c>
      <c r="F78" s="53" t="n"/>
      <c r="G78" s="23" t="n"/>
      <c r="H78" s="23" t="n"/>
      <c r="I78" s="23" t="n"/>
      <c r="J78" s="23" t="n"/>
      <c r="K78" s="23" t="n"/>
      <c r="L78" s="23" t="n"/>
      <c r="M78" s="23" t="n"/>
      <c r="N78" s="23" t="n"/>
      <c r="O78" s="23" t="n"/>
      <c r="P78" s="54" t="n"/>
      <c r="Q78" s="52" t="n"/>
      <c r="R78" s="52" t="n"/>
      <c r="S78" s="23" t="n"/>
      <c r="T78" s="23" t="n"/>
      <c r="U78" s="23" t="n"/>
      <c r="V78" s="23" t="n"/>
      <c r="W78" s="23" t="n"/>
      <c r="X78" s="23" t="n"/>
      <c r="Y78" s="23" t="n"/>
      <c r="Z78" s="23" t="n"/>
      <c r="AA78" s="23" t="n"/>
      <c r="AB78" s="23" t="n"/>
      <c r="AC78" s="54" t="n"/>
      <c r="AD78" s="52" t="n"/>
      <c r="AE78" s="52" t="n"/>
      <c r="AF78" s="23" t="n"/>
      <c r="AG78" s="52" t="n"/>
      <c r="AH78" s="52" t="n"/>
      <c r="AI78" s="52" t="n"/>
      <c r="AJ78" s="96" t="n"/>
      <c r="AL78" s="23" t="n"/>
      <c r="AN78" s="200" t="n"/>
    </row>
    <row r="79" ht="18" customFormat="1" customHeight="1" s="6">
      <c r="A79" s="24" t="n">
        <v>17</v>
      </c>
      <c r="B79" s="17" t="n"/>
      <c r="C79" s="18" t="n">
        <v>0</v>
      </c>
      <c r="D79" s="18" t="n">
        <v>0</v>
      </c>
      <c r="E79" s="19" t="n">
        <v>0</v>
      </c>
      <c r="F79" s="53" t="n"/>
      <c r="G79" s="23" t="n"/>
      <c r="H79" s="23" t="n"/>
      <c r="I79" s="23" t="n"/>
      <c r="J79" s="23" t="n"/>
      <c r="K79" s="23" t="n"/>
      <c r="L79" s="23" t="n"/>
      <c r="M79" s="23" t="n"/>
      <c r="N79" s="23" t="n"/>
      <c r="O79" s="23" t="n"/>
      <c r="P79" s="54" t="n"/>
      <c r="Q79" s="52" t="n"/>
      <c r="R79" s="52" t="n"/>
      <c r="S79" s="23" t="n"/>
      <c r="T79" s="23" t="n"/>
      <c r="U79" s="23" t="n"/>
      <c r="V79" s="23" t="n"/>
      <c r="W79" s="23" t="n"/>
      <c r="X79" s="23" t="n"/>
      <c r="Y79" s="23" t="n"/>
      <c r="Z79" s="23" t="n"/>
      <c r="AA79" s="23" t="n"/>
      <c r="AB79" s="23" t="n"/>
      <c r="AC79" s="54" t="n"/>
      <c r="AD79" s="52" t="n"/>
      <c r="AE79" s="52" t="n"/>
      <c r="AF79" s="23" t="n"/>
      <c r="AG79" s="52" t="n"/>
      <c r="AH79" s="52" t="n"/>
      <c r="AI79" s="52" t="n"/>
      <c r="AJ79" s="96" t="n"/>
      <c r="AL79" s="23" t="n"/>
      <c r="AN79" s="200" t="n"/>
    </row>
    <row r="80" ht="18" customFormat="1" customHeight="1" s="6">
      <c r="A80" s="24" t="n">
        <v>18</v>
      </c>
      <c r="B80" s="17" t="n"/>
      <c r="C80" s="18" t="n">
        <v>0</v>
      </c>
      <c r="D80" s="18" t="n">
        <v>0</v>
      </c>
      <c r="E80" s="19" t="n">
        <v>0</v>
      </c>
      <c r="F80" s="53" t="n"/>
      <c r="G80" s="23" t="n"/>
      <c r="H80" s="23" t="n"/>
      <c r="I80" s="23" t="n"/>
      <c r="J80" s="23" t="n"/>
      <c r="K80" s="23" t="n"/>
      <c r="L80" s="23" t="n"/>
      <c r="M80" s="23" t="n"/>
      <c r="N80" s="23" t="n"/>
      <c r="O80" s="23" t="n"/>
      <c r="P80" s="54" t="n"/>
      <c r="Q80" s="52" t="n"/>
      <c r="R80" s="52" t="n"/>
      <c r="S80" s="23" t="n"/>
      <c r="T80" s="23" t="n"/>
      <c r="U80" s="23" t="n"/>
      <c r="V80" s="23" t="n"/>
      <c r="W80" s="23" t="n"/>
      <c r="X80" s="23" t="n"/>
      <c r="Y80" s="23" t="n"/>
      <c r="Z80" s="23" t="n"/>
      <c r="AA80" s="23" t="n"/>
      <c r="AB80" s="23" t="n"/>
      <c r="AC80" s="54" t="n"/>
      <c r="AD80" s="52" t="n"/>
      <c r="AE80" s="52" t="n"/>
      <c r="AF80" s="23" t="n"/>
      <c r="AG80" s="52" t="n"/>
      <c r="AH80" s="52" t="n"/>
      <c r="AI80" s="52" t="n"/>
      <c r="AJ80" s="96" t="n"/>
      <c r="AL80" s="23" t="n"/>
      <c r="AN80" s="200" t="n"/>
    </row>
    <row r="81" ht="18" customFormat="1" customHeight="1" s="6">
      <c r="A81" s="24" t="n">
        <v>19</v>
      </c>
      <c r="B81" s="17" t="n"/>
      <c r="C81" s="18" t="n">
        <v>0</v>
      </c>
      <c r="D81" s="18" t="n">
        <v>0</v>
      </c>
      <c r="E81" s="19" t="n">
        <v>0</v>
      </c>
      <c r="F81" s="53" t="n"/>
      <c r="G81" s="23" t="n"/>
      <c r="H81" s="23" t="n"/>
      <c r="I81" s="23" t="n"/>
      <c r="J81" s="23" t="n"/>
      <c r="K81" s="23" t="n"/>
      <c r="L81" s="23" t="n"/>
      <c r="M81" s="23" t="n"/>
      <c r="N81" s="23" t="n"/>
      <c r="O81" s="23" t="n"/>
      <c r="P81" s="54" t="n"/>
      <c r="Q81" s="52" t="n"/>
      <c r="R81" s="52" t="n"/>
      <c r="S81" s="23" t="n"/>
      <c r="T81" s="23" t="n"/>
      <c r="U81" s="23" t="n"/>
      <c r="V81" s="23" t="n"/>
      <c r="W81" s="23" t="n"/>
      <c r="X81" s="23" t="n"/>
      <c r="Y81" s="23" t="n"/>
      <c r="Z81" s="23" t="n"/>
      <c r="AA81" s="23" t="n"/>
      <c r="AB81" s="23" t="n"/>
      <c r="AC81" s="54" t="n"/>
      <c r="AD81" s="52" t="n"/>
      <c r="AE81" s="52" t="n"/>
      <c r="AF81" s="23" t="n"/>
      <c r="AG81" s="52" t="n"/>
      <c r="AH81" s="52" t="n"/>
      <c r="AI81" s="52" t="n"/>
      <c r="AJ81" s="96" t="n"/>
      <c r="AL81" s="23" t="n"/>
      <c r="AN81" s="200" t="n"/>
    </row>
    <row r="82" ht="18" customFormat="1" customHeight="1" s="6">
      <c r="A82" s="24" t="n">
        <v>20</v>
      </c>
      <c r="B82" s="17" t="n"/>
      <c r="C82" s="18" t="n">
        <v>0</v>
      </c>
      <c r="D82" s="18" t="n">
        <v>0</v>
      </c>
      <c r="E82" s="19" t="n">
        <v>0</v>
      </c>
      <c r="F82" s="53" t="n"/>
      <c r="G82" s="23" t="n"/>
      <c r="H82" s="23" t="n"/>
      <c r="I82" s="23" t="n"/>
      <c r="J82" s="23" t="n"/>
      <c r="K82" s="23" t="n"/>
      <c r="L82" s="23" t="n"/>
      <c r="M82" s="23" t="n"/>
      <c r="N82" s="23" t="n"/>
      <c r="O82" s="23" t="n"/>
      <c r="P82" s="54" t="n"/>
      <c r="Q82" s="52" t="n"/>
      <c r="R82" s="52" t="n"/>
      <c r="S82" s="23" t="n"/>
      <c r="T82" s="23" t="n"/>
      <c r="U82" s="23" t="n"/>
      <c r="V82" s="23" t="n"/>
      <c r="W82" s="23" t="n"/>
      <c r="X82" s="23" t="n"/>
      <c r="Y82" s="23" t="n"/>
      <c r="Z82" s="23" t="n"/>
      <c r="AA82" s="23" t="n"/>
      <c r="AB82" s="23" t="n"/>
      <c r="AC82" s="54" t="n"/>
      <c r="AD82" s="52" t="n"/>
      <c r="AE82" s="52" t="n"/>
      <c r="AF82" s="23" t="n"/>
      <c r="AG82" s="52" t="n"/>
      <c r="AH82" s="52" t="n"/>
      <c r="AI82" s="52" t="n"/>
      <c r="AJ82" s="96" t="n"/>
      <c r="AL82" s="23" t="n"/>
      <c r="AN82" s="200" t="n"/>
    </row>
    <row r="83" ht="18" customFormat="1" customHeight="1" s="6">
      <c r="A83" s="24" t="n">
        <v>21</v>
      </c>
      <c r="B83" s="17" t="n"/>
      <c r="C83" s="18" t="n">
        <v>0</v>
      </c>
      <c r="D83" s="18" t="n">
        <v>0</v>
      </c>
      <c r="E83" s="19" t="n">
        <v>0</v>
      </c>
      <c r="F83" s="53" t="n"/>
      <c r="G83" s="23" t="n"/>
      <c r="H83" s="23" t="n"/>
      <c r="I83" s="23" t="n"/>
      <c r="J83" s="23" t="n"/>
      <c r="K83" s="23" t="n"/>
      <c r="L83" s="23" t="n"/>
      <c r="M83" s="23" t="n"/>
      <c r="N83" s="23" t="n"/>
      <c r="O83" s="23" t="n"/>
      <c r="P83" s="54" t="n"/>
      <c r="Q83" s="52" t="n"/>
      <c r="R83" s="52" t="n"/>
      <c r="S83" s="23" t="n"/>
      <c r="T83" s="23" t="n"/>
      <c r="U83" s="23" t="n"/>
      <c r="V83" s="23" t="n"/>
      <c r="W83" s="23" t="n"/>
      <c r="X83" s="23" t="n"/>
      <c r="Y83" s="23" t="n"/>
      <c r="Z83" s="23" t="n"/>
      <c r="AA83" s="23" t="n"/>
      <c r="AB83" s="23" t="n"/>
      <c r="AC83" s="54" t="n"/>
      <c r="AD83" s="52" t="n"/>
      <c r="AE83" s="52" t="n"/>
      <c r="AF83" s="23" t="n"/>
      <c r="AG83" s="52" t="n"/>
      <c r="AH83" s="52" t="n"/>
      <c r="AI83" s="52" t="n"/>
      <c r="AJ83" s="96" t="n"/>
      <c r="AL83" s="23" t="n"/>
      <c r="AN83" s="200" t="n"/>
    </row>
    <row r="84" ht="18" customFormat="1" customHeight="1" s="6">
      <c r="A84" s="24" t="n">
        <v>22</v>
      </c>
      <c r="B84" s="17" t="n"/>
      <c r="C84" s="18" t="n">
        <v>0</v>
      </c>
      <c r="D84" s="18" t="n">
        <v>0</v>
      </c>
      <c r="E84" s="19" t="n">
        <v>0</v>
      </c>
      <c r="F84" s="53" t="n"/>
      <c r="G84" s="23" t="n"/>
      <c r="H84" s="23" t="n"/>
      <c r="I84" s="23" t="n"/>
      <c r="J84" s="23" t="n"/>
      <c r="K84" s="23" t="n"/>
      <c r="L84" s="23" t="n"/>
      <c r="M84" s="23" t="n"/>
      <c r="N84" s="23" t="n"/>
      <c r="O84" s="23" t="n"/>
      <c r="P84" s="54" t="n"/>
      <c r="Q84" s="52" t="n"/>
      <c r="R84" s="52" t="n"/>
      <c r="S84" s="23" t="n"/>
      <c r="T84" s="23" t="n"/>
      <c r="U84" s="23" t="n"/>
      <c r="V84" s="23" t="n"/>
      <c r="W84" s="23" t="n"/>
      <c r="X84" s="23" t="n"/>
      <c r="Y84" s="23" t="n"/>
      <c r="Z84" s="23" t="n"/>
      <c r="AA84" s="23" t="n"/>
      <c r="AB84" s="23" t="n"/>
      <c r="AC84" s="54" t="n"/>
      <c r="AD84" s="52" t="n"/>
      <c r="AE84" s="52" t="n"/>
      <c r="AF84" s="23" t="n"/>
      <c r="AG84" s="52" t="n"/>
      <c r="AH84" s="52" t="n"/>
      <c r="AI84" s="52" t="n"/>
      <c r="AJ84" s="96" t="n"/>
      <c r="AL84" s="23" t="n"/>
      <c r="AN84" s="200" t="n"/>
    </row>
    <row r="85" ht="18" customFormat="1" customHeight="1" s="6">
      <c r="A85" s="24" t="n">
        <v>23</v>
      </c>
      <c r="B85" s="17" t="n"/>
      <c r="C85" s="18" t="n">
        <v>0</v>
      </c>
      <c r="D85" s="18" t="n">
        <v>0</v>
      </c>
      <c r="E85" s="19" t="n">
        <v>0</v>
      </c>
      <c r="F85" s="53" t="n"/>
      <c r="G85" s="23" t="n"/>
      <c r="H85" s="23" t="n"/>
      <c r="I85" s="23" t="n"/>
      <c r="J85" s="23" t="n"/>
      <c r="K85" s="23" t="n"/>
      <c r="L85" s="23" t="n"/>
      <c r="M85" s="23" t="n"/>
      <c r="N85" s="23" t="n"/>
      <c r="O85" s="23" t="n"/>
      <c r="P85" s="54" t="n"/>
      <c r="Q85" s="52" t="n"/>
      <c r="R85" s="52" t="n"/>
      <c r="S85" s="23" t="n"/>
      <c r="T85" s="23" t="n"/>
      <c r="U85" s="23" t="n"/>
      <c r="V85" s="23" t="n"/>
      <c r="W85" s="23" t="n"/>
      <c r="X85" s="23" t="n"/>
      <c r="Y85" s="23" t="n"/>
      <c r="Z85" s="23" t="n"/>
      <c r="AA85" s="23" t="n"/>
      <c r="AB85" s="23" t="n"/>
      <c r="AC85" s="54" t="n"/>
      <c r="AD85" s="52" t="n"/>
      <c r="AE85" s="52" t="n"/>
      <c r="AF85" s="23" t="n"/>
      <c r="AG85" s="52" t="n"/>
      <c r="AH85" s="52" t="n"/>
      <c r="AI85" s="52" t="n"/>
      <c r="AJ85" s="96" t="n"/>
      <c r="AL85" s="23" t="n"/>
      <c r="AN85" s="200" t="n"/>
    </row>
    <row r="86" ht="18" customFormat="1" customHeight="1" s="6">
      <c r="A86" s="24" t="n">
        <v>24</v>
      </c>
      <c r="B86" s="17" t="n"/>
      <c r="C86" s="18" t="n">
        <v>0</v>
      </c>
      <c r="D86" s="18" t="n">
        <v>0</v>
      </c>
      <c r="E86" s="19" t="n">
        <v>0</v>
      </c>
      <c r="F86" s="53" t="n"/>
      <c r="G86" s="23" t="n"/>
      <c r="H86" s="23" t="n"/>
      <c r="I86" s="23" t="n"/>
      <c r="J86" s="23" t="n"/>
      <c r="K86" s="23" t="n"/>
      <c r="L86" s="23" t="n"/>
      <c r="M86" s="23" t="n"/>
      <c r="N86" s="23" t="n"/>
      <c r="O86" s="23" t="n"/>
      <c r="P86" s="54" t="n"/>
      <c r="Q86" s="52" t="n"/>
      <c r="R86" s="52" t="n"/>
      <c r="S86" s="23" t="n"/>
      <c r="T86" s="23" t="n"/>
      <c r="U86" s="23" t="n"/>
      <c r="V86" s="23" t="n"/>
      <c r="W86" s="23" t="n"/>
      <c r="X86" s="23" t="n"/>
      <c r="Y86" s="23" t="n"/>
      <c r="Z86" s="23" t="n"/>
      <c r="AA86" s="23" t="n"/>
      <c r="AB86" s="23" t="n"/>
      <c r="AC86" s="54" t="n"/>
      <c r="AD86" s="52" t="n"/>
      <c r="AE86" s="52" t="n"/>
      <c r="AF86" s="23" t="n"/>
      <c r="AG86" s="52" t="n"/>
      <c r="AH86" s="52" t="n"/>
      <c r="AI86" s="52" t="n"/>
      <c r="AJ86" s="96" t="n"/>
      <c r="AL86" s="23" t="n"/>
      <c r="AN86" s="200" t="n"/>
    </row>
    <row r="87" ht="18" customFormat="1" customHeight="1" s="6">
      <c r="A87" s="24" t="n">
        <v>25</v>
      </c>
      <c r="B87" s="17" t="n"/>
      <c r="C87" s="18" t="n">
        <v>0</v>
      </c>
      <c r="D87" s="18" t="n">
        <v>0</v>
      </c>
      <c r="E87" s="19" t="n">
        <v>0</v>
      </c>
      <c r="F87" s="53" t="n"/>
      <c r="G87" s="23" t="n"/>
      <c r="H87" s="23" t="n"/>
      <c r="I87" s="23" t="n"/>
      <c r="J87" s="23" t="n"/>
      <c r="K87" s="23" t="n"/>
      <c r="L87" s="23" t="n"/>
      <c r="M87" s="23" t="n"/>
      <c r="N87" s="23" t="n"/>
      <c r="O87" s="23" t="n"/>
      <c r="P87" s="54" t="n"/>
      <c r="Q87" s="52" t="n"/>
      <c r="R87" s="52" t="n"/>
      <c r="S87" s="23" t="n"/>
      <c r="T87" s="23" t="n"/>
      <c r="U87" s="23" t="n"/>
      <c r="V87" s="23" t="n"/>
      <c r="W87" s="23" t="n"/>
      <c r="X87" s="23" t="n"/>
      <c r="Y87" s="23" t="n"/>
      <c r="Z87" s="23" t="n"/>
      <c r="AA87" s="23" t="n"/>
      <c r="AB87" s="23" t="n"/>
      <c r="AC87" s="54" t="n"/>
      <c r="AD87" s="52" t="n"/>
      <c r="AE87" s="52" t="n"/>
      <c r="AF87" s="23" t="n"/>
      <c r="AG87" s="52" t="n"/>
      <c r="AH87" s="52" t="n"/>
      <c r="AI87" s="52" t="n"/>
      <c r="AJ87" s="96" t="n"/>
      <c r="AL87" s="23" t="n"/>
      <c r="AN87" s="200" t="n"/>
    </row>
    <row r="88" ht="18" customFormat="1" customHeight="1" s="6">
      <c r="A88" s="24" t="n">
        <v>26</v>
      </c>
      <c r="B88" s="17" t="n"/>
      <c r="C88" s="18" t="n">
        <v>0</v>
      </c>
      <c r="D88" s="18" t="n">
        <v>0</v>
      </c>
      <c r="E88" s="19" t="n">
        <v>0</v>
      </c>
      <c r="F88" s="53" t="n"/>
      <c r="G88" s="23" t="n"/>
      <c r="H88" s="23" t="n"/>
      <c r="I88" s="23" t="n"/>
      <c r="J88" s="23" t="n"/>
      <c r="K88" s="23" t="n"/>
      <c r="L88" s="23" t="n"/>
      <c r="M88" s="23" t="n"/>
      <c r="N88" s="23" t="n"/>
      <c r="O88" s="23" t="n"/>
      <c r="P88" s="54" t="n"/>
      <c r="Q88" s="52" t="n"/>
      <c r="R88" s="52" t="n"/>
      <c r="S88" s="23" t="n"/>
      <c r="T88" s="23" t="n"/>
      <c r="U88" s="23" t="n"/>
      <c r="V88" s="23" t="n"/>
      <c r="W88" s="23" t="n"/>
      <c r="X88" s="23" t="n"/>
      <c r="Y88" s="23" t="n"/>
      <c r="Z88" s="23" t="n"/>
      <c r="AA88" s="23" t="n"/>
      <c r="AB88" s="23" t="n"/>
      <c r="AC88" s="54" t="n"/>
      <c r="AD88" s="52" t="n"/>
      <c r="AE88" s="52" t="n"/>
      <c r="AF88" s="23" t="n"/>
      <c r="AG88" s="52" t="n"/>
      <c r="AH88" s="52" t="n"/>
      <c r="AI88" s="52" t="n"/>
      <c r="AJ88" s="96" t="n"/>
      <c r="AL88" s="23" t="n"/>
      <c r="AN88" s="200" t="n"/>
    </row>
    <row r="89" ht="18" customFormat="1" customHeight="1" s="6">
      <c r="A89" s="24" t="n">
        <v>27</v>
      </c>
      <c r="B89" s="17" t="n"/>
      <c r="C89" s="18" t="n">
        <v>0</v>
      </c>
      <c r="D89" s="18" t="n">
        <v>0</v>
      </c>
      <c r="E89" s="19" t="n">
        <v>0</v>
      </c>
      <c r="F89" s="53" t="n"/>
      <c r="G89" s="23" t="n"/>
      <c r="H89" s="23" t="n"/>
      <c r="I89" s="23" t="n"/>
      <c r="J89" s="23" t="n"/>
      <c r="K89" s="23" t="n"/>
      <c r="L89" s="23" t="n"/>
      <c r="M89" s="23" t="n"/>
      <c r="N89" s="23" t="n"/>
      <c r="O89" s="23" t="n"/>
      <c r="P89" s="54" t="n"/>
      <c r="Q89" s="52" t="n"/>
      <c r="R89" s="52" t="n"/>
      <c r="S89" s="23" t="n"/>
      <c r="T89" s="23" t="n"/>
      <c r="U89" s="23" t="n"/>
      <c r="V89" s="23" t="n"/>
      <c r="W89" s="23" t="n"/>
      <c r="X89" s="23" t="n"/>
      <c r="Y89" s="23" t="n"/>
      <c r="Z89" s="23" t="n"/>
      <c r="AA89" s="23" t="n"/>
      <c r="AB89" s="23" t="n"/>
      <c r="AC89" s="54" t="n"/>
      <c r="AD89" s="52" t="n"/>
      <c r="AE89" s="52" t="n"/>
      <c r="AF89" s="23" t="n"/>
      <c r="AG89" s="52" t="n"/>
      <c r="AH89" s="52" t="n"/>
      <c r="AI89" s="52" t="n"/>
      <c r="AJ89" s="96" t="n"/>
      <c r="AL89" s="23" t="n"/>
      <c r="AN89" s="200" t="n"/>
    </row>
    <row r="90" ht="18" customFormat="1" customHeight="1" s="6">
      <c r="A90" s="24" t="n">
        <v>28</v>
      </c>
      <c r="B90" s="17" t="n"/>
      <c r="C90" s="18" t="n">
        <v>0</v>
      </c>
      <c r="D90" s="18" t="n">
        <v>0</v>
      </c>
      <c r="E90" s="19" t="n">
        <v>0</v>
      </c>
      <c r="F90" s="53" t="n"/>
      <c r="G90" s="23" t="n"/>
      <c r="H90" s="23" t="n"/>
      <c r="I90" s="23" t="n"/>
      <c r="J90" s="23" t="n"/>
      <c r="K90" s="23" t="n"/>
      <c r="L90" s="23" t="n"/>
      <c r="M90" s="23" t="n"/>
      <c r="N90" s="23" t="n"/>
      <c r="O90" s="23" t="n"/>
      <c r="P90" s="54" t="n"/>
      <c r="Q90" s="52" t="n"/>
      <c r="R90" s="52" t="n"/>
      <c r="S90" s="23" t="n"/>
      <c r="T90" s="23" t="n"/>
      <c r="U90" s="23" t="n"/>
      <c r="V90" s="23" t="n"/>
      <c r="W90" s="23" t="n"/>
      <c r="X90" s="23" t="n"/>
      <c r="Y90" s="23" t="n"/>
      <c r="Z90" s="23" t="n"/>
      <c r="AA90" s="23" t="n"/>
      <c r="AB90" s="23" t="n"/>
      <c r="AC90" s="54" t="n"/>
      <c r="AD90" s="52" t="n"/>
      <c r="AE90" s="52" t="n"/>
      <c r="AF90" s="23" t="n"/>
      <c r="AG90" s="52" t="n"/>
      <c r="AH90" s="52" t="n"/>
      <c r="AI90" s="52" t="n"/>
      <c r="AJ90" s="96" t="n"/>
      <c r="AL90" s="23" t="n"/>
      <c r="AN90" s="200" t="n"/>
    </row>
    <row r="91" ht="18" customFormat="1" customHeight="1" s="6">
      <c r="A91" s="24" t="n">
        <v>29</v>
      </c>
      <c r="B91" s="17" t="n"/>
      <c r="C91" s="18" t="n">
        <v>0</v>
      </c>
      <c r="D91" s="18" t="n">
        <v>0</v>
      </c>
      <c r="E91" s="19" t="n">
        <v>0</v>
      </c>
      <c r="F91" s="53" t="n"/>
      <c r="G91" s="23" t="n"/>
      <c r="H91" s="23" t="n"/>
      <c r="I91" s="23" t="n"/>
      <c r="J91" s="23" t="n"/>
      <c r="K91" s="23" t="n"/>
      <c r="L91" s="23" t="n"/>
      <c r="M91" s="23" t="n"/>
      <c r="N91" s="23" t="n"/>
      <c r="O91" s="23" t="n"/>
      <c r="P91" s="54" t="n"/>
      <c r="Q91" s="52" t="n"/>
      <c r="R91" s="52" t="n"/>
      <c r="S91" s="23" t="n"/>
      <c r="T91" s="23" t="n"/>
      <c r="U91" s="23" t="n"/>
      <c r="V91" s="23" t="n"/>
      <c r="W91" s="23" t="n"/>
      <c r="X91" s="23" t="n"/>
      <c r="Y91" s="23" t="n"/>
      <c r="Z91" s="23" t="n"/>
      <c r="AA91" s="23" t="n"/>
      <c r="AB91" s="23" t="n"/>
      <c r="AC91" s="54" t="n"/>
      <c r="AD91" s="52" t="n"/>
      <c r="AE91" s="52" t="n"/>
      <c r="AF91" s="23" t="n"/>
      <c r="AG91" s="52" t="n"/>
      <c r="AH91" s="52" t="n"/>
      <c r="AI91" s="52" t="n"/>
      <c r="AJ91" s="96" t="n"/>
      <c r="AL91" s="23" t="n"/>
      <c r="AN91" s="200" t="n"/>
    </row>
    <row r="92" ht="18" customFormat="1" customHeight="1" s="6">
      <c r="A92" s="24" t="n">
        <v>30</v>
      </c>
      <c r="B92" s="17" t="n"/>
      <c r="C92" s="18" t="n">
        <v>0</v>
      </c>
      <c r="D92" s="18" t="n">
        <v>0</v>
      </c>
      <c r="E92" s="19" t="n">
        <v>0</v>
      </c>
      <c r="F92" s="53" t="n"/>
      <c r="G92" s="23" t="n"/>
      <c r="H92" s="23" t="n"/>
      <c r="I92" s="23" t="n"/>
      <c r="J92" s="23" t="n"/>
      <c r="K92" s="23" t="n"/>
      <c r="L92" s="23" t="n"/>
      <c r="M92" s="23" t="n"/>
      <c r="N92" s="23" t="n"/>
      <c r="O92" s="23" t="n"/>
      <c r="P92" s="54" t="n"/>
      <c r="Q92" s="52" t="n"/>
      <c r="R92" s="52" t="n"/>
      <c r="S92" s="23" t="n"/>
      <c r="T92" s="23" t="n"/>
      <c r="U92" s="23" t="n"/>
      <c r="V92" s="23" t="n"/>
      <c r="W92" s="23" t="n"/>
      <c r="X92" s="23" t="n"/>
      <c r="Y92" s="23" t="n"/>
      <c r="Z92" s="23" t="n"/>
      <c r="AA92" s="23" t="n"/>
      <c r="AB92" s="23" t="n"/>
      <c r="AC92" s="54" t="n"/>
      <c r="AD92" s="52" t="n"/>
      <c r="AE92" s="52" t="n"/>
      <c r="AF92" s="23" t="n"/>
      <c r="AG92" s="52" t="n"/>
      <c r="AH92" s="52" t="n"/>
      <c r="AI92" s="52" t="n"/>
      <c r="AJ92" s="96" t="n"/>
      <c r="AL92" s="23" t="n"/>
      <c r="AN92" s="200" t="n"/>
    </row>
    <row r="93" ht="18" customFormat="1" customHeight="1" s="6">
      <c r="A93" s="24" t="n">
        <v>31</v>
      </c>
      <c r="B93" s="17" t="n"/>
      <c r="C93" s="18" t="n">
        <v>0</v>
      </c>
      <c r="D93" s="18" t="n">
        <v>0</v>
      </c>
      <c r="E93" s="19" t="n">
        <v>0</v>
      </c>
      <c r="F93" s="53" t="n"/>
      <c r="G93" s="23" t="n"/>
      <c r="H93" s="23" t="n"/>
      <c r="I93" s="23" t="n"/>
      <c r="J93" s="23" t="n"/>
      <c r="K93" s="23" t="n"/>
      <c r="L93" s="23" t="n"/>
      <c r="M93" s="23" t="n"/>
      <c r="N93" s="23" t="n"/>
      <c r="O93" s="23" t="n"/>
      <c r="P93" s="54" t="n"/>
      <c r="Q93" s="52" t="n"/>
      <c r="R93" s="52" t="n"/>
      <c r="S93" s="23" t="n"/>
      <c r="T93" s="23" t="n"/>
      <c r="U93" s="23" t="n"/>
      <c r="V93" s="23" t="n"/>
      <c r="W93" s="23" t="n"/>
      <c r="X93" s="23" t="n"/>
      <c r="Y93" s="23" t="n"/>
      <c r="Z93" s="23" t="n"/>
      <c r="AA93" s="23" t="n"/>
      <c r="AB93" s="23" t="n"/>
      <c r="AC93" s="54" t="n"/>
      <c r="AD93" s="52" t="n"/>
      <c r="AE93" s="52" t="n"/>
      <c r="AF93" s="23" t="n"/>
      <c r="AG93" s="52" t="n"/>
      <c r="AH93" s="52" t="n"/>
      <c r="AI93" s="52" t="n"/>
      <c r="AJ93" s="96" t="n"/>
      <c r="AL93" s="23" t="n"/>
      <c r="AN93" s="200" t="n"/>
    </row>
    <row r="94" ht="18" customFormat="1" customHeight="1" s="6">
      <c r="A94" s="24" t="n">
        <v>32</v>
      </c>
      <c r="B94" s="17" t="n"/>
      <c r="C94" s="18" t="n">
        <v>0</v>
      </c>
      <c r="D94" s="18" t="n">
        <v>0</v>
      </c>
      <c r="E94" s="19" t="n">
        <v>0</v>
      </c>
      <c r="F94" s="53" t="n"/>
      <c r="G94" s="23" t="n"/>
      <c r="H94" s="23" t="n"/>
      <c r="I94" s="23" t="n"/>
      <c r="J94" s="23" t="n"/>
      <c r="K94" s="23" t="n"/>
      <c r="L94" s="23" t="n"/>
      <c r="M94" s="23" t="n"/>
      <c r="N94" s="23" t="n"/>
      <c r="O94" s="23" t="n"/>
      <c r="P94" s="54" t="n"/>
      <c r="Q94" s="52" t="n"/>
      <c r="R94" s="52" t="n"/>
      <c r="S94" s="23" t="n"/>
      <c r="T94" s="23" t="n"/>
      <c r="U94" s="23" t="n"/>
      <c r="V94" s="23" t="n"/>
      <c r="W94" s="23" t="n"/>
      <c r="X94" s="23" t="n"/>
      <c r="Y94" s="23" t="n"/>
      <c r="Z94" s="23" t="n"/>
      <c r="AA94" s="23" t="n"/>
      <c r="AB94" s="23" t="n"/>
      <c r="AC94" s="54" t="n"/>
      <c r="AD94" s="52" t="n"/>
      <c r="AE94" s="52" t="n"/>
      <c r="AF94" s="23" t="n"/>
      <c r="AG94" s="52" t="n"/>
      <c r="AH94" s="52" t="n"/>
      <c r="AI94" s="52" t="n"/>
      <c r="AJ94" s="96" t="n"/>
      <c r="AL94" s="23" t="n"/>
      <c r="AN94" s="200" t="n"/>
    </row>
    <row r="95" ht="18" customFormat="1" customHeight="1" s="6">
      <c r="A95" s="24" t="n">
        <v>33</v>
      </c>
      <c r="B95" s="17" t="n"/>
      <c r="C95" s="18" t="n">
        <v>0</v>
      </c>
      <c r="D95" s="18" t="n">
        <v>0</v>
      </c>
      <c r="E95" s="19" t="n">
        <v>0</v>
      </c>
      <c r="F95" s="53" t="n"/>
      <c r="G95" s="23" t="n"/>
      <c r="H95" s="23" t="n"/>
      <c r="I95" s="23" t="n"/>
      <c r="J95" s="23" t="n"/>
      <c r="K95" s="23" t="n"/>
      <c r="L95" s="23" t="n"/>
      <c r="M95" s="23" t="n"/>
      <c r="N95" s="23" t="n"/>
      <c r="O95" s="23" t="n"/>
      <c r="P95" s="54" t="n"/>
      <c r="Q95" s="52" t="n"/>
      <c r="R95" s="52" t="n"/>
      <c r="S95" s="23" t="n"/>
      <c r="T95" s="23" t="n"/>
      <c r="U95" s="23" t="n"/>
      <c r="V95" s="23" t="n"/>
      <c r="W95" s="23" t="n"/>
      <c r="X95" s="23" t="n"/>
      <c r="Y95" s="23" t="n"/>
      <c r="Z95" s="23" t="n"/>
      <c r="AA95" s="23" t="n"/>
      <c r="AB95" s="23" t="n"/>
      <c r="AC95" s="54" t="n"/>
      <c r="AD95" s="52" t="n"/>
      <c r="AE95" s="52" t="n"/>
      <c r="AF95" s="23" t="n"/>
      <c r="AG95" s="52" t="n"/>
      <c r="AH95" s="52" t="n"/>
      <c r="AI95" s="52" t="n"/>
      <c r="AJ95" s="96" t="n"/>
      <c r="AL95" s="23" t="n"/>
      <c r="AN95" s="200" t="n"/>
    </row>
    <row r="96" ht="18" customFormat="1" customHeight="1" s="6">
      <c r="A96" s="24" t="n">
        <v>34</v>
      </c>
      <c r="B96" s="17" t="n"/>
      <c r="C96" s="18" t="n">
        <v>0</v>
      </c>
      <c r="D96" s="18" t="n">
        <v>0</v>
      </c>
      <c r="E96" s="19" t="n">
        <v>0</v>
      </c>
      <c r="F96" s="53" t="n"/>
      <c r="G96" s="23" t="n"/>
      <c r="H96" s="23" t="n"/>
      <c r="I96" s="23" t="n"/>
      <c r="J96" s="23" t="n"/>
      <c r="K96" s="23" t="n"/>
      <c r="L96" s="23" t="n"/>
      <c r="M96" s="23" t="n"/>
      <c r="N96" s="23" t="n"/>
      <c r="O96" s="23" t="n"/>
      <c r="P96" s="54" t="n"/>
      <c r="Q96" s="52" t="n"/>
      <c r="R96" s="52" t="n"/>
      <c r="S96" s="23" t="n"/>
      <c r="T96" s="23" t="n"/>
      <c r="U96" s="23" t="n"/>
      <c r="V96" s="23" t="n"/>
      <c r="W96" s="23" t="n"/>
      <c r="X96" s="23" t="n"/>
      <c r="Y96" s="23" t="n"/>
      <c r="Z96" s="23" t="n"/>
      <c r="AA96" s="23" t="n"/>
      <c r="AB96" s="23" t="n"/>
      <c r="AC96" s="54" t="n"/>
      <c r="AD96" s="52" t="n"/>
      <c r="AE96" s="52" t="n"/>
      <c r="AF96" s="23" t="n"/>
      <c r="AG96" s="52" t="n"/>
      <c r="AH96" s="52" t="n"/>
      <c r="AI96" s="52" t="n"/>
      <c r="AJ96" s="96" t="n"/>
      <c r="AL96" s="23" t="n"/>
      <c r="AN96" s="200" t="n"/>
    </row>
    <row r="97" ht="18" customFormat="1" customHeight="1" s="6">
      <c r="A97" s="24" t="n">
        <v>35</v>
      </c>
      <c r="B97" s="17" t="n"/>
      <c r="C97" s="18" t="n">
        <v>0</v>
      </c>
      <c r="D97" s="18" t="n">
        <v>0</v>
      </c>
      <c r="E97" s="19" t="n">
        <v>0</v>
      </c>
      <c r="F97" s="53" t="n"/>
      <c r="G97" s="23" t="n"/>
      <c r="H97" s="23" t="n"/>
      <c r="I97" s="23" t="n"/>
      <c r="J97" s="23" t="n"/>
      <c r="K97" s="23" t="n"/>
      <c r="L97" s="23" t="n"/>
      <c r="M97" s="23" t="n"/>
      <c r="N97" s="23" t="n"/>
      <c r="O97" s="23" t="n"/>
      <c r="P97" s="54" t="n"/>
      <c r="Q97" s="52" t="n"/>
      <c r="R97" s="52" t="n"/>
      <c r="S97" s="23" t="n"/>
      <c r="T97" s="23" t="n"/>
      <c r="U97" s="23" t="n"/>
      <c r="V97" s="23" t="n"/>
      <c r="W97" s="23" t="n"/>
      <c r="X97" s="23" t="n"/>
      <c r="Y97" s="23" t="n"/>
      <c r="Z97" s="23" t="n"/>
      <c r="AA97" s="23" t="n"/>
      <c r="AB97" s="23" t="n"/>
      <c r="AC97" s="54" t="n"/>
      <c r="AD97" s="52" t="n"/>
      <c r="AE97" s="52" t="n"/>
      <c r="AF97" s="23" t="n"/>
      <c r="AG97" s="52" t="n"/>
      <c r="AH97" s="52" t="n"/>
      <c r="AI97" s="52" t="n"/>
      <c r="AJ97" s="96" t="n"/>
      <c r="AL97" s="23" t="n"/>
      <c r="AN97" s="200" t="n"/>
    </row>
    <row r="98" ht="18" customFormat="1" customHeight="1" s="6">
      <c r="A98" s="24" t="n">
        <v>36</v>
      </c>
      <c r="B98" s="17" t="n"/>
      <c r="C98" s="18" t="n">
        <v>0</v>
      </c>
      <c r="D98" s="18" t="n">
        <v>0</v>
      </c>
      <c r="E98" s="19" t="n">
        <v>0</v>
      </c>
      <c r="F98" s="53" t="n"/>
      <c r="G98" s="23" t="n"/>
      <c r="H98" s="23" t="n"/>
      <c r="I98" s="23" t="n"/>
      <c r="J98" s="23" t="n"/>
      <c r="K98" s="23" t="n"/>
      <c r="L98" s="23" t="n"/>
      <c r="M98" s="23" t="n"/>
      <c r="N98" s="23" t="n"/>
      <c r="O98" s="23" t="n"/>
      <c r="P98" s="54" t="n"/>
      <c r="Q98" s="52" t="n"/>
      <c r="R98" s="52" t="n"/>
      <c r="S98" s="23" t="n"/>
      <c r="T98" s="23" t="n"/>
      <c r="U98" s="23" t="n"/>
      <c r="V98" s="23" t="n"/>
      <c r="W98" s="23" t="n"/>
      <c r="X98" s="23" t="n"/>
      <c r="Y98" s="23" t="n"/>
      <c r="Z98" s="23" t="n"/>
      <c r="AA98" s="23" t="n"/>
      <c r="AB98" s="23" t="n"/>
      <c r="AC98" s="54" t="n"/>
      <c r="AD98" s="52" t="n"/>
      <c r="AE98" s="52" t="n"/>
      <c r="AF98" s="23" t="n"/>
      <c r="AG98" s="52" t="n"/>
      <c r="AH98" s="52" t="n"/>
      <c r="AI98" s="52" t="n"/>
      <c r="AJ98" s="96" t="n"/>
      <c r="AL98" s="23" t="n"/>
      <c r="AN98" s="200" t="n"/>
    </row>
    <row r="99" ht="18" customFormat="1" customHeight="1" s="6">
      <c r="A99" s="24" t="n">
        <v>37</v>
      </c>
      <c r="B99" s="17" t="n"/>
      <c r="C99" s="18" t="n">
        <v>0</v>
      </c>
      <c r="D99" s="18" t="n">
        <v>0</v>
      </c>
      <c r="E99" s="19" t="n">
        <v>0</v>
      </c>
      <c r="F99" s="53" t="n"/>
      <c r="G99" s="23" t="n"/>
      <c r="H99" s="23" t="n"/>
      <c r="I99" s="23" t="n"/>
      <c r="J99" s="23" t="n"/>
      <c r="K99" s="23" t="n"/>
      <c r="L99" s="23" t="n"/>
      <c r="M99" s="23" t="n"/>
      <c r="N99" s="23" t="n"/>
      <c r="O99" s="23" t="n"/>
      <c r="P99" s="54" t="n"/>
      <c r="Q99" s="52" t="n"/>
      <c r="R99" s="52" t="n"/>
      <c r="S99" s="23" t="n"/>
      <c r="T99" s="23" t="n"/>
      <c r="U99" s="23" t="n"/>
      <c r="V99" s="23" t="n"/>
      <c r="W99" s="23" t="n"/>
      <c r="X99" s="23" t="n"/>
      <c r="Y99" s="23" t="n"/>
      <c r="Z99" s="23" t="n"/>
      <c r="AA99" s="23" t="n"/>
      <c r="AB99" s="23" t="n"/>
      <c r="AC99" s="54" t="n"/>
      <c r="AD99" s="52" t="n"/>
      <c r="AE99" s="52" t="n"/>
      <c r="AF99" s="23" t="n"/>
      <c r="AG99" s="52" t="n"/>
      <c r="AH99" s="52" t="n"/>
      <c r="AI99" s="52" t="n"/>
      <c r="AJ99" s="96" t="n"/>
      <c r="AL99" s="23" t="n"/>
      <c r="AN99" s="200" t="n"/>
    </row>
    <row r="100" ht="18" customFormat="1" customHeight="1" s="6">
      <c r="A100" s="24" t="n">
        <v>38</v>
      </c>
      <c r="B100" s="17" t="n"/>
      <c r="C100" s="18" t="n">
        <v>0</v>
      </c>
      <c r="D100" s="18" t="n">
        <v>0</v>
      </c>
      <c r="E100" s="19" t="n">
        <v>0</v>
      </c>
      <c r="F100" s="53" t="n"/>
      <c r="G100" s="23" t="n"/>
      <c r="H100" s="23" t="n"/>
      <c r="I100" s="23" t="n"/>
      <c r="J100" s="23" t="n"/>
      <c r="K100" s="23" t="n"/>
      <c r="L100" s="23" t="n"/>
      <c r="M100" s="23" t="n"/>
      <c r="N100" s="23" t="n"/>
      <c r="O100" s="23" t="n"/>
      <c r="P100" s="54" t="n"/>
      <c r="Q100" s="52" t="n"/>
      <c r="R100" s="52" t="n"/>
      <c r="S100" s="23" t="n"/>
      <c r="T100" s="23" t="n"/>
      <c r="U100" s="23" t="n"/>
      <c r="V100" s="23" t="n"/>
      <c r="W100" s="23" t="n"/>
      <c r="X100" s="23" t="n"/>
      <c r="Y100" s="23" t="n"/>
      <c r="Z100" s="23" t="n"/>
      <c r="AA100" s="23" t="n"/>
      <c r="AB100" s="23" t="n"/>
      <c r="AC100" s="54" t="n"/>
      <c r="AD100" s="52" t="n"/>
      <c r="AE100" s="52" t="n"/>
      <c r="AF100" s="23" t="n"/>
      <c r="AG100" s="52" t="n"/>
      <c r="AH100" s="52" t="n"/>
      <c r="AI100" s="52" t="n"/>
      <c r="AJ100" s="96" t="n"/>
      <c r="AL100" s="23" t="n"/>
      <c r="AN100" s="200" t="n"/>
    </row>
    <row r="101" ht="18" customFormat="1" customHeight="1" s="6">
      <c r="A101" s="24" t="n">
        <v>39</v>
      </c>
      <c r="B101" s="17" t="n"/>
      <c r="C101" s="18" t="n">
        <v>0</v>
      </c>
      <c r="D101" s="18" t="n">
        <v>0</v>
      </c>
      <c r="E101" s="19" t="n">
        <v>0</v>
      </c>
      <c r="F101" s="53" t="n"/>
      <c r="G101" s="23" t="n"/>
      <c r="H101" s="23" t="n"/>
      <c r="I101" s="23" t="n"/>
      <c r="J101" s="23" t="n"/>
      <c r="K101" s="23" t="n"/>
      <c r="L101" s="23" t="n"/>
      <c r="M101" s="23" t="n"/>
      <c r="N101" s="23" t="n"/>
      <c r="O101" s="23" t="n"/>
      <c r="P101" s="54" t="n"/>
      <c r="Q101" s="52" t="n"/>
      <c r="R101" s="52" t="n"/>
      <c r="S101" s="23" t="n"/>
      <c r="T101" s="23" t="n"/>
      <c r="U101" s="23" t="n"/>
      <c r="V101" s="23" t="n"/>
      <c r="W101" s="23" t="n"/>
      <c r="X101" s="23" t="n"/>
      <c r="Y101" s="23" t="n"/>
      <c r="Z101" s="23" t="n"/>
      <c r="AA101" s="23" t="n"/>
      <c r="AB101" s="23" t="n"/>
      <c r="AC101" s="54" t="n"/>
      <c r="AD101" s="52" t="n"/>
      <c r="AE101" s="52" t="n"/>
      <c r="AF101" s="23" t="n"/>
      <c r="AG101" s="52" t="n"/>
      <c r="AH101" s="52" t="n"/>
      <c r="AI101" s="52" t="n"/>
      <c r="AJ101" s="96" t="n"/>
      <c r="AL101" s="23" t="n"/>
      <c r="AN101" s="200" t="n"/>
    </row>
    <row r="102" ht="18" customFormat="1" customHeight="1" s="6">
      <c r="A102" s="24" t="n">
        <v>40</v>
      </c>
      <c r="B102" s="17" t="n"/>
      <c r="C102" s="18" t="n">
        <v>0</v>
      </c>
      <c r="D102" s="18" t="n">
        <v>0</v>
      </c>
      <c r="E102" s="19" t="n">
        <v>0</v>
      </c>
      <c r="F102" s="53" t="n"/>
      <c r="G102" s="23" t="n"/>
      <c r="H102" s="23" t="n"/>
      <c r="I102" s="23" t="n"/>
      <c r="J102" s="23" t="n"/>
      <c r="K102" s="23" t="n"/>
      <c r="L102" s="23" t="n"/>
      <c r="M102" s="23" t="n"/>
      <c r="N102" s="23" t="n"/>
      <c r="O102" s="23" t="n"/>
      <c r="P102" s="54" t="n"/>
      <c r="Q102" s="52" t="n"/>
      <c r="R102" s="52" t="n"/>
      <c r="S102" s="23" t="n"/>
      <c r="T102" s="23" t="n"/>
      <c r="U102" s="23" t="n"/>
      <c r="V102" s="23" t="n"/>
      <c r="W102" s="23" t="n"/>
      <c r="X102" s="23" t="n"/>
      <c r="Y102" s="23" t="n"/>
      <c r="Z102" s="23" t="n"/>
      <c r="AA102" s="23" t="n"/>
      <c r="AB102" s="23" t="n"/>
      <c r="AC102" s="54" t="n"/>
      <c r="AD102" s="52" t="n"/>
      <c r="AE102" s="52" t="n"/>
      <c r="AF102" s="23" t="n"/>
      <c r="AG102" s="52" t="n"/>
      <c r="AH102" s="52" t="n"/>
      <c r="AI102" s="52" t="n"/>
      <c r="AJ102" s="96" t="n"/>
      <c r="AL102" s="23" t="n"/>
      <c r="AN102" s="200" t="n"/>
    </row>
    <row r="103" ht="18" customFormat="1" customHeight="1" s="6">
      <c r="A103" s="24" t="n">
        <v>41</v>
      </c>
      <c r="B103" s="17" t="n"/>
      <c r="C103" s="18" t="n">
        <v>0</v>
      </c>
      <c r="D103" s="18" t="n">
        <v>0</v>
      </c>
      <c r="E103" s="19" t="n">
        <v>0</v>
      </c>
      <c r="F103" s="53" t="n"/>
      <c r="G103" s="23" t="n"/>
      <c r="H103" s="23" t="n"/>
      <c r="I103" s="23" t="n"/>
      <c r="J103" s="23" t="n"/>
      <c r="K103" s="23" t="n"/>
      <c r="L103" s="23" t="n"/>
      <c r="M103" s="23" t="n"/>
      <c r="N103" s="23" t="n"/>
      <c r="O103" s="23" t="n"/>
      <c r="P103" s="54" t="n"/>
      <c r="Q103" s="52" t="n"/>
      <c r="R103" s="52" t="n"/>
      <c r="S103" s="23" t="n"/>
      <c r="T103" s="23" t="n"/>
      <c r="U103" s="23" t="n"/>
      <c r="V103" s="23" t="n"/>
      <c r="W103" s="23" t="n"/>
      <c r="X103" s="23" t="n"/>
      <c r="Y103" s="23" t="n"/>
      <c r="Z103" s="23" t="n"/>
      <c r="AA103" s="23" t="n"/>
      <c r="AB103" s="23" t="n"/>
      <c r="AC103" s="54" t="n"/>
      <c r="AD103" s="52" t="n"/>
      <c r="AE103" s="52" t="n"/>
      <c r="AF103" s="23" t="n"/>
      <c r="AG103" s="52" t="n"/>
      <c r="AH103" s="52" t="n"/>
      <c r="AI103" s="52" t="n"/>
      <c r="AJ103" s="96" t="n"/>
      <c r="AL103" s="23" t="n"/>
      <c r="AN103" s="200" t="n"/>
    </row>
    <row r="104" ht="18" customFormat="1" customHeight="1" s="6">
      <c r="A104" s="24" t="n">
        <v>42</v>
      </c>
      <c r="B104" s="17" t="n"/>
      <c r="C104" s="18" t="n">
        <v>0</v>
      </c>
      <c r="D104" s="18" t="n">
        <v>0</v>
      </c>
      <c r="E104" s="19" t="n">
        <v>0</v>
      </c>
      <c r="F104" s="53" t="n"/>
      <c r="G104" s="23" t="n"/>
      <c r="H104" s="23" t="n"/>
      <c r="I104" s="23" t="n"/>
      <c r="J104" s="23" t="n"/>
      <c r="K104" s="23" t="n"/>
      <c r="L104" s="23" t="n"/>
      <c r="M104" s="23" t="n"/>
      <c r="N104" s="23" t="n"/>
      <c r="O104" s="23" t="n"/>
      <c r="P104" s="54" t="n"/>
      <c r="Q104" s="52" t="n"/>
      <c r="R104" s="52" t="n"/>
      <c r="S104" s="23" t="n"/>
      <c r="T104" s="23" t="n"/>
      <c r="U104" s="23" t="n"/>
      <c r="V104" s="23" t="n"/>
      <c r="W104" s="23" t="n"/>
      <c r="X104" s="23" t="n"/>
      <c r="Y104" s="23" t="n"/>
      <c r="Z104" s="23" t="n"/>
      <c r="AA104" s="23" t="n"/>
      <c r="AB104" s="23" t="n"/>
      <c r="AC104" s="54" t="n"/>
      <c r="AD104" s="52" t="n"/>
      <c r="AE104" s="52" t="n"/>
      <c r="AF104" s="23" t="n"/>
      <c r="AG104" s="52" t="n"/>
      <c r="AH104" s="52" t="n"/>
      <c r="AI104" s="52" t="n"/>
      <c r="AJ104" s="96" t="n"/>
      <c r="AL104" s="23" t="n"/>
      <c r="AN104" s="200" t="n"/>
    </row>
    <row r="105" ht="18" customFormat="1" customHeight="1" s="6">
      <c r="A105" s="24" t="n">
        <v>43</v>
      </c>
      <c r="B105" s="17" t="n"/>
      <c r="C105" s="18" t="n">
        <v>0</v>
      </c>
      <c r="D105" s="18" t="n">
        <v>0</v>
      </c>
      <c r="E105" s="19" t="n">
        <v>0</v>
      </c>
      <c r="F105" s="53" t="n"/>
      <c r="G105" s="23" t="n"/>
      <c r="H105" s="23" t="n"/>
      <c r="I105" s="23" t="n"/>
      <c r="J105" s="23" t="n"/>
      <c r="K105" s="23" t="n"/>
      <c r="L105" s="23" t="n"/>
      <c r="M105" s="23" t="n"/>
      <c r="N105" s="23" t="n"/>
      <c r="O105" s="23" t="n"/>
      <c r="P105" s="54" t="n"/>
      <c r="Q105" s="52" t="n"/>
      <c r="R105" s="52" t="n"/>
      <c r="S105" s="23" t="n"/>
      <c r="T105" s="23" t="n"/>
      <c r="U105" s="23" t="n"/>
      <c r="V105" s="23" t="n"/>
      <c r="W105" s="23" t="n"/>
      <c r="X105" s="23" t="n"/>
      <c r="Y105" s="23" t="n"/>
      <c r="Z105" s="23" t="n"/>
      <c r="AA105" s="23" t="n"/>
      <c r="AB105" s="23" t="n"/>
      <c r="AC105" s="54" t="n"/>
      <c r="AD105" s="52" t="n"/>
      <c r="AE105" s="52" t="n"/>
      <c r="AF105" s="23" t="n"/>
      <c r="AG105" s="52" t="n"/>
      <c r="AH105" s="52" t="n"/>
      <c r="AI105" s="52" t="n"/>
      <c r="AJ105" s="96" t="n"/>
      <c r="AL105" s="23" t="n"/>
      <c r="AN105" s="200" t="n"/>
    </row>
    <row r="106" ht="18" customFormat="1" customHeight="1" s="6">
      <c r="A106" s="24" t="n">
        <v>44</v>
      </c>
      <c r="B106" s="17" t="n"/>
      <c r="C106" s="18" t="n">
        <v>0</v>
      </c>
      <c r="D106" s="18" t="n">
        <v>0</v>
      </c>
      <c r="E106" s="19" t="n">
        <v>0</v>
      </c>
      <c r="F106" s="53" t="n"/>
      <c r="G106" s="23" t="n"/>
      <c r="H106" s="23" t="n"/>
      <c r="I106" s="23" t="n"/>
      <c r="J106" s="23" t="n"/>
      <c r="K106" s="23" t="n"/>
      <c r="L106" s="23" t="n"/>
      <c r="M106" s="23" t="n"/>
      <c r="N106" s="23" t="n"/>
      <c r="O106" s="23" t="n"/>
      <c r="P106" s="54" t="n"/>
      <c r="Q106" s="52" t="n"/>
      <c r="R106" s="52" t="n"/>
      <c r="S106" s="23" t="n"/>
      <c r="T106" s="23" t="n"/>
      <c r="U106" s="23" t="n"/>
      <c r="V106" s="23" t="n"/>
      <c r="W106" s="23" t="n"/>
      <c r="X106" s="23" t="n"/>
      <c r="Y106" s="23" t="n"/>
      <c r="Z106" s="23" t="n"/>
      <c r="AA106" s="23" t="n"/>
      <c r="AB106" s="23" t="n"/>
      <c r="AC106" s="54" t="n"/>
      <c r="AD106" s="52" t="n"/>
      <c r="AE106" s="52" t="n"/>
      <c r="AF106" s="23" t="n"/>
      <c r="AG106" s="52" t="n"/>
      <c r="AH106" s="52" t="n"/>
      <c r="AI106" s="52" t="n"/>
      <c r="AJ106" s="96" t="n"/>
      <c r="AL106" s="23" t="n"/>
      <c r="AN106" s="200" t="n"/>
    </row>
    <row r="107" ht="18" customFormat="1" customHeight="1" s="6">
      <c r="A107" s="24" t="n">
        <v>45</v>
      </c>
      <c r="B107" s="17" t="n"/>
      <c r="C107" s="18" t="n">
        <v>0</v>
      </c>
      <c r="D107" s="18" t="n">
        <v>0</v>
      </c>
      <c r="E107" s="19" t="n">
        <v>0</v>
      </c>
      <c r="F107" s="53" t="n"/>
      <c r="G107" s="23" t="n"/>
      <c r="H107" s="23" t="n"/>
      <c r="I107" s="23" t="n"/>
      <c r="J107" s="23" t="n"/>
      <c r="K107" s="23" t="n"/>
      <c r="L107" s="23" t="n"/>
      <c r="M107" s="23" t="n"/>
      <c r="N107" s="23" t="n"/>
      <c r="O107" s="23" t="n"/>
      <c r="P107" s="54" t="n"/>
      <c r="Q107" s="52" t="n"/>
      <c r="R107" s="52" t="n"/>
      <c r="S107" s="23" t="n"/>
      <c r="T107" s="23" t="n"/>
      <c r="U107" s="23" t="n"/>
      <c r="V107" s="23" t="n"/>
      <c r="W107" s="23" t="n"/>
      <c r="X107" s="23" t="n"/>
      <c r="Y107" s="23" t="n"/>
      <c r="Z107" s="23" t="n"/>
      <c r="AA107" s="23" t="n"/>
      <c r="AB107" s="23" t="n"/>
      <c r="AC107" s="54" t="n"/>
      <c r="AD107" s="52" t="n"/>
      <c r="AE107" s="52" t="n"/>
      <c r="AF107" s="23" t="n"/>
      <c r="AG107" s="52" t="n"/>
      <c r="AH107" s="52" t="n"/>
      <c r="AI107" s="52" t="n"/>
      <c r="AJ107" s="96" t="n"/>
      <c r="AL107" s="23" t="n"/>
      <c r="AN107" s="200" t="n"/>
    </row>
    <row r="108" ht="18" customFormat="1" customHeight="1" s="6">
      <c r="A108" s="24" t="n">
        <v>46</v>
      </c>
      <c r="B108" s="17" t="n"/>
      <c r="C108" s="18" t="n">
        <v>0</v>
      </c>
      <c r="D108" s="18" t="n">
        <v>0</v>
      </c>
      <c r="E108" s="19" t="n">
        <v>0</v>
      </c>
      <c r="F108" s="53" t="n"/>
      <c r="G108" s="23" t="n"/>
      <c r="H108" s="23" t="n"/>
      <c r="I108" s="23" t="n"/>
      <c r="J108" s="23" t="n"/>
      <c r="K108" s="23" t="n"/>
      <c r="L108" s="23" t="n"/>
      <c r="M108" s="23" t="n"/>
      <c r="N108" s="23" t="n"/>
      <c r="O108" s="23" t="n"/>
      <c r="P108" s="54" t="n"/>
      <c r="Q108" s="52" t="n"/>
      <c r="R108" s="52" t="n"/>
      <c r="S108" s="23" t="n"/>
      <c r="T108" s="23" t="n"/>
      <c r="U108" s="23" t="n"/>
      <c r="V108" s="23" t="n"/>
      <c r="W108" s="23" t="n"/>
      <c r="X108" s="23" t="n"/>
      <c r="Y108" s="23" t="n"/>
      <c r="Z108" s="23" t="n"/>
      <c r="AA108" s="23" t="n"/>
      <c r="AB108" s="23" t="n"/>
      <c r="AC108" s="54" t="n"/>
      <c r="AD108" s="52" t="n"/>
      <c r="AE108" s="52" t="n"/>
      <c r="AF108" s="23" t="n"/>
      <c r="AG108" s="52" t="n"/>
      <c r="AH108" s="52" t="n"/>
      <c r="AI108" s="52" t="n"/>
      <c r="AJ108" s="96" t="n"/>
      <c r="AL108" s="23" t="n"/>
      <c r="AN108" s="200" t="n"/>
    </row>
    <row r="109" ht="18" customFormat="1" customHeight="1" s="6">
      <c r="A109" s="24" t="n">
        <v>47</v>
      </c>
      <c r="B109" s="17" t="n"/>
      <c r="C109" s="18" t="n">
        <v>0</v>
      </c>
      <c r="D109" s="18" t="n">
        <v>0</v>
      </c>
      <c r="E109" s="19" t="n">
        <v>0</v>
      </c>
      <c r="F109" s="53" t="n"/>
      <c r="G109" s="23" t="n"/>
      <c r="H109" s="23" t="n"/>
      <c r="I109" s="23" t="n"/>
      <c r="J109" s="23" t="n"/>
      <c r="K109" s="23" t="n"/>
      <c r="L109" s="23" t="n"/>
      <c r="M109" s="23" t="n"/>
      <c r="N109" s="23" t="n"/>
      <c r="O109" s="23" t="n"/>
      <c r="P109" s="54" t="n"/>
      <c r="Q109" s="52" t="n"/>
      <c r="R109" s="52" t="n"/>
      <c r="S109" s="23" t="n"/>
      <c r="T109" s="23" t="n"/>
      <c r="U109" s="23" t="n"/>
      <c r="V109" s="23" t="n"/>
      <c r="W109" s="23" t="n"/>
      <c r="X109" s="23" t="n"/>
      <c r="Y109" s="23" t="n"/>
      <c r="Z109" s="23" t="n"/>
      <c r="AA109" s="23" t="n"/>
      <c r="AB109" s="23" t="n"/>
      <c r="AC109" s="54" t="n"/>
      <c r="AD109" s="52" t="n"/>
      <c r="AE109" s="52" t="n"/>
      <c r="AF109" s="23" t="n"/>
      <c r="AG109" s="52" t="n"/>
      <c r="AH109" s="52" t="n"/>
      <c r="AI109" s="52" t="n"/>
      <c r="AJ109" s="96" t="n"/>
      <c r="AL109" s="23" t="n"/>
      <c r="AN109" s="200" t="n"/>
    </row>
    <row r="110" ht="18" customFormat="1" customHeight="1" s="6">
      <c r="A110" s="24" t="n">
        <v>48</v>
      </c>
      <c r="B110" s="17" t="n"/>
      <c r="C110" s="18" t="n">
        <v>0</v>
      </c>
      <c r="D110" s="18" t="n">
        <v>0</v>
      </c>
      <c r="E110" s="19" t="n">
        <v>0</v>
      </c>
      <c r="F110" s="53" t="n"/>
      <c r="G110" s="23" t="n"/>
      <c r="H110" s="23" t="n"/>
      <c r="I110" s="23" t="n"/>
      <c r="J110" s="23" t="n"/>
      <c r="K110" s="23" t="n"/>
      <c r="L110" s="23" t="n"/>
      <c r="M110" s="23" t="n"/>
      <c r="N110" s="23" t="n"/>
      <c r="O110" s="23" t="n"/>
      <c r="P110" s="54" t="n"/>
      <c r="Q110" s="52" t="n"/>
      <c r="R110" s="52" t="n"/>
      <c r="S110" s="23" t="n"/>
      <c r="T110" s="23" t="n"/>
      <c r="U110" s="23" t="n"/>
      <c r="V110" s="23" t="n"/>
      <c r="W110" s="23" t="n"/>
      <c r="X110" s="23" t="n"/>
      <c r="Y110" s="23" t="n"/>
      <c r="Z110" s="23" t="n"/>
      <c r="AA110" s="23" t="n"/>
      <c r="AB110" s="23" t="n"/>
      <c r="AC110" s="54" t="n"/>
      <c r="AD110" s="52" t="n"/>
      <c r="AE110" s="52" t="n"/>
      <c r="AF110" s="23" t="n"/>
      <c r="AG110" s="52" t="n"/>
      <c r="AH110" s="52" t="n"/>
      <c r="AI110" s="52" t="n"/>
      <c r="AJ110" s="96" t="n"/>
      <c r="AL110" s="23" t="n"/>
      <c r="AN110" s="200" t="n"/>
    </row>
    <row r="111" ht="18" customFormat="1" customHeight="1" s="6">
      <c r="A111" s="24" t="n">
        <v>49</v>
      </c>
      <c r="B111" s="17" t="n"/>
      <c r="C111" s="18" t="n">
        <v>0</v>
      </c>
      <c r="D111" s="18" t="n">
        <v>0</v>
      </c>
      <c r="E111" s="19" t="n">
        <v>0</v>
      </c>
      <c r="F111" s="53" t="n"/>
      <c r="G111" s="23" t="n"/>
      <c r="H111" s="23" t="n"/>
      <c r="I111" s="23" t="n"/>
      <c r="J111" s="23" t="n"/>
      <c r="K111" s="23" t="n"/>
      <c r="L111" s="23" t="n"/>
      <c r="M111" s="23" t="n"/>
      <c r="N111" s="23" t="n"/>
      <c r="O111" s="23" t="n"/>
      <c r="P111" s="54" t="n"/>
      <c r="Q111" s="52" t="n"/>
      <c r="R111" s="52" t="n"/>
      <c r="S111" s="23" t="n"/>
      <c r="T111" s="23" t="n"/>
      <c r="U111" s="23" t="n"/>
      <c r="V111" s="23" t="n"/>
      <c r="W111" s="23" t="n"/>
      <c r="X111" s="23" t="n"/>
      <c r="Y111" s="23" t="n"/>
      <c r="Z111" s="23" t="n"/>
      <c r="AA111" s="23" t="n"/>
      <c r="AB111" s="23" t="n"/>
      <c r="AC111" s="54" t="n"/>
      <c r="AD111" s="52" t="n"/>
      <c r="AE111" s="52" t="n"/>
      <c r="AF111" s="23" t="n"/>
      <c r="AG111" s="52" t="n"/>
      <c r="AH111" s="52" t="n"/>
      <c r="AI111" s="52" t="n"/>
      <c r="AJ111" s="96" t="n"/>
      <c r="AL111" s="6" t="n"/>
      <c r="AN111" s="200" t="n"/>
    </row>
    <row r="112" ht="18" customFormat="1" customHeight="1" s="6" thickBot="1">
      <c r="A112" s="33" t="n">
        <v>50</v>
      </c>
      <c r="B112" s="34" t="n"/>
      <c r="C112" s="35" t="n">
        <v>0</v>
      </c>
      <c r="D112" s="35" t="n">
        <v>0</v>
      </c>
      <c r="E112" s="36" t="n">
        <v>0</v>
      </c>
      <c r="F112" s="53" t="n"/>
      <c r="G112" s="23" t="n"/>
      <c r="H112" s="23" t="n"/>
      <c r="I112" s="23" t="n"/>
      <c r="J112" s="23" t="n"/>
      <c r="K112" s="23" t="n"/>
      <c r="L112" s="23" t="n"/>
      <c r="M112" s="23" t="n"/>
      <c r="N112" s="23" t="n"/>
      <c r="O112" s="23" t="n"/>
      <c r="P112" s="54" t="n"/>
      <c r="Q112" s="52" t="n"/>
      <c r="R112" s="52" t="n"/>
      <c r="S112" s="23" t="n"/>
      <c r="T112" s="23" t="n"/>
      <c r="U112" s="23" t="n"/>
      <c r="V112" s="23" t="n"/>
      <c r="W112" s="23" t="n"/>
      <c r="X112" s="23" t="n"/>
      <c r="Y112" s="23" t="n"/>
      <c r="Z112" s="23" t="n"/>
      <c r="AA112" s="23" t="n"/>
      <c r="AB112" s="23" t="n"/>
      <c r="AC112" s="54" t="n"/>
      <c r="AD112" s="52" t="n"/>
      <c r="AE112" s="52" t="n"/>
      <c r="AF112" s="23" t="n"/>
      <c r="AG112" s="52" t="n"/>
      <c r="AH112" s="52" t="n"/>
      <c r="AI112" s="52" t="n"/>
      <c r="AJ112" s="96" t="n"/>
      <c r="AL112" s="6" t="n"/>
      <c r="AN112" s="200"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mergeCells count="45">
    <mergeCell ref="AN12:BF12"/>
    <mergeCell ref="B9:E9"/>
    <mergeCell ref="AN21:BF21"/>
    <mergeCell ref="Q7:R7"/>
    <mergeCell ref="G4:J4"/>
    <mergeCell ref="AC8:AC9"/>
    <mergeCell ref="AN18:BF18"/>
    <mergeCell ref="AN14:BF14"/>
    <mergeCell ref="L4:N4"/>
    <mergeCell ref="AN23:BF23"/>
    <mergeCell ref="AN17:BF17"/>
    <mergeCell ref="F7:J7"/>
    <mergeCell ref="X5:AC5"/>
    <mergeCell ref="A7:E7"/>
    <mergeCell ref="AN19:BF19"/>
    <mergeCell ref="A3:AJ3"/>
    <mergeCell ref="G5:R5"/>
    <mergeCell ref="B62:E62"/>
    <mergeCell ref="P8:P9"/>
    <mergeCell ref="AC7:AF7"/>
    <mergeCell ref="AN13:BF13"/>
    <mergeCell ref="X4:AC4"/>
    <mergeCell ref="AN9:BF9"/>
    <mergeCell ref="T5:W5"/>
    <mergeCell ref="K7:P7"/>
    <mergeCell ref="A1:AJ2"/>
    <mergeCell ref="AN24:BF24"/>
    <mergeCell ref="AN15:BF15"/>
    <mergeCell ref="AG5:AI5"/>
    <mergeCell ref="C4:F4"/>
    <mergeCell ref="T4:W4"/>
    <mergeCell ref="B11:E11"/>
    <mergeCell ref="S8:AB8"/>
    <mergeCell ref="S7:AB7"/>
    <mergeCell ref="AN20:BF20"/>
    <mergeCell ref="AN16:BF16"/>
    <mergeCell ref="B8:E8"/>
    <mergeCell ref="O4:R4"/>
    <mergeCell ref="AD5:AF5"/>
    <mergeCell ref="AN25:BF25"/>
    <mergeCell ref="F8:O8"/>
    <mergeCell ref="B5:F5"/>
    <mergeCell ref="AG7:AJ7"/>
    <mergeCell ref="AN22:BF22"/>
    <mergeCell ref="B10:E10"/>
  </mergeCells>
  <dataValidations count="39">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112 JW65548:JW65648 JW131084:JW131184 JW196620:JW196720 JW262156:JW262256 JW327692:JW327792 JW393228:JW393328 JW458764:JW458864 JW524300:JW524400 JW589836:JW589936 JW655372:JW655472 JW720908:JW721008 JW786444:JW786544 JW851980:JW852080 JW917516:JW917616 JW983052:JW983152 TS12:TS112 TS65548:TS65648 TS131084:TS131184 TS196620:TS196720 TS262156:TS262256 TS327692:TS327792 TS393228:TS393328 TS458764:TS458864 TS524300:TS524400 TS589836:TS589936 TS655372:TS655472 TS720908:TS721008 TS786444:TS786544 TS851980:TS852080 TS917516:TS917616 TS983052:TS983152 ADO12: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112 JV65548:JV65648 JV131084:JV131184 JV196620:JV196720 JV262156:JV262256 JV327692:JV327792 JV393228:JV393328 JV458764:JV458864 JV524300:JV524400 JV589836:JV589936 JV655372:JV655472 JV720908:JV721008 JV786444:JV786544 JV851980:JV852080 JV917516:JV917616 JV983052:JV983152 TR12:TR112 TR65548:TR65648 TR131084:TR131184 TR196620:TR196720 TR262156:TR262256 TR327692:TR327792 TR393228:TR393328 TR458764:TR458864 TR524300:TR524400 TR589836:TR589936 TR655372:TR655472 TR720908:TR721008 TR786444:TR786544 TR851980:TR852080 TR917516:TR917616 TR983052:TR983152 ADN12: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112 JU65548:JU65648 JU131084:JU131184 JU196620:JU196720 JU262156:JU262256 JU327692:JU327792 JU393228:JU393328 JU458764:JU458864 JU524300:JU524400 JU589836:JU589936 JU655372:JU655472 JU720908:JU721008 JU786444:JU786544 JU851980:JU852080 JU917516:JU917616 JU983052:JU983152 TQ12:TQ112 TQ65548:TQ65648 TQ131084:TQ131184 TQ196620:TQ196720 TQ262156:TQ262256 TQ327692:TQ327792 TQ393228:TQ393328 TQ458764:TQ458864 TQ524300:TQ524400 TQ589836:TQ589936 TQ655372:TQ655472 TQ720908:TQ721008 TQ786444:TQ786544 TQ851980:TQ852080 TQ917516:TQ917616 TQ983052:TQ983152 ADM12: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112 JT65548:JT65648 JT131084:JT131184 JT196620:JT196720 JT262156:JT262256 JT327692:JT327792 JT393228:JT393328 JT458764:JT458864 JT524300:JT524400 JT589836:JT589936 JT655372:JT655472 JT720908:JT721008 JT786444:JT786544 JT851980:JT852080 JT917516:JT917616 JT983052:JT983152 TP12:TP112 TP65548:TP65648 TP131084:TP131184 TP196620:TP196720 TP262156:TP262256 TP327692:TP327792 TP393228:TP393328 TP458764:TP458864 TP524300:TP524400 TP589836:TP589936 TP655372:TP655472 TP720908:TP721008 TP786444:TP786544 TP851980:TP852080 TP917516:TP917616 TP983052:TP983152 ADL12: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112 JS65548:JS65648 JS131084:JS131184 JS196620:JS196720 JS262156:JS262256 JS327692:JS327792 JS393228:JS393328 JS458764:JS458864 JS524300:JS524400 JS589836:JS589936 JS655372:JS655472 JS720908:JS721008 JS786444:JS786544 JS851980:JS852080 JS917516:JS917616 JS983052:JS983152 TO12:TO112 TO65548:TO65648 TO131084:TO131184 TO196620:TO196720 TO262156:TO262256 TO327692:TO327792 TO393228:TO393328 TO458764:TO458864 TO524300:TO524400 TO589836:TO589936 TO655372:TO655472 TO720908:TO721008 TO786444:TO786544 TO851980:TO852080 TO917516:TO917616 TO983052:TO983152 ADK12: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112 JR65548:JR65648 JR131084:JR131184 JR196620:JR196720 JR262156:JR262256 JR327692:JR327792 JR393228:JR393328 JR458764:JR458864 JR524300:JR524400 JR589836:JR589936 JR655372:JR655472 JR720908:JR721008 JR786444:JR786544 JR851980:JR852080 JR917516:JR917616 JR983052:JR983152 TN12:TN112 TN65548:TN65648 TN131084:TN131184 TN196620:TN196720 TN262156:TN262256 TN327692:TN327792 TN393228:TN393328 TN458764:TN458864 TN524300:TN524400 TN589836:TN589936 TN655372:TN655472 TN720908:TN721008 TN786444:TN786544 TN851980:TN852080 TN917516:TN917616 TN983052:TN983152 ADJ12: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112 JQ65548:JQ65648 JQ131084:JQ131184 JQ196620:JQ196720 JQ262156:JQ262256 JQ327692:JQ327792 JQ393228:JQ393328 JQ458764:JQ458864 JQ524300:JQ524400 JQ589836:JQ589936 JQ655372:JQ655472 JQ720908:JQ721008 JQ786444:JQ786544 JQ851980:JQ852080 JQ917516:JQ917616 JQ983052:JQ983152 TM12:TM112 TM65548:TM65648 TM131084:TM131184 TM196620:TM196720 TM262156:TM262256 TM327692:TM327792 TM393228:TM393328 TM458764:TM458864 TM524300:TM524400 TM589836:TM589936 TM655372:TM655472 TM720908:TM721008 TM786444:TM786544 TM851980:TM852080 TM917516:TM917616 TM983052:TM983152 ADI12: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112 JP65548:JP65648 JP131084:JP131184 JP196620:JP196720 JP262156:JP262256 JP327692:JP327792 JP393228:JP393328 JP458764:JP458864 JP524300:JP524400 JP589836:JP589936 JP655372:JP655472 JP720908:JP721008 JP786444:JP786544 JP851980:JP852080 JP917516:JP917616 JP983052:JP983152 TL12:TL112 TL65548:TL65648 TL131084:TL131184 TL196620:TL196720 TL262156:TL262256 TL327692:TL327792 TL393228:TL393328 TL458764:TL458864 TL524300:TL524400 TL589836:TL589936 TL655372:TL655472 TL720908:TL721008 TL786444:TL786544 TL851980:TL852080 TL917516:TL917616 TL983052:TL983152 ADH12: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112 JO65548:JO65648 JO131084:JO131184 JO196620:JO196720 JO262156:JO262256 JO327692:JO327792 JO393228:JO393328 JO458764:JO458864 JO524300:JO524400 JO589836:JO589936 JO655372:JO655472 JO720908:JO721008 JO786444:JO786544 JO851980:JO852080 JO917516:JO917616 JO983052:JO983152 TK12:TK112 TK65548:TK65648 TK131084:TK131184 TK196620:TK196720 TK262156:TK262256 TK327692:TK327792 TK393228:TK393328 TK458764:TK458864 TK524300:TK524400 TK589836:TK589936 TK655372:TK655472 TK720908:TK721008 TK786444:TK786544 TK851980:TK852080 TK917516:TK917616 TK983052:TK983152 ADG12: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112 JK65548:JK65648 JK131084:JK131184 JK196620:JK196720 JK262156:JK262256 JK327692:JK327792 JK393228:JK393328 JK458764:JK458864 JK524300:JK524400 JK589836:JK589936 JK655372:JK655472 JK720908:JK721008 JK786444:JK786544 JK851980:JK852080 JK917516:JK917616 JK983052:JK983152 TG12:TG112 TG65548:TG65648 TG131084:TG131184 TG196620:TG196720 TG262156:TG262256 TG327692:TG327792 TG393228:TG393328 TG458764:TG458864 TG524300:TG524400 TG589836:TG589936 TG655372:TG655472 TG720908:TG721008 TG786444:TG786544 TG851980:TG852080 TG917516:TG917616 TG983052:TG983152 ADC12: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112 JJ65548:JJ65648 JJ131084:JJ131184 JJ196620:JJ196720 JJ262156:JJ262256 JJ327692:JJ327792 JJ393228:JJ393328 JJ458764:JJ458864 JJ524300:JJ524400 JJ589836:JJ589936 JJ655372:JJ655472 JJ720908:JJ721008 JJ786444:JJ786544 JJ851980:JJ852080 JJ917516:JJ917616 JJ983052:JJ983152 TF12:TF112 TF65548:TF65648 TF131084:TF131184 TF196620:TF196720 TF262156:TF262256 TF327692:TF327792 TF393228:TF393328 TF458764:TF458864 TF524300:TF524400 TF589836:TF589936 TF655372:TF655472 TF720908:TF721008 TF786444:TF786544 TF851980:TF852080 TF917516:TF917616 TF983052:TF983152 ADB12: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112 JI65548:JI65648 JI131084:JI131184 JI196620:JI196720 JI262156:JI262256 JI327692:JI327792 JI393228:JI393328 JI458764:JI458864 JI524300:JI524400 JI589836:JI589936 JI655372:JI655472 JI720908:JI721008 JI786444:JI786544 JI851980:JI852080 JI917516:JI917616 JI983052:JI983152 TE12:TE112 TE65548:TE65648 TE131084:TE131184 TE196620:TE196720 TE262156:TE262256 TE327692:TE327792 TE393228:TE393328 TE458764:TE458864 TE524300:TE524400 TE589836:TE589936 TE655372:TE655472 TE720908:TE721008 TE786444:TE786544 TE851980:TE852080 TE917516:TE917616 TE983052:TE983152 ADA12: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112 JH65548:JH65648 JH131084:JH131184 JH196620:JH196720 JH262156:JH262256 JH327692:JH327792 JH393228:JH393328 JH458764:JH458864 JH524300:JH524400 JH589836:JH589936 JH655372:JH655472 JH720908:JH721008 JH786444:JH786544 JH851980:JH852080 JH917516:JH917616 JH983052:JH983152 TD12:TD112 TD65548:TD65648 TD131084:TD131184 TD196620:TD196720 TD262156:TD262256 TD327692:TD327792 TD393228:TD393328 TD458764:TD458864 TD524300:TD524400 TD589836:TD589936 TD655372:TD655472 TD720908:TD721008 TD786444:TD786544 TD851980:TD852080 TD917516:TD917616 TD983052:TD983152 ACZ12: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112 JG65548:JG65648 JG131084:JG131184 JG196620:JG196720 JG262156:JG262256 JG327692:JG327792 JG393228:JG393328 JG458764:JG458864 JG524300:JG524400 JG589836:JG589936 JG655372:JG655472 JG720908:JG721008 JG786444:JG786544 JG851980:JG852080 JG917516:JG917616 JG983052:JG983152 TC12:TC112 TC65548:TC65648 TC131084:TC131184 TC196620:TC196720 TC262156:TC262256 TC327692:TC327792 TC393228:TC393328 TC458764:TC458864 TC524300:TC524400 TC589836:TC589936 TC655372:TC655472 TC720908:TC721008 TC786444:TC786544 TC851980:TC852080 TC917516:TC917616 TC983052:TC983152 ACY12: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112 JF65548:JF65648 JF131084:JF131184 JF196620:JF196720 JF262156:JF262256 JF327692:JF327792 JF393228:JF393328 JF458764:JF458864 JF524300:JF524400 JF589836:JF589936 JF655372:JF655472 JF720908:JF721008 JF786444:JF786544 JF851980:JF852080 JF917516:JF917616 JF983052:JF983152 TB12:TB112 TB65548:TB65648 TB131084:TB131184 TB196620:TB196720 TB262156:TB262256 TB327692:TB327792 TB393228:TB393328 TB458764:TB458864 TB524300:TB524400 TB589836:TB589936 TB655372:TB655472 TB720908:TB721008 TB786444:TB786544 TB851980:TB852080 TB917516:TB917616 TB983052:TB983152 ACX12: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112 JE65548:JE65648 JE131084:JE131184 JE196620:JE196720 JE262156:JE262256 JE327692:JE327792 JE393228:JE393328 JE458764:JE458864 JE524300:JE524400 JE589836:JE589936 JE655372:JE655472 JE720908:JE721008 JE786444:JE786544 JE851980:JE852080 JE917516:JE917616 JE983052:JE983152 TA12:TA112 TA65548:TA65648 TA131084:TA131184 TA196620:TA196720 TA262156:TA262256 TA327692:TA327792 TA393228:TA393328 TA458764:TA458864 TA524300:TA524400 TA589836:TA589936 TA655372:TA655472 TA720908:TA721008 TA786444:TA786544 TA851980:TA852080 TA917516:TA917616 TA983052:TA983152 ACW12: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112 JD65548:JD65648 JD131084:JD131184 JD196620:JD196720 JD262156:JD262256 JD327692:JD327792 JD393228:JD393328 JD458764:JD458864 JD524300:JD524400 JD589836:JD589936 JD655372:JD655472 JD720908:JD721008 JD786444:JD786544 JD851980:JD852080 JD917516:JD917616 JD983052:JD983152 SZ12:SZ112 SZ65548:SZ65648 SZ131084:SZ131184 SZ196620:SZ196720 SZ262156:SZ262256 SZ327692:SZ327792 SZ393228:SZ393328 SZ458764:SZ458864 SZ524300:SZ524400 SZ589836:SZ589936 SZ655372:SZ655472 SZ720908:SZ721008 SZ786444:SZ786544 SZ851980:SZ852080 SZ917516:SZ917616 SZ983052:SZ983152 ACV12: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112 JC65548:JC65648 JC131084:JC131184 JC196620:JC196720 JC262156:JC262256 JC327692:JC327792 JC393228:JC393328 JC458764:JC458864 JC524300:JC524400 JC589836:JC589936 JC655372:JC655472 JC720908:JC721008 JC786444:JC786544 JC851980:JC852080 JC917516:JC917616 JC983052:JC983152 SY12:SY112 SY65548:SY65648 SY131084:SY131184 SY196620:SY196720 SY262156:SY262256 SY327692:SY327792 SY393228:SY393328 SY458764:SY458864 SY524300:SY524400 SY589836:SY589936 SY655372:SY655472 SY720908:SY721008 SY786444:SY786544 SY851980:SY852080 SY917516:SY917616 SY983052:SY983152 ACU12: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112 JB65548:JB65648 JB131084:JB131184 JB196620:JB196720 JB262156:JB262256 JB327692:JB327792 JB393228:JB393328 JB458764:JB458864 JB524300:JB524400 JB589836:JB589936 JB655372:JB655472 JB720908:JB721008 JB786444:JB786544 JB851980:JB852080 JB917516:JB917616 JB983052:JB983152 SX12:SX112 SX65548:SX65648 SX131084:SX131184 SX196620:SX196720 SX262156:SX262256 SX327692:SX327792 SX393228:SX393328 SX458764:SX458864 SX524300:SX524400 SX589836:SX589936 SX655372:SX655472 SX720908:SX721008 SX786444:SX786544 SX851980:SX852080 SX917516:SX917616 SX983052:SX983152 ACT12: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112 JX65548:JX65648 JX131084:JX131184 JX196620:JX196720 JX262156:JX262256 JX327692:JX327792 JX393228:JX393328 JX458764:JX458864 JX524300:JX524400 JX589836:JX589936 JX655372:JX655472 JX720908:JX721008 JX786444:JX786544 JX851980:JX852080 JX917516:JX917616 JX983052:JX983152 TT12:TT112 TT65548:TT65648 TT131084:TT131184 TT196620:TT196720 TT262156:TT262256 TT327692:TT327792 TT393228:TT393328 TT458764:TT458864 TT524300:TT524400 TT589836:TT589936 TT655372:TT655472 TT720908:TT721008 TT786444:TT786544 TT851980:TT852080 TT917516:TT917616 TT983052:TT983152 ADP12: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65545 Q131081 Q196617 Q262153 Q327689 Q393225 Q458761 Q524297 Q589833 Q655369 Q720905 Q786441 Q851977 Q917513 Q983049 AD65545 AD131081 AD196617 AD262153 AD327689 AD393225 AD458761 AD524297 AD589833 AD655369 AD720905 AD786441 AD851977 AD917513 AD98304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KF112 KF65546:KF65648 KF131082:KF131184 KF196618:KF196720 KF262154:KF262256 KF327690:KF327792 KF393226:KF393328 KF458762:KF458864 KF524298:KF524400 KF589834:KF589936 KF655370:KF655472 KF720906:KF721008 KF786442:KF786544 KF851978:KF852080 KF917514:KF917616 KF983050:KF983152 UB10:UB112 UB65546:UB65648 UB131082:UB131184 UB196618:UB196720 UB262154:UB262256 UB327690:UB327792 UB393226:UB393328 UB458762:UB458864 UB524298:UB524400 UB589834:UB589936 UB655370:UB655472 UB720906:UB721008 UB786442:UB786544 UB851978:UB852080 UB917514:UB917616 UB983050:UB983152 ADX10: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KE112 KE65546:KE65648 KE131082:KE131184 KE196618:KE196720 KE262154:KE262256 KE327690:KE327792 KE393226:KE393328 KE458762:KE458864 KE524298:KE524400 KE589834:KE589936 KE655370:KE655472 KE720906:KE721008 KE786442:KE786544 KE851978:KE852080 KE917514:KE917616 KE983050:KE983152 UA10:UA112 UA65546:UA65648 UA131082:UA131184 UA196618:UA196720 UA262154:UA262256 UA327690:UA327792 UA393226:UA393328 UA458762:UA458864 UA524298:UA524400 UA589834:UA589936 UA655370:UA655472 UA720906:UA721008 UA786442:UA786544 UA851978:UA852080 UA917514:UA917616 UA983050:UA983152 ADW10: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KD112 KD65546:KD65648 KD131082:KD131184 KD196618:KD196720 KD262154:KD262256 KD327690:KD327792 KD393226:KD393328 KD458762:KD458864 KD524298:KD524400 KD589834:KD589936 KD655370:KD655472 KD720906:KD721008 KD786442:KD786544 KD851978:KD852080 KD917514:KD917616 KD983050:KD983152 TZ10:TZ112 TZ65546:TZ65648 TZ131082:TZ131184 TZ196618:TZ196720 TZ262154:TZ262256 TZ327690:TZ327792 TZ393226:TZ393328 TZ458762:TZ458864 TZ524298:TZ524400 TZ589834:TZ589936 TZ655370:TZ655472 TZ720906:TZ721008 TZ786442:TZ786544 TZ851978:TZ852080 TZ917514:TZ917616 TZ983050:TZ983152 ADV10: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KC112 KC65546:KC65648 KC131082:KC131184 KC196618:KC196720 KC262154:KC262256 KC327690:KC327792 KC393226:KC393328 KC458762:KC458864 KC524298:KC524400 KC589834:KC589936 KC655370:KC655472 KC720906:KC721008 KC786442:KC786544 KC851978:KC852080 KC917514:KC917616 KC983050:KC983152 TY10:TY112 TY65546:TY65648 TY131082:TY131184 TY196618:TY196720 TY262154:TY262256 TY327690:TY327792 TY393226:TY393328 TY458762:TY458864 TY524298:TY524400 TY589834:TY589936 TY655370:TY655472 TY720906:TY721008 TY786442:TY786544 TY851978:TY852080 TY917514:TY917616 TY983050:TY983152 ADU10: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112 KB65548:KB65648 KB131084:KB131184 KB196620:KB196720 KB262156:KB262256 KB327692:KB327792 KB393228:KB393328 KB458764:KB458864 KB524300:KB524400 KB589836:KB589936 KB655372:KB655472 KB720908:KB721008 KB786444:KB786544 KB851980:KB852080 KB917516:KB917616 KB983052:KB983152 TX12:TX112 TX65548:TX65648 TX131084:TX131184 TX196620:TX196720 TX262156:TX262256 TX327692:TX327792 TX393228:TX393328 TX458764:TX458864 TX524300:TX524400 TX589836:TX589936 TX655372:TX655472 TX720908:TX721008 TX786444:TX786544 TX851980:TX852080 TX917516:TX917616 TX983052:TX983152 ADT12: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KB11 KB65546:KB65547 KB131082:KB131083 KB196618:KB196619 KB262154:KB262155 KB327690:KB327691 KB393226:KB393227 KB458762:KB458763 KB524298:KB524299 KB589834:KB589835 KB655370:KB655371 KB720906:KB720907 KB786442:KB786443 KB851978:KB851979 KB917514:KB917515 KB983050:KB983051 TX10:TX11 TX65546:TX65547 TX131082:TX131083 TX196618:TX196619 TX262154:TX262155 TX327690:TX327691 TX393226:TX393227 TX458762:TX458763 TX524298:TX524299 TX589834:TX589835 TX655370:TX655371 TX720906:TX720907 TX786442:TX786443 TX851978:TX851979 TX917514:TX917515 TX983050:TX983051 ADT10:ADT1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ANP1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AXL1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BHH1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BRD1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CAZ1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CKV1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CUR1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DEN1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DOJ1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DYF1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EIB1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ERX1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FBT1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FLP1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FVL1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GFH1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GPD1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GYZ1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HIV1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HSR1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ICN1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IMJ1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IWF1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JGB1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JPX1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JZT1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KJP1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KTL1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LDH1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LND1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LWZ1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MGV1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MQR1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NAN1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NKJ1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NUF1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OEB1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ONX1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OXT1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PHP1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PRL1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QBH1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QLD1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QUZ1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REV1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ROR1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RYN1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SIJ1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SSF1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TCB1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TLX1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TVT1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UFP1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UPL1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UZH1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VJD1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VSZ1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WCV1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WMR1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WWN1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KA112 KA65546:KA65648 KA131082:KA131184 KA196618:KA196720 KA262154:KA262256 KA327690:KA327792 KA393226:KA393328 KA458762:KA458864 KA524298:KA524400 KA589834:KA589936 KA655370:KA655472 KA720906:KA721008 KA786442:KA786544 KA851978:KA852080 KA917514:KA917616 KA983050:KA983152 TW10:TW112 TW65546:TW65648 TW131082:TW131184 TW196618:TW196720 TW262154:TW262256 TW327690:TW327792 TW393226:TW393328 TW458762:TW458864 TW524298:TW524400 TW589834:TW589936 TW655370:TW655472 TW720906:TW721008 TW786442:TW786544 TW851978:TW852080 TW917514:TW917616 TW983050:TW983152 ADS10: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JZ112 JZ65546:JZ65648 JZ131082:JZ131184 JZ196618:JZ196720 JZ262154:JZ262256 JZ327690:JZ327792 JZ393226:JZ393328 JZ458762:JZ458864 JZ524298:JZ524400 JZ589834:JZ589936 JZ655370:JZ655472 JZ720906:JZ721008 JZ786442:JZ786544 JZ851978:JZ852080 JZ917514:JZ917616 JZ983050:JZ983152 TV10:TV112 TV65546:TV65648 TV131082:TV131184 TV196618:TV196720 TV262154:TV262256 TV327690:TV327792 TV393226:TV393328 TV458762:TV458864 TV524298:TV524400 TV589834:TV589936 TV655370:TV655472 TV720906:TV721008 TV786442:TV786544 TV851978:TV852080 TV917514:TV917616 TV983050:TV983152 ADR10: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112 JY65548:JY65648 JY131084:JY131184 JY196620:JY196720 JY262156:JY262256 JY327692:JY327792 JY393228:JY393328 JY458764:JY458864 JY524300:JY524400 JY589836:JY589936 JY655372:JY655472 JY720908:JY721008 JY786444:JY786544 JY851980:JY852080 JY917516:JY917616 JY983052:JY983152 TU12:TU112 TU65548:TU65648 TU131084:TU131184 TU196620:TU196720 TU262156:TU262256 TU327692:TU327792 TU393228:TU393328 TU458764:TU458864 TU524300:TU524400 TU589836:TU589936 TU655372:TU655472 TU720908:TU721008 TU786444:TU786544 TU851980:TU852080 TU917516:TU917616 TU983052:TU983152 ADQ12: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JY11 JY65546:JY65547 JY131082:JY131083 JY196618:JY196619 JY262154:JY262155 JY327690:JY327691 JY393226:JY393227 JY458762:JY458763 JY524298:JY524299 JY589834:JY589835 JY655370:JY655371 JY720906:JY720907 JY786442:JY786443 JY851978:JY851979 JY917514:JY917515 JY983050:JY983051 TU10:TU11 TU65546:TU65547 TU131082:TU131083 TU196618:TU196619 TU262154:TU262155 TU327690:TU327691 TU393226:TU393227 TU458762:TU458763 TU524298:TU524299 TU589834:TU589835 TU655370:TU655371 TU720906:TU720907 TU786442:TU786443 TU851978:TU851979 TU917514:TU917515 TU983050:TU983051 ADQ10:ADQ1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ANM1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AXI1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BHE1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BRA1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CAW1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CKS1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CUO1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DEK1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DOG1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DYC1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EHY1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ERU1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FBQ1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FLM1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FVI1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GFE1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GPA1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GYW1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HIS1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HSO1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ICK1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IMG1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IWC1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JFY1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JPU1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JZQ1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KJM1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KTI1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LDE1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LNA1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LWW1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MGS1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MQO1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NAK1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NKG1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NUC1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ODY1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ONU1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OXQ1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PHM1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PRI1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QBE1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QLA1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QUW1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RES1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ROO1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RYK1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SIG1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SSC1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TBY1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TLU1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TVQ1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UFM1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UPI1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UZE1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VJA1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VSW1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WCS1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WMO1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WWK1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JN112 JN65546:JN65648 JN131082:JN131184 JN196618:JN196720 JN262154:JN262256 JN327690:JN327792 JN393226:JN393328 JN458762:JN458864 JN524298:JN524400 JN589834:JN589936 JN655370:JN655472 JN720906:JN721008 JN786442:JN786544 JN851978:JN852080 JN917514:JN917616 JN983050:JN983152 TJ10:TJ112 TJ65546:TJ65648 TJ131082:TJ131184 TJ196618:TJ196720 TJ262154:TJ262256 TJ327690:TJ327792 TJ393226:TJ393328 TJ458762:TJ458864 TJ524298:TJ524400 TJ589834:TJ589936 TJ655370:TJ655472 TJ720906:TJ721008 TJ786442:TJ786544 TJ851978:TJ852080 TJ917514:TJ917616 TJ983050:TJ983152 ADF10: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JM112 JM65546:JM65648 JM131082:JM131184 JM196618:JM196720 JM262154:JM262256 JM327690:JM327792 JM393226:JM393328 JM458762:JM458864 JM524298:JM524400 JM589834:JM589936 JM655370:JM655472 JM720906:JM721008 JM786442:JM786544 JM851978:JM852080 JM917514:JM917616 JM983050:JM983152 TI10:TI112 TI65546:TI65648 TI131082:TI131184 TI196618:TI196720 TI262154:TI262256 TI327690:TI327792 TI393226:TI393328 TI458762:TI458864 TI524298:TI524400 TI589834:TI589936 TI655370:TI655472 TI720906:TI721008 TI786442:TI786544 TI851978:TI852080 TI917514:TI917616 TI983050:TI983152 ADE10: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JL11 JL65546:JL65547 JL131082:JL131083 JL196618:JL196619 JL262154:JL262155 JL327690:JL327691 JL393226:JL393227 JL458762:JL458763 JL524298:JL524299 JL589834:JL589835 JL655370:JL655371 JL720906:JL720907 JL786442:JL786443 JL851978:JL851979 JL917514:JL917515 JL983050:JL983051 TH10:TH11 TH65546:TH65547 TH131082:TH131083 TH196618:TH196619 TH262154:TH262155 TH327690:TH327691 TH393226:TH393227 TH458762:TH458763 TH524298:TH524299 TH589834:TH589835 TH655370:TH655371 TH720906:TH720907 TH786442:TH786443 TH851978:TH851979 TH917514:TH917515 TH983050:TH983051 ADD10:ADD1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AMZ1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AWV1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BGR1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BQN1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CAJ1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CKF1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CUB1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DDX1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DNT1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DXP1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EHL1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ERH1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FBD1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FKZ1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FUV1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GER1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GON1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GYJ1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HIF1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HSB1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IBX1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ILT1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IVP1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JFL1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JPH1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JZD1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KIZ1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KSV1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LCR1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LMN1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LWJ1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MGF1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MQB1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MZX1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NJT1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NTP1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ODL1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ONH1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OXD1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PGZ1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PQV1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QAR1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QKN1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QUJ1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REF1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ROB1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RXX1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SHT1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SRP1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TBL1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TLH1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TVD1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UEZ1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UOV1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UYR1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VIN1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VSJ1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WCF1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WMB1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WVX1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112 JL65548:JL65648 JL131084:JL131184 JL196620:JL196720 JL262156:JL262256 JL327692:JL327792 JL393228:JL393328 JL458764:JL458864 JL524300:JL524400 JL589836:JL589936 JL655372:JL655472 JL720908:JL721008 JL786444:JL786544 JL851980:JL852080 JL917516:JL917616 JL983052:JL983152 TH12:TH112 TH65548:TH65648 TH131084:TH131184 TH196620:TH196720 TH262156:TH262256 TH327692:TH327792 TH393228:TH393328 TH458764:TH458864 TH524300:TH524400 TH589836:TH589936 TH655372:TH655472 TH720908:TH721008 TH786444:TH786544 TH851980:TH852080 TH917516:TH917616 TH983052:TH983152 ADD12: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1 JB65546:JK65547 JB131082:JK131083 JB196618:JK196619 JB262154:JK262155 JB327690:JK327691 JB393226:JK393227 JB458762:JK458763 JB524298:JK524299 JB589834:JK589835 JB655370:JK655371 JB720906:JK720907 JB786442:JK786443 JB851978:JK851979 JB917514:JK917515 JB983050:JK983051 JO10:JX11 JO65546:JX65547 JO131082:JX131083 JO196618:JX196619 JO262154:JX262155 JO327690:JX327691 JO393226:JX393227 JO458762:JX458763 JO524298:JX524299 JO589834:JX589835 JO655370:JX655371 JO720906:JX720907 JO786442:JX786443 JO851978:JX851979 JO917514:JX917515 JO983050:JX983051 SX10:TG11 SX65546:TG65547 SX131082:TG131083 SX196618:TG196619 SX262154:TG262155 SX327690:TG327691 SX393226:TG393227 SX458762:TG458763 SX524298:TG524299 SX589834:TG589835 SX655370:TG655371 SX720906:TG720907 SX786442:TG786443 SX851978:TG851979 SX917514:TG917515 SX983050:TG983051 TK10:TT11 TK65546:TT65547 TK131082:TT131083 TK196618:TT196619 TK262154:TT262155 TK327690:TT327691 TK393226:TT393227 TK458762:TT458763 TK524298:TT524299 TK589834:TT589835 TK655370:TT655371 TK720906:TT720907 TK786442:TT786443 TK851978:TT851979 TK917514:TT917515 TK983050:TT983051 ACT10:ADC11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1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1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1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1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1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1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1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1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1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1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1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1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1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1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1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1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1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1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1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1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1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1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1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1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1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1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1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1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1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1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1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1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1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1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1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1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1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1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1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1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1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1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1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1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1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1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1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1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1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1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1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1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1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1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1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1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1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1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1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1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1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1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1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1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1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1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1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1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1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1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1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1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1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1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1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1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1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1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1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1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1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1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1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1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1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1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1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1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1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1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1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1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1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1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1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1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1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1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1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1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1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1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1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1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1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1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1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1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1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1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1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1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1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1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1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1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1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1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1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1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1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F8:AJ271" showDropDown="0" showInputMessage="0" showErrorMessage="1" allowBlank="1"/>
    <dataValidation sqref="B12:B61 B63:B112" showDropDown="0" showInputMessage="1" showErrorMessage="1" allowBlank="1" prompt="Either manually encode learner's name here or copy learner's name from SF1 then paste here."/>
  </dataValidations>
  <printOptions horizontalCentered="1"/>
  <pageMargins left="0.4" right="0.4" top="0.5" bottom="0.5" header="0.3" footer="0.3"/>
  <pageSetup orientation="landscape" paperSize="9" scale="54" verticalDpi="300"/>
  <rowBreaks count="1" manualBreakCount="1">
    <brk id="49" min="0" max="35" man="1"/>
  </rowBreaks>
  <colBreaks count="1" manualBreakCount="1">
    <brk id="36" min="0" max="1048575" man="1"/>
  </colBreaks>
  <drawing xmlns:r="http://schemas.openxmlformats.org/officeDocument/2006/relationships" r:id="rId1"/>
</worksheet>
</file>

<file path=xl/worksheets/sheet2.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t="inlineStr">
        <is>
          <t>V</t>
        </is>
      </c>
      <c r="H4" s="329" t="n"/>
      <c r="I4" s="329" t="n"/>
      <c r="J4" s="330" t="n"/>
      <c r="K4" s="60" t="n"/>
      <c r="L4" s="224" t="inlineStr">
        <is>
          <t>DIVISION</t>
        </is>
      </c>
      <c r="M4" s="331" t="n"/>
      <c r="N4" s="331" t="n"/>
      <c r="O4" s="332" t="inlineStr">
        <is>
          <t>V</t>
        </is>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t="inlineStr">
        <is>
          <t>San Jose National High School</t>
        </is>
      </c>
      <c r="H5" s="312" t="n"/>
      <c r="I5" s="312" t="n"/>
      <c r="J5" s="312" t="n"/>
      <c r="K5" s="312" t="n"/>
      <c r="L5" s="312" t="n"/>
      <c r="M5" s="312" t="n"/>
      <c r="N5" s="312" t="n"/>
      <c r="O5" s="312" t="n"/>
      <c r="P5" s="312" t="n"/>
      <c r="Q5" s="312" t="n"/>
      <c r="R5" s="313" t="n"/>
      <c r="S5" s="60" t="n"/>
      <c r="T5" s="219" t="inlineStr">
        <is>
          <t>SCHOOL ID</t>
        </is>
      </c>
      <c r="U5" s="308" t="n"/>
      <c r="V5" s="308" t="n"/>
      <c r="W5" s="308" t="n"/>
      <c r="X5" s="332" t="inlineStr">
        <is>
          <t>301874</t>
        </is>
      </c>
      <c r="Y5" s="312" t="n"/>
      <c r="Z5" s="312" t="n"/>
      <c r="AA5" s="312" t="n"/>
      <c r="AB5" s="312" t="n"/>
      <c r="AC5" s="313" t="n"/>
      <c r="AD5" s="333" t="inlineStr">
        <is>
          <t>SCHOOL YEAR</t>
        </is>
      </c>
      <c r="AE5" s="326" t="n"/>
      <c r="AF5" s="334" t="n"/>
      <c r="AG5" s="332" t="inlineStr">
        <is>
          <t>2026-2027</t>
        </is>
      </c>
      <c r="AH5" s="312" t="n"/>
      <c r="AI5" s="313" t="n"/>
      <c r="AJ5" s="132" t="n"/>
      <c r="AK5" s="131" t="n"/>
      <c r="AL5" s="131" t="n"/>
      <c r="AM5" s="131" t="n"/>
      <c r="AN5" s="131" t="n"/>
    </row>
    <row r="6" ht="15.75" customHeight="1" thickBot="1"/>
    <row r="7" ht="23.25" customFormat="1" customHeight="1" s="6" thickBot="1">
      <c r="A7" s="319" t="inlineStr">
        <is>
          <t>FIRST QUARTER</t>
        </is>
      </c>
      <c r="B7" s="320" t="n"/>
      <c r="C7" s="320" t="n"/>
      <c r="D7" s="320" t="n"/>
      <c r="E7" s="321" t="n"/>
      <c r="F7" s="205" t="inlineStr">
        <is>
          <t xml:space="preserve">GRADE &amp; SECTION: </t>
        </is>
      </c>
      <c r="G7" s="320" t="n"/>
      <c r="H7" s="320" t="n"/>
      <c r="I7" s="320" t="n"/>
      <c r="J7" s="320" t="n"/>
      <c r="K7" s="229" t="inlineStr">
        <is>
          <t>Grade 7 - Jose</t>
        </is>
      </c>
      <c r="L7" s="335" t="n"/>
      <c r="M7" s="335" t="n"/>
      <c r="N7" s="335" t="n"/>
      <c r="O7" s="335" t="n"/>
      <c r="P7" s="336" t="n"/>
      <c r="Q7" s="211" t="inlineStr">
        <is>
          <t>TEACHER:</t>
        </is>
      </c>
      <c r="R7" s="320" t="n"/>
      <c r="S7" s="229" t="inlineStr">
        <is>
          <t>Teacher Account</t>
        </is>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v>20</v>
      </c>
      <c r="G10" s="11" t="n">
        <v>20</v>
      </c>
      <c r="H10" s="11" t="n">
        <v>20</v>
      </c>
      <c r="I10" s="11" t="n"/>
      <c r="J10" s="11" t="n"/>
      <c r="K10" s="11" t="n"/>
      <c r="L10" s="11" t="n"/>
      <c r="M10" s="11" t="n"/>
      <c r="N10" s="11" t="n"/>
      <c r="O10" s="11" t="n"/>
      <c r="P10" s="65">
        <f>IF(COUNT($F10:$O10)=0,"",SUM($F10:$O10))</f>
        <v/>
      </c>
      <c r="Q10" s="134" t="n">
        <v>100</v>
      </c>
      <c r="R10" s="135" t="n">
        <v>0.3</v>
      </c>
      <c r="S10" s="68" t="n">
        <v>50</v>
      </c>
      <c r="T10" s="11" t="n">
        <v>50</v>
      </c>
      <c r="U10" s="11" t="n">
        <v>50</v>
      </c>
      <c r="V10" s="11" t="n"/>
      <c r="W10" s="11" t="n"/>
      <c r="X10" s="11" t="n"/>
      <c r="Y10" s="11" t="n"/>
      <c r="Z10" s="11" t="n"/>
      <c r="AA10" s="11" t="n"/>
      <c r="AB10" s="11" t="n"/>
      <c r="AC10" s="65">
        <f>IF(COUNT($S10:$AB10)=0,"",SUM($S10:$AB10))</f>
        <v/>
      </c>
      <c r="AD10" s="134" t="n">
        <v>100</v>
      </c>
      <c r="AE10" s="135" t="n">
        <v>0.5</v>
      </c>
      <c r="AF10" s="164" t="n">
        <v>50</v>
      </c>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t="inlineStr">
        <is>
          <t>Baterbornia, Rene</t>
        </is>
      </c>
      <c r="C12" s="141" t="n"/>
      <c r="D12" s="141" t="n"/>
      <c r="E12" s="142" t="n"/>
      <c r="F12" s="82" t="n">
        <v>20</v>
      </c>
      <c r="G12" s="20" t="n">
        <v>10</v>
      </c>
      <c r="H12" s="20" t="n">
        <v>15</v>
      </c>
      <c r="I12" s="20" t="n"/>
      <c r="J12" s="20" t="n"/>
      <c r="K12" s="20" t="n"/>
      <c r="L12" s="20" t="n"/>
      <c r="M12" s="20" t="n"/>
      <c r="N12" s="20" t="n"/>
      <c r="O12" s="20" t="n"/>
      <c r="P12" s="66">
        <f>IF(COUNT($F12:$O12)=0,"",SUM($F12:$O12))</f>
        <v/>
      </c>
      <c r="Q12" s="67">
        <f>IF(ISERROR(IF($P12="","",ROUND(($P12/SUMIF($F12:$O12,"&lt;&gt;",$F$10:$O$10))*100,2))),"",IF($P12="","",ROUND(($P12/SUMIF($F12:$O12,"&lt;&gt;",$F$10:$O$10))*100,2)))</f>
        <v/>
      </c>
      <c r="R12" s="81">
        <f>IF($Q12="","",ROUND($Q12*$R$10,2))</f>
        <v/>
      </c>
      <c r="S12" s="90" t="n">
        <v>10</v>
      </c>
      <c r="T12" s="20" t="n">
        <v>15</v>
      </c>
      <c r="U12" s="20" t="n">
        <v>15</v>
      </c>
      <c r="V12" s="20" t="n"/>
      <c r="W12" s="20" t="n"/>
      <c r="X12" s="20" t="n"/>
      <c r="Y12" s="20" t="n"/>
      <c r="Z12" s="20" t="n"/>
      <c r="AA12" s="20" t="n"/>
      <c r="AB12" s="20" t="n"/>
      <c r="AC12" s="66">
        <f>IF(COUNT($S12:$AB12)=0,"",SUM($S12:$AB12))</f>
        <v/>
      </c>
      <c r="AD12" s="67">
        <f>IF(ISERROR(IF($AC12="","",ROUND(($AC12/SUMIF($S12:$AB12,"&lt;&gt;",$S$10:$AB$10))*100,2))),"",IF($AC12="","",ROUND(($AC12/SUMIF($S12:$AB12,"&lt;&gt;",$S$10:$AB$10))*100,2)))</f>
        <v/>
      </c>
      <c r="AE12" s="81">
        <f>IF($AD12="","",ROUND($AD12*$AE$10,2))</f>
        <v/>
      </c>
      <c r="AF12" s="79" t="n">
        <v>50</v>
      </c>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t="inlineStr">
        <is>
          <t>Jeffrey Cruel</t>
        </is>
      </c>
      <c r="C63" s="141" t="n"/>
      <c r="D63" s="141" t="n"/>
      <c r="E63" s="142" t="n"/>
      <c r="F63" s="82" t="n">
        <v>20</v>
      </c>
      <c r="G63" s="20" t="n">
        <v>15</v>
      </c>
      <c r="H63" s="20" t="n">
        <v>15</v>
      </c>
      <c r="I63" s="20" t="n"/>
      <c r="J63" s="20" t="n"/>
      <c r="K63" s="20" t="n"/>
      <c r="L63" s="20" t="n"/>
      <c r="M63" s="20" t="n"/>
      <c r="N63" s="20" t="n"/>
      <c r="O63" s="20" t="n"/>
      <c r="P63" s="66">
        <f>IF(COUNT($F63:$O63)=0,"",SUM($F63:$O63))</f>
        <v/>
      </c>
      <c r="Q63" s="67">
        <f>IF(ISERROR(IF($P63="","",ROUND(($P63/SUMIF($F63:$O63,"&lt;&gt;",$F$10:$O$10))*100,2))),"",IF($P63="","",ROUND(($P63/SUMIF($F63:$O63,"&lt;&gt;",$F$10:$O$10))*100,2)))</f>
        <v/>
      </c>
      <c r="R63" s="81">
        <f>IF($Q63="","",ROUND($Q63*$R$10,2))</f>
        <v/>
      </c>
      <c r="S63" s="90" t="n">
        <v>40</v>
      </c>
      <c r="T63" s="20" t="n">
        <v>15</v>
      </c>
      <c r="U63" s="20" t="n">
        <v>17</v>
      </c>
      <c r="V63" s="20" t="n"/>
      <c r="W63" s="20" t="n"/>
      <c r="X63" s="20" t="n"/>
      <c r="Y63" s="20" t="n"/>
      <c r="Z63" s="20" t="n"/>
      <c r="AA63" s="20" t="n"/>
      <c r="AB63" s="20" t="n"/>
      <c r="AC63" s="66">
        <f>IF(COUNT($S63:$AB63)=0,"",SUM($S63:$AB63))</f>
        <v/>
      </c>
      <c r="AD63" s="67">
        <f>IF(ISERROR(IF($AC63="","",ROUND(($AC63/SUMIF($S63:$AB63,"&lt;&gt;",$S$10:$AB$10))*100,2))),"",IF($AC63="","",ROUND(($AC63/SUMIF($S63:$AB63,"&lt;&gt;",$S$10:$AB$10))*100,2)))</f>
        <v/>
      </c>
      <c r="AE63" s="81">
        <f>IF($AD63="","",ROUND($AD63*$AE$10,2))</f>
        <v/>
      </c>
      <c r="AF63" s="79" t="n">
        <v>10</v>
      </c>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7:E7"/>
    <mergeCell ref="A3:AJ3"/>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B8:E8"/>
    <mergeCell ref="O4:R4"/>
    <mergeCell ref="AD5:AF5"/>
    <mergeCell ref="AJ9:AJ10"/>
    <mergeCell ref="F8:R8"/>
    <mergeCell ref="B5:F5"/>
    <mergeCell ref="AG7:AJ7"/>
    <mergeCell ref="B10:E10"/>
  </mergeCells>
  <dataValidations xWindow="495" yWindow="568" count="68">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F61 F63:F112 S12:AB61 S63:AB112" showDropDown="0" showInputMessage="1" showErrorMessage="1" allowBlank="1" error="INPUT NUMBER LESS THAN OR EQUAL THE HPS" prompt="Encode learner's raw score." type="whole" operator="lessThanOrEqual">
      <formula1>F$10</formula1>
    </dataValidation>
    <dataValidation sqref="G12:O61 G63:O112" showDropDown="0" showInputMessage="1" showErrorMessage="1" allowBlank="1" error="INPUT NUMBER LESS THAN OR EQUAL THE HPS" prompt="Encode learner's raw score." type="whole" operator="lessThanOrEqual">
      <formula1>G$10</formula1>
    </dataValidation>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3.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t="inlineStr">
        <is>
          <t>V</t>
        </is>
      </c>
      <c r="H4" s="329" t="n"/>
      <c r="I4" s="329" t="n"/>
      <c r="J4" s="330" t="n"/>
      <c r="K4" s="60" t="n"/>
      <c r="L4" s="224" t="inlineStr">
        <is>
          <t>DIVISION</t>
        </is>
      </c>
      <c r="M4" s="331" t="n"/>
      <c r="N4" s="331" t="n"/>
      <c r="O4" s="332" t="inlineStr">
        <is>
          <t>V</t>
        </is>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t="inlineStr">
        <is>
          <t>San Jose National High School</t>
        </is>
      </c>
      <c r="H5" s="312" t="n"/>
      <c r="I5" s="312" t="n"/>
      <c r="J5" s="312" t="n"/>
      <c r="K5" s="312" t="n"/>
      <c r="L5" s="312" t="n"/>
      <c r="M5" s="312" t="n"/>
      <c r="N5" s="312" t="n"/>
      <c r="O5" s="312" t="n"/>
      <c r="P5" s="312" t="n"/>
      <c r="Q5" s="312" t="n"/>
      <c r="R5" s="313" t="n"/>
      <c r="S5" s="60" t="n"/>
      <c r="T5" s="219" t="inlineStr">
        <is>
          <t>SCHOOL ID</t>
        </is>
      </c>
      <c r="U5" s="308" t="n"/>
      <c r="V5" s="308" t="n"/>
      <c r="W5" s="308" t="n"/>
      <c r="X5" s="332" t="inlineStr">
        <is>
          <t>301874</t>
        </is>
      </c>
      <c r="Y5" s="312" t="n"/>
      <c r="Z5" s="312" t="n"/>
      <c r="AA5" s="312" t="n"/>
      <c r="AB5" s="312" t="n"/>
      <c r="AC5" s="313" t="n"/>
      <c r="AD5" s="333" t="inlineStr">
        <is>
          <t>SCHOOL YEAR</t>
        </is>
      </c>
      <c r="AE5" s="326" t="n"/>
      <c r="AF5" s="334" t="n"/>
      <c r="AG5" s="332" t="inlineStr">
        <is>
          <t>2026-2027</t>
        </is>
      </c>
      <c r="AH5" s="312" t="n"/>
      <c r="AI5" s="313" t="n"/>
      <c r="AJ5" s="132" t="n"/>
      <c r="AK5" s="131" t="n"/>
      <c r="AL5" s="131" t="n"/>
      <c r="AM5" s="131" t="n"/>
      <c r="AN5" s="131" t="n"/>
    </row>
    <row r="6" ht="15.75" customHeight="1" thickBot="1"/>
    <row r="7" ht="23.25" customFormat="1" customHeight="1" s="6" thickBot="1">
      <c r="A7" s="319" t="inlineStr">
        <is>
          <t>SECOND QUARTER</t>
        </is>
      </c>
      <c r="B7" s="320" t="n"/>
      <c r="C7" s="320" t="n"/>
      <c r="D7" s="320" t="n"/>
      <c r="E7" s="321" t="n"/>
      <c r="F7" s="205" t="inlineStr">
        <is>
          <t xml:space="preserve">GRADE &amp; SECTION: </t>
        </is>
      </c>
      <c r="G7" s="320" t="n"/>
      <c r="H7" s="320" t="n"/>
      <c r="I7" s="320" t="n"/>
      <c r="J7" s="320" t="n"/>
      <c r="K7" s="229" t="inlineStr">
        <is>
          <t>Grade 7 - Jose</t>
        </is>
      </c>
      <c r="L7" s="335" t="n"/>
      <c r="M7" s="335" t="n"/>
      <c r="N7" s="335" t="n"/>
      <c r="O7" s="335" t="n"/>
      <c r="P7" s="336" t="n"/>
      <c r="Q7" s="211" t="inlineStr">
        <is>
          <t>TEACHER:</t>
        </is>
      </c>
      <c r="R7" s="320" t="n"/>
      <c r="S7" s="229" t="inlineStr">
        <is>
          <t>Teacher Account</t>
        </is>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c r="G10" s="11" t="n"/>
      <c r="H10" s="11" t="n"/>
      <c r="I10" s="11" t="n"/>
      <c r="J10" s="11" t="n"/>
      <c r="K10" s="11" t="n"/>
      <c r="L10" s="11" t="n"/>
      <c r="M10" s="11" t="n"/>
      <c r="N10" s="11" t="n"/>
      <c r="O10" s="11" t="n"/>
      <c r="P10" s="65">
        <f>IF(COUNT($F10:$O10)=0,"",SUM($F10:$O10))</f>
        <v/>
      </c>
      <c r="Q10" s="134" t="n">
        <v>100</v>
      </c>
      <c r="R10" s="135" t="n">
        <v>0.3</v>
      </c>
      <c r="S10" s="68" t="n">
        <v>25</v>
      </c>
      <c r="T10" s="11" t="n"/>
      <c r="U10" s="11" t="n"/>
      <c r="V10" s="11" t="n"/>
      <c r="W10" s="11" t="n"/>
      <c r="X10" s="11" t="n"/>
      <c r="Y10" s="11" t="n"/>
      <c r="Z10" s="11" t="n"/>
      <c r="AA10" s="11" t="n"/>
      <c r="AB10" s="11" t="n"/>
      <c r="AC10" s="65">
        <f>IF(COUNT($S10:$AB10)=0,"",SUM($S10:$AB10))</f>
        <v/>
      </c>
      <c r="AD10" s="134" t="n">
        <v>100</v>
      </c>
      <c r="AE10" s="135" t="n">
        <v>0.5</v>
      </c>
      <c r="AF10" s="164" t="n"/>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t="inlineStr">
        <is>
          <t>Baterbornia, Rene</t>
        </is>
      </c>
      <c r="C12" s="141" t="n"/>
      <c r="D12" s="141" t="n"/>
      <c r="E12" s="142" t="n"/>
      <c r="F12" s="82" t="n"/>
      <c r="G12" s="20" t="n"/>
      <c r="H12" s="20" t="n"/>
      <c r="I12" s="20" t="n"/>
      <c r="J12" s="20" t="n"/>
      <c r="K12" s="20" t="n"/>
      <c r="L12" s="20" t="n"/>
      <c r="M12" s="20" t="n"/>
      <c r="N12" s="20" t="n"/>
      <c r="O12" s="20" t="n"/>
      <c r="P12" s="66">
        <f>IF(COUNT($F12:$O12)=0,"",SUM($F12:$O12))</f>
        <v/>
      </c>
      <c r="Q12" s="67">
        <f>IF(ISERROR(IF($P12="","",ROUND(($P12/SUMIF($F12:$O12,"&lt;&gt;",$F$10:$O$10))*100,2))),"",IF($P12="","",ROUND(($P12/SUMIF($F12:$O12,"&lt;&gt;",$F$10:$O$10))*100,2)))</f>
        <v/>
      </c>
      <c r="R12" s="81">
        <f>IF($Q12="","",ROUND($Q12*$R$10,2))</f>
        <v/>
      </c>
      <c r="S12" s="90" t="n"/>
      <c r="T12" s="20" t="n"/>
      <c r="U12" s="20" t="n"/>
      <c r="V12" s="20" t="n"/>
      <c r="W12" s="20" t="n"/>
      <c r="X12" s="20" t="n"/>
      <c r="Y12" s="20" t="n"/>
      <c r="Z12" s="20" t="n"/>
      <c r="AA12" s="20" t="n"/>
      <c r="AB12" s="20" t="n"/>
      <c r="AC12" s="66">
        <f>IF(COUNT($S12:$AB12)=0,"",SUM($S12:$AB12))</f>
        <v/>
      </c>
      <c r="AD12" s="67">
        <f>IF(ISERROR(IF($AC12="","",ROUND(($AC12/SUMIF($S12:$AB12,"&lt;&gt;",$S$10:$AB$10))*100,2))),"",IF($AC12="","",ROUND(($AC12/SUMIF($S12:$AB12,"&lt;&gt;",$S$10:$AB$10))*100,2)))</f>
        <v/>
      </c>
      <c r="AE12" s="81">
        <f>IF($AD12="","",ROUND($AD12*$AE$10,2))</f>
        <v/>
      </c>
      <c r="AF12" s="79" t="n"/>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t="inlineStr">
        <is>
          <t>Jeffrey Cruel</t>
        </is>
      </c>
      <c r="C63" s="141" t="n"/>
      <c r="D63" s="141" t="n"/>
      <c r="E63" s="142" t="n"/>
      <c r="F63" s="82" t="n"/>
      <c r="G63" s="20" t="n"/>
      <c r="H63" s="20" t="n"/>
      <c r="I63" s="20" t="n"/>
      <c r="J63" s="20" t="n"/>
      <c r="K63" s="20" t="n"/>
      <c r="L63" s="20" t="n"/>
      <c r="M63" s="20" t="n"/>
      <c r="N63" s="20" t="n"/>
      <c r="O63" s="20" t="n"/>
      <c r="P63" s="66">
        <f>IF(COUNT($F63:$O63)=0,"",SUM($F63:$O63))</f>
        <v/>
      </c>
      <c r="Q63" s="67">
        <f>IF(ISERROR(IF($P63="","",ROUND(($P63/SUMIF($F63:$O63,"&lt;&gt;",$F$10:$O$10))*100,2))),"",IF($P63="","",ROUND(($P63/SUMIF($F63:$O63,"&lt;&gt;",$F$10:$O$10))*100,2)))</f>
        <v/>
      </c>
      <c r="R63" s="81">
        <f>IF($Q63="","",ROUND($Q63*$R$10,2))</f>
        <v/>
      </c>
      <c r="S63" s="90" t="n"/>
      <c r="T63" s="20" t="n"/>
      <c r="U63" s="20" t="n"/>
      <c r="V63" s="20" t="n"/>
      <c r="W63" s="20" t="n"/>
      <c r="X63" s="20" t="n"/>
      <c r="Y63" s="20" t="n"/>
      <c r="Z63" s="20" t="n"/>
      <c r="AA63" s="20" t="n"/>
      <c r="AB63" s="20" t="n"/>
      <c r="AC63" s="66">
        <f>IF(COUNT($S63:$AB63)=0,"",SUM($S63:$AB63))</f>
        <v/>
      </c>
      <c r="AD63" s="67">
        <f>IF(ISERROR(IF($AC63="","",ROUND(($AC63/SUMIF($S63:$AB63,"&lt;&gt;",$S$10:$AB$10))*100,2))),"",IF($AC63="","",ROUND(($AC63/SUMIF($S63:$AB63,"&lt;&gt;",$S$10:$AB$10))*100,2)))</f>
        <v/>
      </c>
      <c r="AE63" s="81">
        <f>IF($AD63="","",ROUND($AD63*$AE$10,2))</f>
        <v/>
      </c>
      <c r="AF63" s="79" t="n"/>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3:AJ3"/>
    <mergeCell ref="A7:E7"/>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O4:R4"/>
    <mergeCell ref="B8:E8"/>
    <mergeCell ref="AD5:AF5"/>
    <mergeCell ref="AJ9:AJ10"/>
    <mergeCell ref="B5:F5"/>
    <mergeCell ref="F8:R8"/>
    <mergeCell ref="AG7:AJ7"/>
    <mergeCell ref="B10:E10"/>
  </mergeCells>
  <dataValidations count="67">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4.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t="inlineStr">
        <is>
          <t>V</t>
        </is>
      </c>
      <c r="H4" s="329" t="n"/>
      <c r="I4" s="329" t="n"/>
      <c r="J4" s="330" t="n"/>
      <c r="K4" s="60" t="n"/>
      <c r="L4" s="224" t="inlineStr">
        <is>
          <t>DIVISION</t>
        </is>
      </c>
      <c r="M4" s="331" t="n"/>
      <c r="N4" s="331" t="n"/>
      <c r="O4" s="332" t="inlineStr">
        <is>
          <t>V</t>
        </is>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t="inlineStr">
        <is>
          <t>San Jose National High School</t>
        </is>
      </c>
      <c r="H5" s="312" t="n"/>
      <c r="I5" s="312" t="n"/>
      <c r="J5" s="312" t="n"/>
      <c r="K5" s="312" t="n"/>
      <c r="L5" s="312" t="n"/>
      <c r="M5" s="312" t="n"/>
      <c r="N5" s="312" t="n"/>
      <c r="O5" s="312" t="n"/>
      <c r="P5" s="312" t="n"/>
      <c r="Q5" s="312" t="n"/>
      <c r="R5" s="313" t="n"/>
      <c r="S5" s="60" t="n"/>
      <c r="T5" s="219" t="inlineStr">
        <is>
          <t>SCHOOL ID</t>
        </is>
      </c>
      <c r="U5" s="308" t="n"/>
      <c r="V5" s="308" t="n"/>
      <c r="W5" s="308" t="n"/>
      <c r="X5" s="332" t="inlineStr">
        <is>
          <t>301874</t>
        </is>
      </c>
      <c r="Y5" s="312" t="n"/>
      <c r="Z5" s="312" t="n"/>
      <c r="AA5" s="312" t="n"/>
      <c r="AB5" s="312" t="n"/>
      <c r="AC5" s="313" t="n"/>
      <c r="AD5" s="333" t="inlineStr">
        <is>
          <t>SCHOOL YEAR</t>
        </is>
      </c>
      <c r="AE5" s="326" t="n"/>
      <c r="AF5" s="334" t="n"/>
      <c r="AG5" s="332" t="inlineStr">
        <is>
          <t>2026-2027</t>
        </is>
      </c>
      <c r="AH5" s="312" t="n"/>
      <c r="AI5" s="313" t="n"/>
      <c r="AJ5" s="132" t="n"/>
      <c r="AK5" s="131" t="n"/>
      <c r="AL5" s="131" t="n"/>
      <c r="AM5" s="131" t="n"/>
      <c r="AN5" s="131" t="n"/>
    </row>
    <row r="6" ht="15.75" customHeight="1" thickBot="1"/>
    <row r="7" ht="23.25" customFormat="1" customHeight="1" s="6" thickBot="1">
      <c r="A7" s="319" t="inlineStr">
        <is>
          <t>THIRD QUARTER</t>
        </is>
      </c>
      <c r="B7" s="320" t="n"/>
      <c r="C7" s="320" t="n"/>
      <c r="D7" s="320" t="n"/>
      <c r="E7" s="321" t="n"/>
      <c r="F7" s="205" t="inlineStr">
        <is>
          <t xml:space="preserve">GRADE &amp; SECTION: </t>
        </is>
      </c>
      <c r="G7" s="320" t="n"/>
      <c r="H7" s="320" t="n"/>
      <c r="I7" s="320" t="n"/>
      <c r="J7" s="320" t="n"/>
      <c r="K7" s="229" t="inlineStr">
        <is>
          <t>Grade 7 - Jose</t>
        </is>
      </c>
      <c r="L7" s="335" t="n"/>
      <c r="M7" s="335" t="n"/>
      <c r="N7" s="335" t="n"/>
      <c r="O7" s="335" t="n"/>
      <c r="P7" s="336" t="n"/>
      <c r="Q7" s="211" t="inlineStr">
        <is>
          <t>TEACHER:</t>
        </is>
      </c>
      <c r="R7" s="320" t="n"/>
      <c r="S7" s="229" t="inlineStr">
        <is>
          <t>Teacher Account</t>
        </is>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c r="G10" s="11" t="n"/>
      <c r="H10" s="11" t="n"/>
      <c r="I10" s="11" t="n"/>
      <c r="J10" s="11" t="n"/>
      <c r="K10" s="11" t="n"/>
      <c r="L10" s="11" t="n"/>
      <c r="M10" s="11" t="n"/>
      <c r="N10" s="11" t="n"/>
      <c r="O10" s="11" t="n"/>
      <c r="P10" s="65">
        <f>IF(COUNT($F10:$O10)=0,"",SUM($F10:$O10))</f>
        <v/>
      </c>
      <c r="Q10" s="134" t="n">
        <v>100</v>
      </c>
      <c r="R10" s="135" t="n">
        <v>0.3</v>
      </c>
      <c r="S10" s="68" t="n">
        <v>25</v>
      </c>
      <c r="T10" s="11" t="n"/>
      <c r="U10" s="11" t="n"/>
      <c r="V10" s="11" t="n"/>
      <c r="W10" s="11" t="n"/>
      <c r="X10" s="11" t="n"/>
      <c r="Y10" s="11" t="n"/>
      <c r="Z10" s="11" t="n"/>
      <c r="AA10" s="11" t="n"/>
      <c r="AB10" s="11" t="n"/>
      <c r="AC10" s="65">
        <f>IF(COUNT($S10:$AB10)=0,"",SUM($S10:$AB10))</f>
        <v/>
      </c>
      <c r="AD10" s="134" t="n">
        <v>100</v>
      </c>
      <c r="AE10" s="135" t="n">
        <v>0.5</v>
      </c>
      <c r="AF10" s="164" t="n"/>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t="inlineStr">
        <is>
          <t>Baterbornia, Rene</t>
        </is>
      </c>
      <c r="C12" s="141" t="n"/>
      <c r="D12" s="141" t="n"/>
      <c r="E12" s="142" t="n"/>
      <c r="F12" s="82" t="n"/>
      <c r="G12" s="20" t="n"/>
      <c r="H12" s="20" t="n"/>
      <c r="I12" s="20" t="n"/>
      <c r="J12" s="20" t="n"/>
      <c r="K12" s="20" t="n"/>
      <c r="L12" s="20" t="n"/>
      <c r="M12" s="20" t="n"/>
      <c r="N12" s="20" t="n"/>
      <c r="O12" s="20" t="n"/>
      <c r="P12" s="66">
        <f>IF(COUNT($F12:$O12)=0,"",SUM($F12:$O12))</f>
        <v/>
      </c>
      <c r="Q12" s="67">
        <f>IF(ISERROR(IF($P12="","",ROUND(($P12/SUMIF($F12:$O12,"&lt;&gt;",$F$10:$O$10))*100,2))),"",IF($P12="","",ROUND(($P12/SUMIF($F12:$O12,"&lt;&gt;",$F$10:$O$10))*100,2)))</f>
        <v/>
      </c>
      <c r="R12" s="81">
        <f>IF($Q12="","",ROUND($Q12*$R$10,2))</f>
        <v/>
      </c>
      <c r="S12" s="90" t="n"/>
      <c r="T12" s="20" t="n"/>
      <c r="U12" s="20" t="n"/>
      <c r="V12" s="20" t="n"/>
      <c r="W12" s="20" t="n"/>
      <c r="X12" s="20" t="n"/>
      <c r="Y12" s="20" t="n"/>
      <c r="Z12" s="20" t="n"/>
      <c r="AA12" s="20" t="n"/>
      <c r="AB12" s="20" t="n"/>
      <c r="AC12" s="66">
        <f>IF(COUNT($S12:$AB12)=0,"",SUM($S12:$AB12))</f>
        <v/>
      </c>
      <c r="AD12" s="67">
        <f>IF(ISERROR(IF($AC12="","",ROUND(($AC12/SUMIF($S12:$AB12,"&lt;&gt;",$S$10:$AB$10))*100,2))),"",IF($AC12="","",ROUND(($AC12/SUMIF($S12:$AB12,"&lt;&gt;",$S$10:$AB$10))*100,2)))</f>
        <v/>
      </c>
      <c r="AE12" s="81">
        <f>IF($AD12="","",ROUND($AD12*$AE$10,2))</f>
        <v/>
      </c>
      <c r="AF12" s="79" t="n"/>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t="inlineStr">
        <is>
          <t>Jeffrey Cruel</t>
        </is>
      </c>
      <c r="C63" s="141" t="n"/>
      <c r="D63" s="141" t="n"/>
      <c r="E63" s="142" t="n"/>
      <c r="F63" s="82" t="n"/>
      <c r="G63" s="20" t="n"/>
      <c r="H63" s="20" t="n"/>
      <c r="I63" s="20" t="n"/>
      <c r="J63" s="20" t="n"/>
      <c r="K63" s="20" t="n"/>
      <c r="L63" s="20" t="n"/>
      <c r="M63" s="20" t="n"/>
      <c r="N63" s="20" t="n"/>
      <c r="O63" s="20" t="n"/>
      <c r="P63" s="66">
        <f>IF(COUNT($F63:$O63)=0,"",SUM($F63:$O63))</f>
        <v/>
      </c>
      <c r="Q63" s="67">
        <f>IF(ISERROR(IF($P63="","",ROUND(($P63/SUMIF($F63:$O63,"&lt;&gt;",$F$10:$O$10))*100,2))),"",IF($P63="","",ROUND(($P63/SUMIF($F63:$O63,"&lt;&gt;",$F$10:$O$10))*100,2)))</f>
        <v/>
      </c>
      <c r="R63" s="81">
        <f>IF($Q63="","",ROUND($Q63*$R$10,2))</f>
        <v/>
      </c>
      <c r="S63" s="90" t="n"/>
      <c r="T63" s="20" t="n"/>
      <c r="U63" s="20" t="n"/>
      <c r="V63" s="20" t="n"/>
      <c r="W63" s="20" t="n"/>
      <c r="X63" s="20" t="n"/>
      <c r="Y63" s="20" t="n"/>
      <c r="Z63" s="20" t="n"/>
      <c r="AA63" s="20" t="n"/>
      <c r="AB63" s="20" t="n"/>
      <c r="AC63" s="66">
        <f>IF(COUNT($S63:$AB63)=0,"",SUM($S63:$AB63))</f>
        <v/>
      </c>
      <c r="AD63" s="67">
        <f>IF(ISERROR(IF($AC63="","",ROUND(($AC63/SUMIF($S63:$AB63,"&lt;&gt;",$S$10:$AB$10))*100,2))),"",IF($AC63="","",ROUND(($AC63/SUMIF($S63:$AB63,"&lt;&gt;",$S$10:$AB$10))*100,2)))</f>
        <v/>
      </c>
      <c r="AE63" s="81">
        <f>IF($AD63="","",ROUND($AD63*$AE$10,2))</f>
        <v/>
      </c>
      <c r="AF63" s="79" t="n"/>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3:AJ3"/>
    <mergeCell ref="A7:E7"/>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O4:R4"/>
    <mergeCell ref="B8:E8"/>
    <mergeCell ref="AD5:AF5"/>
    <mergeCell ref="AJ9:AJ10"/>
    <mergeCell ref="B5:F5"/>
    <mergeCell ref="F8:R8"/>
    <mergeCell ref="AG7:AJ7"/>
    <mergeCell ref="B10:E10"/>
  </mergeCells>
  <dataValidations count="67">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5.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t="inlineStr">
        <is>
          <t>V</t>
        </is>
      </c>
      <c r="H4" s="329" t="n"/>
      <c r="I4" s="329" t="n"/>
      <c r="J4" s="330" t="n"/>
      <c r="K4" s="60" t="n"/>
      <c r="L4" s="224" t="inlineStr">
        <is>
          <t>DIVISION</t>
        </is>
      </c>
      <c r="M4" s="331" t="n"/>
      <c r="N4" s="331" t="n"/>
      <c r="O4" s="332" t="inlineStr">
        <is>
          <t>V</t>
        </is>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t="inlineStr">
        <is>
          <t>San Jose National High School</t>
        </is>
      </c>
      <c r="H5" s="312" t="n"/>
      <c r="I5" s="312" t="n"/>
      <c r="J5" s="312" t="n"/>
      <c r="K5" s="312" t="n"/>
      <c r="L5" s="312" t="n"/>
      <c r="M5" s="312" t="n"/>
      <c r="N5" s="312" t="n"/>
      <c r="O5" s="312" t="n"/>
      <c r="P5" s="312" t="n"/>
      <c r="Q5" s="312" t="n"/>
      <c r="R5" s="313" t="n"/>
      <c r="S5" s="60" t="n"/>
      <c r="T5" s="219" t="inlineStr">
        <is>
          <t>SCHOOL ID</t>
        </is>
      </c>
      <c r="U5" s="308" t="n"/>
      <c r="V5" s="308" t="n"/>
      <c r="W5" s="308" t="n"/>
      <c r="X5" s="332" t="inlineStr">
        <is>
          <t>301874</t>
        </is>
      </c>
      <c r="Y5" s="312" t="n"/>
      <c r="Z5" s="312" t="n"/>
      <c r="AA5" s="312" t="n"/>
      <c r="AB5" s="312" t="n"/>
      <c r="AC5" s="313" t="n"/>
      <c r="AD5" s="333" t="inlineStr">
        <is>
          <t>SCHOOL YEAR</t>
        </is>
      </c>
      <c r="AE5" s="326" t="n"/>
      <c r="AF5" s="334" t="n"/>
      <c r="AG5" s="332" t="inlineStr">
        <is>
          <t>2026-2027</t>
        </is>
      </c>
      <c r="AH5" s="312" t="n"/>
      <c r="AI5" s="313" t="n"/>
      <c r="AJ5" s="132" t="n"/>
      <c r="AK5" s="131" t="n"/>
      <c r="AL5" s="131" t="n"/>
      <c r="AM5" s="131" t="n"/>
      <c r="AN5" s="131" t="n"/>
    </row>
    <row r="6" ht="15.75" customHeight="1" thickBot="1"/>
    <row r="7" ht="23.25" customFormat="1" customHeight="1" s="6" thickBot="1">
      <c r="A7" s="319" t="inlineStr">
        <is>
          <t>FOURTH QUARTER</t>
        </is>
      </c>
      <c r="B7" s="320" t="n"/>
      <c r="C7" s="320" t="n"/>
      <c r="D7" s="320" t="n"/>
      <c r="E7" s="321" t="n"/>
      <c r="F7" s="205" t="inlineStr">
        <is>
          <t xml:space="preserve">GRADE &amp; SECTION: </t>
        </is>
      </c>
      <c r="G7" s="320" t="n"/>
      <c r="H7" s="320" t="n"/>
      <c r="I7" s="320" t="n"/>
      <c r="J7" s="320" t="n"/>
      <c r="K7" s="229" t="inlineStr">
        <is>
          <t>Grade 10 - Jose</t>
        </is>
      </c>
      <c r="L7" s="335" t="n"/>
      <c r="M7" s="335" t="n"/>
      <c r="N7" s="335" t="n"/>
      <c r="O7" s="335" t="n"/>
      <c r="P7" s="336" t="n"/>
      <c r="Q7" s="211" t="inlineStr">
        <is>
          <t>TEACHER:</t>
        </is>
      </c>
      <c r="R7" s="320" t="n"/>
      <c r="S7" s="229" t="inlineStr">
        <is>
          <t>System Administrator</t>
        </is>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c r="G10" s="11" t="n"/>
      <c r="H10" s="11" t="n"/>
      <c r="I10" s="11" t="n"/>
      <c r="J10" s="11" t="n"/>
      <c r="K10" s="11" t="n"/>
      <c r="L10" s="11" t="n"/>
      <c r="M10" s="11" t="n"/>
      <c r="N10" s="11" t="n"/>
      <c r="O10" s="11" t="n"/>
      <c r="P10" s="65">
        <f>IF(COUNT($F10:$O10)=0,"",SUM($F10:$O10))</f>
        <v/>
      </c>
      <c r="Q10" s="134" t="n">
        <v>100</v>
      </c>
      <c r="R10" s="135" t="n">
        <v>0.3</v>
      </c>
      <c r="S10" s="68" t="n">
        <v>45</v>
      </c>
      <c r="T10" s="11" t="n"/>
      <c r="U10" s="11" t="n"/>
      <c r="V10" s="11" t="n"/>
      <c r="W10" s="11" t="n"/>
      <c r="X10" s="11" t="n"/>
      <c r="Y10" s="11" t="n"/>
      <c r="Z10" s="11" t="n"/>
      <c r="AA10" s="11" t="n"/>
      <c r="AB10" s="11" t="n"/>
      <c r="AC10" s="65">
        <f>IF(COUNT($S10:$AB10)=0,"",SUM($S10:$AB10))</f>
        <v/>
      </c>
      <c r="AD10" s="134" t="n">
        <v>100</v>
      </c>
      <c r="AE10" s="135" t="n">
        <v>0.5</v>
      </c>
      <c r="AF10" s="164" t="n"/>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t="inlineStr">
        <is>
          <t>Baterbornia, Rene</t>
        </is>
      </c>
      <c r="C12" s="141" t="n"/>
      <c r="D12" s="141" t="n"/>
      <c r="E12" s="142" t="n"/>
      <c r="F12" s="82" t="n"/>
      <c r="G12" s="20" t="n"/>
      <c r="H12" s="20" t="n"/>
      <c r="I12" s="20" t="n"/>
      <c r="J12" s="20" t="n"/>
      <c r="K12" s="20" t="n"/>
      <c r="L12" s="20" t="n"/>
      <c r="M12" s="20" t="n"/>
      <c r="N12" s="20" t="n"/>
      <c r="O12" s="20" t="n"/>
      <c r="P12" s="66">
        <f>IF(COUNT($F12:$O12)=0,"",SUM($F12:$O12))</f>
        <v/>
      </c>
      <c r="Q12" s="67">
        <f>IF(ISERROR(IF($P12="","",ROUND(($P12/SUMIF($F12:$O12,"&lt;&gt;",$F$10:$O$10))*100,2))),"",IF($P12="","",ROUND(($P12/SUMIF($F12:$O12,"&lt;&gt;",$F$10:$O$10))*100,2)))</f>
        <v/>
      </c>
      <c r="R12" s="81">
        <f>IF($Q12="","",ROUND($Q12*$R$10,2))</f>
        <v/>
      </c>
      <c r="S12" s="90" t="n"/>
      <c r="T12" s="20" t="n"/>
      <c r="U12" s="20" t="n"/>
      <c r="V12" s="20" t="n"/>
      <c r="W12" s="20" t="n"/>
      <c r="X12" s="20" t="n"/>
      <c r="Y12" s="20" t="n"/>
      <c r="Z12" s="20" t="n"/>
      <c r="AA12" s="20" t="n"/>
      <c r="AB12" s="20" t="n"/>
      <c r="AC12" s="66">
        <f>IF(COUNT($S12:$AB12)=0,"",SUM($S12:$AB12))</f>
        <v/>
      </c>
      <c r="AD12" s="67">
        <f>IF(ISERROR(IF($AC12="","",ROUND(($AC12/SUMIF($S12:$AB12,"&lt;&gt;",$S$10:$AB$10))*100,2))),"",IF($AC12="","",ROUND(($AC12/SUMIF($S12:$AB12,"&lt;&gt;",$S$10:$AB$10))*100,2)))</f>
        <v/>
      </c>
      <c r="AE12" s="81">
        <f>IF($AD12="","",ROUND($AD12*$AE$10,2))</f>
        <v/>
      </c>
      <c r="AF12" s="79" t="n"/>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t="inlineStr">
        <is>
          <t>Jeffrey Cruel</t>
        </is>
      </c>
      <c r="C63" s="141" t="n"/>
      <c r="D63" s="141" t="n"/>
      <c r="E63" s="142" t="n"/>
      <c r="F63" s="82" t="n"/>
      <c r="G63" s="20" t="n"/>
      <c r="H63" s="20" t="n"/>
      <c r="I63" s="20" t="n"/>
      <c r="J63" s="20" t="n"/>
      <c r="K63" s="20" t="n"/>
      <c r="L63" s="20" t="n"/>
      <c r="M63" s="20" t="n"/>
      <c r="N63" s="20" t="n"/>
      <c r="O63" s="20" t="n"/>
      <c r="P63" s="66">
        <f>IF(COUNT($F63:$O63)=0,"",SUM($F63:$O63))</f>
        <v/>
      </c>
      <c r="Q63" s="67">
        <f>IF(ISERROR(IF($P63="","",ROUND(($P63/SUMIF($F63:$O63,"&lt;&gt;",$F$10:$O$10))*100,2))),"",IF($P63="","",ROUND(($P63/SUMIF($F63:$O63,"&lt;&gt;",$F$10:$O$10))*100,2)))</f>
        <v/>
      </c>
      <c r="R63" s="81">
        <f>IF($Q63="","",ROUND($Q63*$R$10,2))</f>
        <v/>
      </c>
      <c r="S63" s="90" t="n"/>
      <c r="T63" s="20" t="n"/>
      <c r="U63" s="20" t="n"/>
      <c r="V63" s="20" t="n"/>
      <c r="W63" s="20" t="n"/>
      <c r="X63" s="20" t="n"/>
      <c r="Y63" s="20" t="n"/>
      <c r="Z63" s="20" t="n"/>
      <c r="AA63" s="20" t="n"/>
      <c r="AB63" s="20" t="n"/>
      <c r="AC63" s="66">
        <f>IF(COUNT($S63:$AB63)=0,"",SUM($S63:$AB63))</f>
        <v/>
      </c>
      <c r="AD63" s="67">
        <f>IF(ISERROR(IF($AC63="","",ROUND(($AC63/SUMIF($S63:$AB63,"&lt;&gt;",$S$10:$AB$10))*100,2))),"",IF($AC63="","",ROUND(($AC63/SUMIF($S63:$AB63,"&lt;&gt;",$S$10:$AB$10))*100,2)))</f>
        <v/>
      </c>
      <c r="AE63" s="81">
        <f>IF($AD63="","",ROUND($AD63*$AE$10,2))</f>
        <v/>
      </c>
      <c r="AF63" s="79" t="n"/>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3:AJ3"/>
    <mergeCell ref="A7:E7"/>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O4:R4"/>
    <mergeCell ref="B8:E8"/>
    <mergeCell ref="AD5:AF5"/>
    <mergeCell ref="AJ9:AJ10"/>
    <mergeCell ref="B5:F5"/>
    <mergeCell ref="F8:R8"/>
    <mergeCell ref="AG7:AJ7"/>
    <mergeCell ref="B10:E10"/>
  </mergeCells>
  <dataValidations count="67">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6.xml><?xml version="1.0" encoding="utf-8"?>
<worksheet xmlns="http://schemas.openxmlformats.org/spreadsheetml/2006/main">
  <sheetPr>
    <tabColor rgb="FFFF9933"/>
    <outlinePr summaryBelow="1" summaryRight="1"/>
    <pageSetUpPr/>
  </sheetPr>
  <dimension ref="A1:BE120"/>
  <sheetViews>
    <sheetView showGridLines="0" zoomScaleNormal="100" zoomScaleSheetLayoutView="85" workbookViewId="0">
      <selection activeCell="B13" sqref="B13"/>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6"/>
    <col width="4.42578125" customWidth="1" style="46" min="17" max="18"/>
    <col width="4.42578125" customWidth="1" style="23" min="19" max="28"/>
    <col width="7.140625" customWidth="1" style="46" min="29" max="30"/>
    <col width="10.28515625" customWidth="1" style="23" min="31" max="31"/>
    <col width="7.140625" customWidth="1" style="46" min="32" max="34"/>
    <col width="7.140625" customWidth="1" style="45" min="35" max="35"/>
    <col width="4.7109375" customWidth="1" style="6" min="36" max="38"/>
    <col width="4.7109375" customWidth="1" style="200" min="39" max="40"/>
    <col width="4.7109375" customWidth="1" style="200" min="41" max="48"/>
    <col width="4.7109375" customWidth="1" style="200" min="49" max="55"/>
    <col width="4.7109375" customWidth="1" style="6" min="56" max="255"/>
    <col width="4.140625" customWidth="1" style="6" min="256" max="256"/>
    <col width="28.7109375" customWidth="1" style="6" min="257" max="257"/>
    <col width="3.28515625" customWidth="1" style="6" min="258" max="270"/>
    <col width="4.7109375" customWidth="1" style="6" min="271" max="271"/>
    <col width="5.7109375" customWidth="1" style="6" min="272" max="273"/>
    <col width="3.28515625" customWidth="1" style="6" min="274" max="283"/>
    <col width="4.140625" customWidth="1" style="6" min="284" max="284"/>
    <col width="5.7109375" customWidth="1" style="6" min="285" max="286"/>
    <col width="8.7109375" customWidth="1" style="6" min="287" max="287"/>
    <col width="5.7109375" customWidth="1" style="6" min="288" max="291"/>
    <col width="4.7109375" customWidth="1" style="6" min="292" max="296"/>
    <col width="4.7109375" customWidth="1" style="6" min="297" max="304"/>
    <col width="4.7109375" customWidth="1" style="6" min="305" max="511"/>
    <col width="4.140625" customWidth="1" style="6" min="512" max="512"/>
    <col width="28.7109375" customWidth="1" style="6" min="513" max="513"/>
    <col width="3.28515625" customWidth="1" style="6" min="514" max="526"/>
    <col width="4.7109375" customWidth="1" style="6" min="527" max="527"/>
    <col width="5.7109375" customWidth="1" style="6" min="528" max="529"/>
    <col width="3.28515625" customWidth="1" style="6" min="530" max="539"/>
    <col width="4.140625" customWidth="1" style="6" min="540" max="540"/>
    <col width="5.7109375" customWidth="1" style="6" min="541" max="542"/>
    <col width="8.7109375" customWidth="1" style="6" min="543" max="543"/>
    <col width="5.7109375" customWidth="1" style="6" min="544" max="547"/>
    <col width="4.7109375" customWidth="1" style="6" min="548" max="552"/>
    <col width="4.7109375" customWidth="1" style="6" min="553" max="560"/>
    <col width="4.7109375" customWidth="1" style="6" min="561" max="767"/>
    <col width="4.140625" customWidth="1" style="6" min="768" max="768"/>
    <col width="28.7109375" customWidth="1" style="6" min="769" max="769"/>
    <col width="3.28515625" customWidth="1" style="6" min="770" max="782"/>
    <col width="4.7109375" customWidth="1" style="6" min="783" max="783"/>
    <col width="5.7109375" customWidth="1" style="6" min="784" max="785"/>
    <col width="3.28515625" customWidth="1" style="6" min="786" max="795"/>
    <col width="4.140625" customWidth="1" style="6" min="796" max="796"/>
    <col width="5.7109375" customWidth="1" style="6" min="797" max="798"/>
    <col width="8.7109375" customWidth="1" style="6" min="799" max="799"/>
    <col width="5.7109375" customWidth="1" style="6" min="800" max="803"/>
    <col width="4.7109375" customWidth="1" style="6" min="804" max="808"/>
    <col width="4.7109375" customWidth="1" style="6" min="809" max="816"/>
    <col width="4.7109375" customWidth="1" style="6" min="817" max="1023"/>
    <col width="4.140625" customWidth="1" style="6" min="1024" max="1024"/>
    <col width="28.7109375" customWidth="1" style="6" min="1025" max="1025"/>
    <col width="3.28515625" customWidth="1" style="6" min="1026" max="1038"/>
    <col width="4.7109375" customWidth="1" style="6" min="1039" max="1039"/>
    <col width="5.7109375" customWidth="1" style="6" min="1040" max="1041"/>
    <col width="3.28515625" customWidth="1" style="6" min="1042" max="1051"/>
    <col width="4.140625" customWidth="1" style="6" min="1052" max="1052"/>
    <col width="5.7109375" customWidth="1" style="6" min="1053" max="1054"/>
    <col width="8.7109375" customWidth="1" style="6" min="1055" max="1055"/>
    <col width="5.7109375" customWidth="1" style="6" min="1056" max="1059"/>
    <col width="4.7109375" customWidth="1" style="6" min="1060" max="1064"/>
    <col width="4.7109375" customWidth="1" style="6" min="1065" max="1072"/>
    <col width="4.7109375" customWidth="1" style="6" min="1073" max="1279"/>
    <col width="4.140625" customWidth="1" style="6" min="1280" max="1280"/>
    <col width="28.7109375" customWidth="1" style="6" min="1281" max="1281"/>
    <col width="3.28515625" customWidth="1" style="6" min="1282" max="1294"/>
    <col width="4.7109375" customWidth="1" style="6" min="1295" max="1295"/>
    <col width="5.7109375" customWidth="1" style="6" min="1296" max="1297"/>
    <col width="3.28515625" customWidth="1" style="6" min="1298" max="1307"/>
    <col width="4.140625" customWidth="1" style="6" min="1308" max="1308"/>
    <col width="5.7109375" customWidth="1" style="6" min="1309" max="1310"/>
    <col width="8.7109375" customWidth="1" style="6" min="1311" max="1311"/>
    <col width="5.7109375" customWidth="1" style="6" min="1312" max="1315"/>
    <col width="4.7109375" customWidth="1" style="6" min="1316" max="1320"/>
    <col width="4.7109375" customWidth="1" style="6" min="1321" max="1328"/>
    <col width="4.7109375" customWidth="1" style="6" min="1329" max="1535"/>
    <col width="4.140625" customWidth="1" style="6" min="1536" max="1536"/>
    <col width="28.7109375" customWidth="1" style="6" min="1537" max="1537"/>
    <col width="3.28515625" customWidth="1" style="6" min="1538" max="1550"/>
    <col width="4.7109375" customWidth="1" style="6" min="1551" max="1551"/>
    <col width="5.7109375" customWidth="1" style="6" min="1552" max="1553"/>
    <col width="3.28515625" customWidth="1" style="6" min="1554" max="1563"/>
    <col width="4.140625" customWidth="1" style="6" min="1564" max="1564"/>
    <col width="5.7109375" customWidth="1" style="6" min="1565" max="1566"/>
    <col width="8.7109375" customWidth="1" style="6" min="1567" max="1567"/>
    <col width="5.7109375" customWidth="1" style="6" min="1568" max="1571"/>
    <col width="4.7109375" customWidth="1" style="6" min="1572" max="1576"/>
    <col width="4.7109375" customWidth="1" style="6" min="1577" max="1584"/>
    <col width="4.7109375" customWidth="1" style="6" min="1585" max="1791"/>
    <col width="4.140625" customWidth="1" style="6" min="1792" max="1792"/>
    <col width="28.7109375" customWidth="1" style="6" min="1793" max="1793"/>
    <col width="3.28515625" customWidth="1" style="6" min="1794" max="1806"/>
    <col width="4.7109375" customWidth="1" style="6" min="1807" max="1807"/>
    <col width="5.7109375" customWidth="1" style="6" min="1808" max="1809"/>
    <col width="3.28515625" customWidth="1" style="6" min="1810" max="1819"/>
    <col width="4.140625" customWidth="1" style="6" min="1820" max="1820"/>
    <col width="5.7109375" customWidth="1" style="6" min="1821" max="1822"/>
    <col width="8.7109375" customWidth="1" style="6" min="1823" max="1823"/>
    <col width="5.7109375" customWidth="1" style="6" min="1824" max="1827"/>
    <col width="4.7109375" customWidth="1" style="6" min="1828" max="1832"/>
    <col width="4.7109375" customWidth="1" style="6" min="1833" max="1840"/>
    <col width="4.7109375" customWidth="1" style="6" min="1841" max="2047"/>
    <col width="4.140625" customWidth="1" style="6" min="2048" max="2048"/>
    <col width="28.7109375" customWidth="1" style="6" min="2049" max="2049"/>
    <col width="3.28515625" customWidth="1" style="6" min="2050" max="2062"/>
    <col width="4.7109375" customWidth="1" style="6" min="2063" max="2063"/>
    <col width="5.7109375" customWidth="1" style="6" min="2064" max="2065"/>
    <col width="3.28515625" customWidth="1" style="6" min="2066" max="2075"/>
    <col width="4.140625" customWidth="1" style="6" min="2076" max="2076"/>
    <col width="5.7109375" customWidth="1" style="6" min="2077" max="2078"/>
    <col width="8.7109375" customWidth="1" style="6" min="2079" max="2079"/>
    <col width="5.7109375" customWidth="1" style="6" min="2080" max="2083"/>
    <col width="4.7109375" customWidth="1" style="6" min="2084" max="2088"/>
    <col width="4.7109375" customWidth="1" style="6" min="2089" max="2096"/>
    <col width="4.7109375" customWidth="1" style="6" min="2097" max="2303"/>
    <col width="4.140625" customWidth="1" style="6" min="2304" max="2304"/>
    <col width="28.7109375" customWidth="1" style="6" min="2305" max="2305"/>
    <col width="3.28515625" customWidth="1" style="6" min="2306" max="2318"/>
    <col width="4.7109375" customWidth="1" style="6" min="2319" max="2319"/>
    <col width="5.7109375" customWidth="1" style="6" min="2320" max="2321"/>
    <col width="3.28515625" customWidth="1" style="6" min="2322" max="2331"/>
    <col width="4.140625" customWidth="1" style="6" min="2332" max="2332"/>
    <col width="5.7109375" customWidth="1" style="6" min="2333" max="2334"/>
    <col width="8.7109375" customWidth="1" style="6" min="2335" max="2335"/>
    <col width="5.7109375" customWidth="1" style="6" min="2336" max="2339"/>
    <col width="4.7109375" customWidth="1" style="6" min="2340" max="2344"/>
    <col width="4.7109375" customWidth="1" style="6" min="2345" max="2352"/>
    <col width="4.7109375" customWidth="1" style="6" min="2353" max="2559"/>
    <col width="4.140625" customWidth="1" style="6" min="2560" max="2560"/>
    <col width="28.7109375" customWidth="1" style="6" min="2561" max="2561"/>
    <col width="3.28515625" customWidth="1" style="6" min="2562" max="2574"/>
    <col width="4.7109375" customWidth="1" style="6" min="2575" max="2575"/>
    <col width="5.7109375" customWidth="1" style="6" min="2576" max="2577"/>
    <col width="3.28515625" customWidth="1" style="6" min="2578" max="2587"/>
    <col width="4.140625" customWidth="1" style="6" min="2588" max="2588"/>
    <col width="5.7109375" customWidth="1" style="6" min="2589" max="2590"/>
    <col width="8.7109375" customWidth="1" style="6" min="2591" max="2591"/>
    <col width="5.7109375" customWidth="1" style="6" min="2592" max="2595"/>
    <col width="4.7109375" customWidth="1" style="6" min="2596" max="2600"/>
    <col width="4.7109375" customWidth="1" style="6" min="2601" max="2608"/>
    <col width="4.7109375" customWidth="1" style="6" min="2609" max="2815"/>
    <col width="4.140625" customWidth="1" style="6" min="2816" max="2816"/>
    <col width="28.7109375" customWidth="1" style="6" min="2817" max="2817"/>
    <col width="3.28515625" customWidth="1" style="6" min="2818" max="2830"/>
    <col width="4.7109375" customWidth="1" style="6" min="2831" max="2831"/>
    <col width="5.7109375" customWidth="1" style="6" min="2832" max="2833"/>
    <col width="3.28515625" customWidth="1" style="6" min="2834" max="2843"/>
    <col width="4.140625" customWidth="1" style="6" min="2844" max="2844"/>
    <col width="5.7109375" customWidth="1" style="6" min="2845" max="2846"/>
    <col width="8.7109375" customWidth="1" style="6" min="2847" max="2847"/>
    <col width="5.7109375" customWidth="1" style="6" min="2848" max="2851"/>
    <col width="4.7109375" customWidth="1" style="6" min="2852" max="2856"/>
    <col width="4.7109375" customWidth="1" style="6" min="2857" max="2864"/>
    <col width="4.7109375" customWidth="1" style="6" min="2865" max="3071"/>
    <col width="4.140625" customWidth="1" style="6" min="3072" max="3072"/>
    <col width="28.7109375" customWidth="1" style="6" min="3073" max="3073"/>
    <col width="3.28515625" customWidth="1" style="6" min="3074" max="3086"/>
    <col width="4.7109375" customWidth="1" style="6" min="3087" max="3087"/>
    <col width="5.7109375" customWidth="1" style="6" min="3088" max="3089"/>
    <col width="3.28515625" customWidth="1" style="6" min="3090" max="3099"/>
    <col width="4.140625" customWidth="1" style="6" min="3100" max="3100"/>
    <col width="5.7109375" customWidth="1" style="6" min="3101" max="3102"/>
    <col width="8.7109375" customWidth="1" style="6" min="3103" max="3103"/>
    <col width="5.7109375" customWidth="1" style="6" min="3104" max="3107"/>
    <col width="4.7109375" customWidth="1" style="6" min="3108" max="3112"/>
    <col width="4.7109375" customWidth="1" style="6" min="3113" max="3120"/>
    <col width="4.7109375" customWidth="1" style="6" min="3121" max="3327"/>
    <col width="4.140625" customWidth="1" style="6" min="3328" max="3328"/>
    <col width="28.7109375" customWidth="1" style="6" min="3329" max="3329"/>
    <col width="3.28515625" customWidth="1" style="6" min="3330" max="3342"/>
    <col width="4.7109375" customWidth="1" style="6" min="3343" max="3343"/>
    <col width="5.7109375" customWidth="1" style="6" min="3344" max="3345"/>
    <col width="3.28515625" customWidth="1" style="6" min="3346" max="3355"/>
    <col width="4.140625" customWidth="1" style="6" min="3356" max="3356"/>
    <col width="5.7109375" customWidth="1" style="6" min="3357" max="3358"/>
    <col width="8.7109375" customWidth="1" style="6" min="3359" max="3359"/>
    <col width="5.7109375" customWidth="1" style="6" min="3360" max="3363"/>
    <col width="4.7109375" customWidth="1" style="6" min="3364" max="3368"/>
    <col width="4.7109375" customWidth="1" style="6" min="3369" max="3376"/>
    <col width="4.7109375" customWidth="1" style="6" min="3377" max="3583"/>
    <col width="4.140625" customWidth="1" style="6" min="3584" max="3584"/>
    <col width="28.7109375" customWidth="1" style="6" min="3585" max="3585"/>
    <col width="3.28515625" customWidth="1" style="6" min="3586" max="3598"/>
    <col width="4.7109375" customWidth="1" style="6" min="3599" max="3599"/>
    <col width="5.7109375" customWidth="1" style="6" min="3600" max="3601"/>
    <col width="3.28515625" customWidth="1" style="6" min="3602" max="3611"/>
    <col width="4.140625" customWidth="1" style="6" min="3612" max="3612"/>
    <col width="5.7109375" customWidth="1" style="6" min="3613" max="3614"/>
    <col width="8.7109375" customWidth="1" style="6" min="3615" max="3615"/>
    <col width="5.7109375" customWidth="1" style="6" min="3616" max="3619"/>
    <col width="4.7109375" customWidth="1" style="6" min="3620" max="3624"/>
    <col width="4.7109375" customWidth="1" style="6" min="3625" max="3632"/>
    <col width="4.7109375" customWidth="1" style="6" min="3633" max="3839"/>
    <col width="4.140625" customWidth="1" style="6" min="3840" max="3840"/>
    <col width="28.7109375" customWidth="1" style="6" min="3841" max="3841"/>
    <col width="3.28515625" customWidth="1" style="6" min="3842" max="3854"/>
    <col width="4.7109375" customWidth="1" style="6" min="3855" max="3855"/>
    <col width="5.7109375" customWidth="1" style="6" min="3856" max="3857"/>
    <col width="3.28515625" customWidth="1" style="6" min="3858" max="3867"/>
    <col width="4.140625" customWidth="1" style="6" min="3868" max="3868"/>
    <col width="5.7109375" customWidth="1" style="6" min="3869" max="3870"/>
    <col width="8.7109375" customWidth="1" style="6" min="3871" max="3871"/>
    <col width="5.7109375" customWidth="1" style="6" min="3872" max="3875"/>
    <col width="4.7109375" customWidth="1" style="6" min="3876" max="3880"/>
    <col width="4.7109375" customWidth="1" style="6" min="3881" max="3888"/>
    <col width="4.7109375" customWidth="1" style="6" min="3889" max="4095"/>
    <col width="4.140625" customWidth="1" style="6" min="4096" max="4096"/>
    <col width="28.7109375" customWidth="1" style="6" min="4097" max="4097"/>
    <col width="3.28515625" customWidth="1" style="6" min="4098" max="4110"/>
    <col width="4.7109375" customWidth="1" style="6" min="4111" max="4111"/>
    <col width="5.7109375" customWidth="1" style="6" min="4112" max="4113"/>
    <col width="3.28515625" customWidth="1" style="6" min="4114" max="4123"/>
    <col width="4.140625" customWidth="1" style="6" min="4124" max="4124"/>
    <col width="5.7109375" customWidth="1" style="6" min="4125" max="4126"/>
    <col width="8.7109375" customWidth="1" style="6" min="4127" max="4127"/>
    <col width="5.7109375" customWidth="1" style="6" min="4128" max="4131"/>
    <col width="4.7109375" customWidth="1" style="6" min="4132" max="4136"/>
    <col width="4.7109375" customWidth="1" style="6" min="4137" max="4144"/>
    <col width="4.7109375" customWidth="1" style="6" min="4145" max="4351"/>
    <col width="4.140625" customWidth="1" style="6" min="4352" max="4352"/>
    <col width="28.7109375" customWidth="1" style="6" min="4353" max="4353"/>
    <col width="3.28515625" customWidth="1" style="6" min="4354" max="4366"/>
    <col width="4.7109375" customWidth="1" style="6" min="4367" max="4367"/>
    <col width="5.7109375" customWidth="1" style="6" min="4368" max="4369"/>
    <col width="3.28515625" customWidth="1" style="6" min="4370" max="4379"/>
    <col width="4.140625" customWidth="1" style="6" min="4380" max="4380"/>
    <col width="5.7109375" customWidth="1" style="6" min="4381" max="4382"/>
    <col width="8.7109375" customWidth="1" style="6" min="4383" max="4383"/>
    <col width="5.7109375" customWidth="1" style="6" min="4384" max="4387"/>
    <col width="4.7109375" customWidth="1" style="6" min="4388" max="4392"/>
    <col width="4.7109375" customWidth="1" style="6" min="4393" max="4400"/>
    <col width="4.7109375" customWidth="1" style="6" min="4401" max="4607"/>
    <col width="4.140625" customWidth="1" style="6" min="4608" max="4608"/>
    <col width="28.7109375" customWidth="1" style="6" min="4609" max="4609"/>
    <col width="3.28515625" customWidth="1" style="6" min="4610" max="4622"/>
    <col width="4.7109375" customWidth="1" style="6" min="4623" max="4623"/>
    <col width="5.7109375" customWidth="1" style="6" min="4624" max="4625"/>
    <col width="3.28515625" customWidth="1" style="6" min="4626" max="4635"/>
    <col width="4.140625" customWidth="1" style="6" min="4636" max="4636"/>
    <col width="5.7109375" customWidth="1" style="6" min="4637" max="4638"/>
    <col width="8.7109375" customWidth="1" style="6" min="4639" max="4639"/>
    <col width="5.7109375" customWidth="1" style="6" min="4640" max="4643"/>
    <col width="4.7109375" customWidth="1" style="6" min="4644" max="4648"/>
    <col width="4.7109375" customWidth="1" style="6" min="4649" max="4656"/>
    <col width="4.7109375" customWidth="1" style="6" min="4657" max="4863"/>
    <col width="4.140625" customWidth="1" style="6" min="4864" max="4864"/>
    <col width="28.7109375" customWidth="1" style="6" min="4865" max="4865"/>
    <col width="3.28515625" customWidth="1" style="6" min="4866" max="4878"/>
    <col width="4.7109375" customWidth="1" style="6" min="4879" max="4879"/>
    <col width="5.7109375" customWidth="1" style="6" min="4880" max="4881"/>
    <col width="3.28515625" customWidth="1" style="6" min="4882" max="4891"/>
    <col width="4.140625" customWidth="1" style="6" min="4892" max="4892"/>
    <col width="5.7109375" customWidth="1" style="6" min="4893" max="4894"/>
    <col width="8.7109375" customWidth="1" style="6" min="4895" max="4895"/>
    <col width="5.7109375" customWidth="1" style="6" min="4896" max="4899"/>
    <col width="4.7109375" customWidth="1" style="6" min="4900" max="4904"/>
    <col width="4.7109375" customWidth="1" style="6" min="4905" max="4912"/>
    <col width="4.7109375" customWidth="1" style="6" min="4913" max="5119"/>
    <col width="4.140625" customWidth="1" style="6" min="5120" max="5120"/>
    <col width="28.7109375" customWidth="1" style="6" min="5121" max="5121"/>
    <col width="3.28515625" customWidth="1" style="6" min="5122" max="5134"/>
    <col width="4.7109375" customWidth="1" style="6" min="5135" max="5135"/>
    <col width="5.7109375" customWidth="1" style="6" min="5136" max="5137"/>
    <col width="3.28515625" customWidth="1" style="6" min="5138" max="5147"/>
    <col width="4.140625" customWidth="1" style="6" min="5148" max="5148"/>
    <col width="5.7109375" customWidth="1" style="6" min="5149" max="5150"/>
    <col width="8.7109375" customWidth="1" style="6" min="5151" max="5151"/>
    <col width="5.7109375" customWidth="1" style="6" min="5152" max="5155"/>
    <col width="4.7109375" customWidth="1" style="6" min="5156" max="5160"/>
    <col width="4.7109375" customWidth="1" style="6" min="5161" max="5168"/>
    <col width="4.7109375" customWidth="1" style="6" min="5169" max="5375"/>
    <col width="4.140625" customWidth="1" style="6" min="5376" max="5376"/>
    <col width="28.7109375" customWidth="1" style="6" min="5377" max="5377"/>
    <col width="3.28515625" customWidth="1" style="6" min="5378" max="5390"/>
    <col width="4.7109375" customWidth="1" style="6" min="5391" max="5391"/>
    <col width="5.7109375" customWidth="1" style="6" min="5392" max="5393"/>
    <col width="3.28515625" customWidth="1" style="6" min="5394" max="5403"/>
    <col width="4.140625" customWidth="1" style="6" min="5404" max="5404"/>
    <col width="5.7109375" customWidth="1" style="6" min="5405" max="5406"/>
    <col width="8.7109375" customWidth="1" style="6" min="5407" max="5407"/>
    <col width="5.7109375" customWidth="1" style="6" min="5408" max="5411"/>
    <col width="4.7109375" customWidth="1" style="6" min="5412" max="5416"/>
    <col width="4.7109375" customWidth="1" style="6" min="5417" max="5424"/>
    <col width="4.7109375" customWidth="1" style="6" min="5425" max="5631"/>
    <col width="4.140625" customWidth="1" style="6" min="5632" max="5632"/>
    <col width="28.7109375" customWidth="1" style="6" min="5633" max="5633"/>
    <col width="3.28515625" customWidth="1" style="6" min="5634" max="5646"/>
    <col width="4.7109375" customWidth="1" style="6" min="5647" max="5647"/>
    <col width="5.7109375" customWidth="1" style="6" min="5648" max="5649"/>
    <col width="3.28515625" customWidth="1" style="6" min="5650" max="5659"/>
    <col width="4.140625" customWidth="1" style="6" min="5660" max="5660"/>
    <col width="5.7109375" customWidth="1" style="6" min="5661" max="5662"/>
    <col width="8.7109375" customWidth="1" style="6" min="5663" max="5663"/>
    <col width="5.7109375" customWidth="1" style="6" min="5664" max="5667"/>
    <col width="4.7109375" customWidth="1" style="6" min="5668" max="5672"/>
    <col width="4.7109375" customWidth="1" style="6" min="5673" max="5680"/>
    <col width="4.7109375" customWidth="1" style="6" min="5681" max="5887"/>
    <col width="4.140625" customWidth="1" style="6" min="5888" max="5888"/>
    <col width="28.7109375" customWidth="1" style="6" min="5889" max="5889"/>
    <col width="3.28515625" customWidth="1" style="6" min="5890" max="5902"/>
    <col width="4.7109375" customWidth="1" style="6" min="5903" max="5903"/>
    <col width="5.7109375" customWidth="1" style="6" min="5904" max="5905"/>
    <col width="3.28515625" customWidth="1" style="6" min="5906" max="5915"/>
    <col width="4.140625" customWidth="1" style="6" min="5916" max="5916"/>
    <col width="5.7109375" customWidth="1" style="6" min="5917" max="5918"/>
    <col width="8.7109375" customWidth="1" style="6" min="5919" max="5919"/>
    <col width="5.7109375" customWidth="1" style="6" min="5920" max="5923"/>
    <col width="4.7109375" customWidth="1" style="6" min="5924" max="5928"/>
    <col width="4.7109375" customWidth="1" style="6" min="5929" max="5936"/>
    <col width="4.7109375" customWidth="1" style="6" min="5937" max="6143"/>
    <col width="4.140625" customWidth="1" style="6" min="6144" max="6144"/>
    <col width="28.7109375" customWidth="1" style="6" min="6145" max="6145"/>
    <col width="3.28515625" customWidth="1" style="6" min="6146" max="6158"/>
    <col width="4.7109375" customWidth="1" style="6" min="6159" max="6159"/>
    <col width="5.7109375" customWidth="1" style="6" min="6160" max="6161"/>
    <col width="3.28515625" customWidth="1" style="6" min="6162" max="6171"/>
    <col width="4.140625" customWidth="1" style="6" min="6172" max="6172"/>
    <col width="5.7109375" customWidth="1" style="6" min="6173" max="6174"/>
    <col width="8.7109375" customWidth="1" style="6" min="6175" max="6175"/>
    <col width="5.7109375" customWidth="1" style="6" min="6176" max="6179"/>
    <col width="4.7109375" customWidth="1" style="6" min="6180" max="6184"/>
    <col width="4.7109375" customWidth="1" style="6" min="6185" max="6192"/>
    <col width="4.7109375" customWidth="1" style="6" min="6193" max="6399"/>
    <col width="4.140625" customWidth="1" style="6" min="6400" max="6400"/>
    <col width="28.7109375" customWidth="1" style="6" min="6401" max="6401"/>
    <col width="3.28515625" customWidth="1" style="6" min="6402" max="6414"/>
    <col width="4.7109375" customWidth="1" style="6" min="6415" max="6415"/>
    <col width="5.7109375" customWidth="1" style="6" min="6416" max="6417"/>
    <col width="3.28515625" customWidth="1" style="6" min="6418" max="6427"/>
    <col width="4.140625" customWidth="1" style="6" min="6428" max="6428"/>
    <col width="5.7109375" customWidth="1" style="6" min="6429" max="6430"/>
    <col width="8.7109375" customWidth="1" style="6" min="6431" max="6431"/>
    <col width="5.7109375" customWidth="1" style="6" min="6432" max="6435"/>
    <col width="4.7109375" customWidth="1" style="6" min="6436" max="6440"/>
    <col width="4.7109375" customWidth="1" style="6" min="6441" max="6448"/>
    <col width="4.7109375" customWidth="1" style="6" min="6449" max="6655"/>
    <col width="4.140625" customWidth="1" style="6" min="6656" max="6656"/>
    <col width="28.7109375" customWidth="1" style="6" min="6657" max="6657"/>
    <col width="3.28515625" customWidth="1" style="6" min="6658" max="6670"/>
    <col width="4.7109375" customWidth="1" style="6" min="6671" max="6671"/>
    <col width="5.7109375" customWidth="1" style="6" min="6672" max="6673"/>
    <col width="3.28515625" customWidth="1" style="6" min="6674" max="6683"/>
    <col width="4.140625" customWidth="1" style="6" min="6684" max="6684"/>
    <col width="5.7109375" customWidth="1" style="6" min="6685" max="6686"/>
    <col width="8.7109375" customWidth="1" style="6" min="6687" max="6687"/>
    <col width="5.7109375" customWidth="1" style="6" min="6688" max="6691"/>
    <col width="4.7109375" customWidth="1" style="6" min="6692" max="6696"/>
    <col width="4.7109375" customWidth="1" style="6" min="6697" max="6704"/>
    <col width="4.7109375" customWidth="1" style="6" min="6705" max="6911"/>
    <col width="4.140625" customWidth="1" style="6" min="6912" max="6912"/>
    <col width="28.7109375" customWidth="1" style="6" min="6913" max="6913"/>
    <col width="3.28515625" customWidth="1" style="6" min="6914" max="6926"/>
    <col width="4.7109375" customWidth="1" style="6" min="6927" max="6927"/>
    <col width="5.7109375" customWidth="1" style="6" min="6928" max="6929"/>
    <col width="3.28515625" customWidth="1" style="6" min="6930" max="6939"/>
    <col width="4.140625" customWidth="1" style="6" min="6940" max="6940"/>
    <col width="5.7109375" customWidth="1" style="6" min="6941" max="6942"/>
    <col width="8.7109375" customWidth="1" style="6" min="6943" max="6943"/>
    <col width="5.7109375" customWidth="1" style="6" min="6944" max="6947"/>
    <col width="4.7109375" customWidth="1" style="6" min="6948" max="6952"/>
    <col width="4.7109375" customWidth="1" style="6" min="6953" max="6960"/>
    <col width="4.7109375" customWidth="1" style="6" min="6961" max="7167"/>
    <col width="4.140625" customWidth="1" style="6" min="7168" max="7168"/>
    <col width="28.7109375" customWidth="1" style="6" min="7169" max="7169"/>
    <col width="3.28515625" customWidth="1" style="6" min="7170" max="7182"/>
    <col width="4.7109375" customWidth="1" style="6" min="7183" max="7183"/>
    <col width="5.7109375" customWidth="1" style="6" min="7184" max="7185"/>
    <col width="3.28515625" customWidth="1" style="6" min="7186" max="7195"/>
    <col width="4.140625" customWidth="1" style="6" min="7196" max="7196"/>
    <col width="5.7109375" customWidth="1" style="6" min="7197" max="7198"/>
    <col width="8.7109375" customWidth="1" style="6" min="7199" max="7199"/>
    <col width="5.7109375" customWidth="1" style="6" min="7200" max="7203"/>
    <col width="4.7109375" customWidth="1" style="6" min="7204" max="7208"/>
    <col width="4.7109375" customWidth="1" style="6" min="7209" max="7216"/>
    <col width="4.7109375" customWidth="1" style="6" min="7217" max="7423"/>
    <col width="4.140625" customWidth="1" style="6" min="7424" max="7424"/>
    <col width="28.7109375" customWidth="1" style="6" min="7425" max="7425"/>
    <col width="3.28515625" customWidth="1" style="6" min="7426" max="7438"/>
    <col width="4.7109375" customWidth="1" style="6" min="7439" max="7439"/>
    <col width="5.7109375" customWidth="1" style="6" min="7440" max="7441"/>
    <col width="3.28515625" customWidth="1" style="6" min="7442" max="7451"/>
    <col width="4.140625" customWidth="1" style="6" min="7452" max="7452"/>
    <col width="5.7109375" customWidth="1" style="6" min="7453" max="7454"/>
    <col width="8.7109375" customWidth="1" style="6" min="7455" max="7455"/>
    <col width="5.7109375" customWidth="1" style="6" min="7456" max="7459"/>
    <col width="4.7109375" customWidth="1" style="6" min="7460" max="7464"/>
    <col width="4.7109375" customWidth="1" style="6" min="7465" max="7472"/>
    <col width="4.7109375" customWidth="1" style="6" min="7473" max="7679"/>
    <col width="4.140625" customWidth="1" style="6" min="7680" max="7680"/>
    <col width="28.7109375" customWidth="1" style="6" min="7681" max="7681"/>
    <col width="3.28515625" customWidth="1" style="6" min="7682" max="7694"/>
    <col width="4.7109375" customWidth="1" style="6" min="7695" max="7695"/>
    <col width="5.7109375" customWidth="1" style="6" min="7696" max="7697"/>
    <col width="3.28515625" customWidth="1" style="6" min="7698" max="7707"/>
    <col width="4.140625" customWidth="1" style="6" min="7708" max="7708"/>
    <col width="5.7109375" customWidth="1" style="6" min="7709" max="7710"/>
    <col width="8.7109375" customWidth="1" style="6" min="7711" max="7711"/>
    <col width="5.7109375" customWidth="1" style="6" min="7712" max="7715"/>
    <col width="4.7109375" customWidth="1" style="6" min="7716" max="7720"/>
    <col width="4.7109375" customWidth="1" style="6" min="7721" max="7728"/>
    <col width="4.7109375" customWidth="1" style="6" min="7729" max="7935"/>
    <col width="4.140625" customWidth="1" style="6" min="7936" max="7936"/>
    <col width="28.7109375" customWidth="1" style="6" min="7937" max="7937"/>
    <col width="3.28515625" customWidth="1" style="6" min="7938" max="7950"/>
    <col width="4.7109375" customWidth="1" style="6" min="7951" max="7951"/>
    <col width="5.7109375" customWidth="1" style="6" min="7952" max="7953"/>
    <col width="3.28515625" customWidth="1" style="6" min="7954" max="7963"/>
    <col width="4.140625" customWidth="1" style="6" min="7964" max="7964"/>
    <col width="5.7109375" customWidth="1" style="6" min="7965" max="7966"/>
    <col width="8.7109375" customWidth="1" style="6" min="7967" max="7967"/>
    <col width="5.7109375" customWidth="1" style="6" min="7968" max="7971"/>
    <col width="4.7109375" customWidth="1" style="6" min="7972" max="7976"/>
    <col width="4.7109375" customWidth="1" style="6" min="7977" max="7984"/>
    <col width="4.7109375" customWidth="1" style="6" min="7985" max="8191"/>
    <col width="4.140625" customWidth="1" style="6" min="8192" max="8192"/>
    <col width="28.7109375" customWidth="1" style="6" min="8193" max="8193"/>
    <col width="3.28515625" customWidth="1" style="6" min="8194" max="8206"/>
    <col width="4.7109375" customWidth="1" style="6" min="8207" max="8207"/>
    <col width="5.7109375" customWidth="1" style="6" min="8208" max="8209"/>
    <col width="3.28515625" customWidth="1" style="6" min="8210" max="8219"/>
    <col width="4.140625" customWidth="1" style="6" min="8220" max="8220"/>
    <col width="5.7109375" customWidth="1" style="6" min="8221" max="8222"/>
    <col width="8.7109375" customWidth="1" style="6" min="8223" max="8223"/>
    <col width="5.7109375" customWidth="1" style="6" min="8224" max="8227"/>
    <col width="4.7109375" customWidth="1" style="6" min="8228" max="8232"/>
    <col width="4.7109375" customWidth="1" style="6" min="8233" max="8240"/>
    <col width="4.7109375" customWidth="1" style="6" min="8241" max="8447"/>
    <col width="4.140625" customWidth="1" style="6" min="8448" max="8448"/>
    <col width="28.7109375" customWidth="1" style="6" min="8449" max="8449"/>
    <col width="3.28515625" customWidth="1" style="6" min="8450" max="8462"/>
    <col width="4.7109375" customWidth="1" style="6" min="8463" max="8463"/>
    <col width="5.7109375" customWidth="1" style="6" min="8464" max="8465"/>
    <col width="3.28515625" customWidth="1" style="6" min="8466" max="8475"/>
    <col width="4.140625" customWidth="1" style="6" min="8476" max="8476"/>
    <col width="5.7109375" customWidth="1" style="6" min="8477" max="8478"/>
    <col width="8.7109375" customWidth="1" style="6" min="8479" max="8479"/>
    <col width="5.7109375" customWidth="1" style="6" min="8480" max="8483"/>
    <col width="4.7109375" customWidth="1" style="6" min="8484" max="8488"/>
    <col width="4.7109375" customWidth="1" style="6" min="8489" max="8496"/>
    <col width="4.7109375" customWidth="1" style="6" min="8497" max="8703"/>
    <col width="4.140625" customWidth="1" style="6" min="8704" max="8704"/>
    <col width="28.7109375" customWidth="1" style="6" min="8705" max="8705"/>
    <col width="3.28515625" customWidth="1" style="6" min="8706" max="8718"/>
    <col width="4.7109375" customWidth="1" style="6" min="8719" max="8719"/>
    <col width="5.7109375" customWidth="1" style="6" min="8720" max="8721"/>
    <col width="3.28515625" customWidth="1" style="6" min="8722" max="8731"/>
    <col width="4.140625" customWidth="1" style="6" min="8732" max="8732"/>
    <col width="5.7109375" customWidth="1" style="6" min="8733" max="8734"/>
    <col width="8.7109375" customWidth="1" style="6" min="8735" max="8735"/>
    <col width="5.7109375" customWidth="1" style="6" min="8736" max="8739"/>
    <col width="4.7109375" customWidth="1" style="6" min="8740" max="8744"/>
    <col width="4.7109375" customWidth="1" style="6" min="8745" max="8752"/>
    <col width="4.7109375" customWidth="1" style="6" min="8753" max="8959"/>
    <col width="4.140625" customWidth="1" style="6" min="8960" max="8960"/>
    <col width="28.7109375" customWidth="1" style="6" min="8961" max="8961"/>
    <col width="3.28515625" customWidth="1" style="6" min="8962" max="8974"/>
    <col width="4.7109375" customWidth="1" style="6" min="8975" max="8975"/>
    <col width="5.7109375" customWidth="1" style="6" min="8976" max="8977"/>
    <col width="3.28515625" customWidth="1" style="6" min="8978" max="8987"/>
    <col width="4.140625" customWidth="1" style="6" min="8988" max="8988"/>
    <col width="5.7109375" customWidth="1" style="6" min="8989" max="8990"/>
    <col width="8.7109375" customWidth="1" style="6" min="8991" max="8991"/>
    <col width="5.7109375" customWidth="1" style="6" min="8992" max="8995"/>
    <col width="4.7109375" customWidth="1" style="6" min="8996" max="9000"/>
    <col width="4.7109375" customWidth="1" style="6" min="9001" max="9008"/>
    <col width="4.7109375" customWidth="1" style="6" min="9009" max="9215"/>
    <col width="4.140625" customWidth="1" style="6" min="9216" max="9216"/>
    <col width="28.7109375" customWidth="1" style="6" min="9217" max="9217"/>
    <col width="3.28515625" customWidth="1" style="6" min="9218" max="9230"/>
    <col width="4.7109375" customWidth="1" style="6" min="9231" max="9231"/>
    <col width="5.7109375" customWidth="1" style="6" min="9232" max="9233"/>
    <col width="3.28515625" customWidth="1" style="6" min="9234" max="9243"/>
    <col width="4.140625" customWidth="1" style="6" min="9244" max="9244"/>
    <col width="5.7109375" customWidth="1" style="6" min="9245" max="9246"/>
    <col width="8.7109375" customWidth="1" style="6" min="9247" max="9247"/>
    <col width="5.7109375" customWidth="1" style="6" min="9248" max="9251"/>
    <col width="4.7109375" customWidth="1" style="6" min="9252" max="9256"/>
    <col width="4.7109375" customWidth="1" style="6" min="9257" max="9264"/>
    <col width="4.7109375" customWidth="1" style="6" min="9265" max="9471"/>
    <col width="4.140625" customWidth="1" style="6" min="9472" max="9472"/>
    <col width="28.7109375" customWidth="1" style="6" min="9473" max="9473"/>
    <col width="3.28515625" customWidth="1" style="6" min="9474" max="9486"/>
    <col width="4.7109375" customWidth="1" style="6" min="9487" max="9487"/>
    <col width="5.7109375" customWidth="1" style="6" min="9488" max="9489"/>
    <col width="3.28515625" customWidth="1" style="6" min="9490" max="9499"/>
    <col width="4.140625" customWidth="1" style="6" min="9500" max="9500"/>
    <col width="5.7109375" customWidth="1" style="6" min="9501" max="9502"/>
    <col width="8.7109375" customWidth="1" style="6" min="9503" max="9503"/>
    <col width="5.7109375" customWidth="1" style="6" min="9504" max="9507"/>
    <col width="4.7109375" customWidth="1" style="6" min="9508" max="9512"/>
    <col width="4.7109375" customWidth="1" style="6" min="9513" max="9520"/>
    <col width="4.7109375" customWidth="1" style="6" min="9521" max="9727"/>
    <col width="4.140625" customWidth="1" style="6" min="9728" max="9728"/>
    <col width="28.7109375" customWidth="1" style="6" min="9729" max="9729"/>
    <col width="3.28515625" customWidth="1" style="6" min="9730" max="9742"/>
    <col width="4.7109375" customWidth="1" style="6" min="9743" max="9743"/>
    <col width="5.7109375" customWidth="1" style="6" min="9744" max="9745"/>
    <col width="3.28515625" customWidth="1" style="6" min="9746" max="9755"/>
    <col width="4.140625" customWidth="1" style="6" min="9756" max="9756"/>
    <col width="5.7109375" customWidth="1" style="6" min="9757" max="9758"/>
    <col width="8.7109375" customWidth="1" style="6" min="9759" max="9759"/>
    <col width="5.7109375" customWidth="1" style="6" min="9760" max="9763"/>
    <col width="4.7109375" customWidth="1" style="6" min="9764" max="9768"/>
    <col width="4.7109375" customWidth="1" style="6" min="9769" max="9776"/>
    <col width="4.7109375" customWidth="1" style="6" min="9777" max="9983"/>
    <col width="4.140625" customWidth="1" style="6" min="9984" max="9984"/>
    <col width="28.7109375" customWidth="1" style="6" min="9985" max="9985"/>
    <col width="3.28515625" customWidth="1" style="6" min="9986" max="9998"/>
    <col width="4.7109375" customWidth="1" style="6" min="9999" max="9999"/>
    <col width="5.7109375" customWidth="1" style="6" min="10000" max="10001"/>
    <col width="3.28515625" customWidth="1" style="6" min="10002" max="10011"/>
    <col width="4.140625" customWidth="1" style="6" min="10012" max="10012"/>
    <col width="5.7109375" customWidth="1" style="6" min="10013" max="10014"/>
    <col width="8.7109375" customWidth="1" style="6" min="10015" max="10015"/>
    <col width="5.7109375" customWidth="1" style="6" min="10016" max="10019"/>
    <col width="4.7109375" customWidth="1" style="6" min="10020" max="10024"/>
    <col width="4.7109375" customWidth="1" style="6" min="10025" max="10032"/>
    <col width="4.7109375" customWidth="1" style="6" min="10033" max="10239"/>
    <col width="4.140625" customWidth="1" style="6" min="10240" max="10240"/>
    <col width="28.7109375" customWidth="1" style="6" min="10241" max="10241"/>
    <col width="3.28515625" customWidth="1" style="6" min="10242" max="10254"/>
    <col width="4.7109375" customWidth="1" style="6" min="10255" max="10255"/>
    <col width="5.7109375" customWidth="1" style="6" min="10256" max="10257"/>
    <col width="3.28515625" customWidth="1" style="6" min="10258" max="10267"/>
    <col width="4.140625" customWidth="1" style="6" min="10268" max="10268"/>
    <col width="5.7109375" customWidth="1" style="6" min="10269" max="10270"/>
    <col width="8.7109375" customWidth="1" style="6" min="10271" max="10271"/>
    <col width="5.7109375" customWidth="1" style="6" min="10272" max="10275"/>
    <col width="4.7109375" customWidth="1" style="6" min="10276" max="10280"/>
    <col width="4.7109375" customWidth="1" style="6" min="10281" max="10288"/>
    <col width="4.7109375" customWidth="1" style="6" min="10289" max="10495"/>
    <col width="4.140625" customWidth="1" style="6" min="10496" max="10496"/>
    <col width="28.7109375" customWidth="1" style="6" min="10497" max="10497"/>
    <col width="3.28515625" customWidth="1" style="6" min="10498" max="10510"/>
    <col width="4.7109375" customWidth="1" style="6" min="10511" max="10511"/>
    <col width="5.7109375" customWidth="1" style="6" min="10512" max="10513"/>
    <col width="3.28515625" customWidth="1" style="6" min="10514" max="10523"/>
    <col width="4.140625" customWidth="1" style="6" min="10524" max="10524"/>
    <col width="5.7109375" customWidth="1" style="6" min="10525" max="10526"/>
    <col width="8.7109375" customWidth="1" style="6" min="10527" max="10527"/>
    <col width="5.7109375" customWidth="1" style="6" min="10528" max="10531"/>
    <col width="4.7109375" customWidth="1" style="6" min="10532" max="10536"/>
    <col width="4.7109375" customWidth="1" style="6" min="10537" max="10544"/>
    <col width="4.7109375" customWidth="1" style="6" min="10545" max="10751"/>
    <col width="4.140625" customWidth="1" style="6" min="10752" max="10752"/>
    <col width="28.7109375" customWidth="1" style="6" min="10753" max="10753"/>
    <col width="3.28515625" customWidth="1" style="6" min="10754" max="10766"/>
    <col width="4.7109375" customWidth="1" style="6" min="10767" max="10767"/>
    <col width="5.7109375" customWidth="1" style="6" min="10768" max="10769"/>
    <col width="3.28515625" customWidth="1" style="6" min="10770" max="10779"/>
    <col width="4.140625" customWidth="1" style="6" min="10780" max="10780"/>
    <col width="5.7109375" customWidth="1" style="6" min="10781" max="10782"/>
    <col width="8.7109375" customWidth="1" style="6" min="10783" max="10783"/>
    <col width="5.7109375" customWidth="1" style="6" min="10784" max="10787"/>
    <col width="4.7109375" customWidth="1" style="6" min="10788" max="10792"/>
    <col width="4.7109375" customWidth="1" style="6" min="10793" max="10800"/>
    <col width="4.7109375" customWidth="1" style="6" min="10801" max="11007"/>
    <col width="4.140625" customWidth="1" style="6" min="11008" max="11008"/>
    <col width="28.7109375" customWidth="1" style="6" min="11009" max="11009"/>
    <col width="3.28515625" customWidth="1" style="6" min="11010" max="11022"/>
    <col width="4.7109375" customWidth="1" style="6" min="11023" max="11023"/>
    <col width="5.7109375" customWidth="1" style="6" min="11024" max="11025"/>
    <col width="3.28515625" customWidth="1" style="6" min="11026" max="11035"/>
    <col width="4.140625" customWidth="1" style="6" min="11036" max="11036"/>
    <col width="5.7109375" customWidth="1" style="6" min="11037" max="11038"/>
    <col width="8.7109375" customWidth="1" style="6" min="11039" max="11039"/>
    <col width="5.7109375" customWidth="1" style="6" min="11040" max="11043"/>
    <col width="4.7109375" customWidth="1" style="6" min="11044" max="11048"/>
    <col width="4.7109375" customWidth="1" style="6" min="11049" max="11056"/>
    <col width="4.7109375" customWidth="1" style="6" min="11057" max="11263"/>
    <col width="4.140625" customWidth="1" style="6" min="11264" max="11264"/>
    <col width="28.7109375" customWidth="1" style="6" min="11265" max="11265"/>
    <col width="3.28515625" customWidth="1" style="6" min="11266" max="11278"/>
    <col width="4.7109375" customWidth="1" style="6" min="11279" max="11279"/>
    <col width="5.7109375" customWidth="1" style="6" min="11280" max="11281"/>
    <col width="3.28515625" customWidth="1" style="6" min="11282" max="11291"/>
    <col width="4.140625" customWidth="1" style="6" min="11292" max="11292"/>
    <col width="5.7109375" customWidth="1" style="6" min="11293" max="11294"/>
    <col width="8.7109375" customWidth="1" style="6" min="11295" max="11295"/>
    <col width="5.7109375" customWidth="1" style="6" min="11296" max="11299"/>
    <col width="4.7109375" customWidth="1" style="6" min="11300" max="11304"/>
    <col width="4.7109375" customWidth="1" style="6" min="11305" max="11312"/>
    <col width="4.7109375" customWidth="1" style="6" min="11313" max="11519"/>
    <col width="4.140625" customWidth="1" style="6" min="11520" max="11520"/>
    <col width="28.7109375" customWidth="1" style="6" min="11521" max="11521"/>
    <col width="3.28515625" customWidth="1" style="6" min="11522" max="11534"/>
    <col width="4.7109375" customWidth="1" style="6" min="11535" max="11535"/>
    <col width="5.7109375" customWidth="1" style="6" min="11536" max="11537"/>
    <col width="3.28515625" customWidth="1" style="6" min="11538" max="11547"/>
    <col width="4.140625" customWidth="1" style="6" min="11548" max="11548"/>
    <col width="5.7109375" customWidth="1" style="6" min="11549" max="11550"/>
    <col width="8.7109375" customWidth="1" style="6" min="11551" max="11551"/>
    <col width="5.7109375" customWidth="1" style="6" min="11552" max="11555"/>
    <col width="4.7109375" customWidth="1" style="6" min="11556" max="11560"/>
    <col width="4.7109375" customWidth="1" style="6" min="11561" max="11568"/>
    <col width="4.7109375" customWidth="1" style="6" min="11569" max="11775"/>
    <col width="4.140625" customWidth="1" style="6" min="11776" max="11776"/>
    <col width="28.7109375" customWidth="1" style="6" min="11777" max="11777"/>
    <col width="3.28515625" customWidth="1" style="6" min="11778" max="11790"/>
    <col width="4.7109375" customWidth="1" style="6" min="11791" max="11791"/>
    <col width="5.7109375" customWidth="1" style="6" min="11792" max="11793"/>
    <col width="3.28515625" customWidth="1" style="6" min="11794" max="11803"/>
    <col width="4.140625" customWidth="1" style="6" min="11804" max="11804"/>
    <col width="5.7109375" customWidth="1" style="6" min="11805" max="11806"/>
    <col width="8.7109375" customWidth="1" style="6" min="11807" max="11807"/>
    <col width="5.7109375" customWidth="1" style="6" min="11808" max="11811"/>
    <col width="4.7109375" customWidth="1" style="6" min="11812" max="11816"/>
    <col width="4.7109375" customWidth="1" style="6" min="11817" max="11824"/>
    <col width="4.7109375" customWidth="1" style="6" min="11825" max="12031"/>
    <col width="4.140625" customWidth="1" style="6" min="12032" max="12032"/>
    <col width="28.7109375" customWidth="1" style="6" min="12033" max="12033"/>
    <col width="3.28515625" customWidth="1" style="6" min="12034" max="12046"/>
    <col width="4.7109375" customWidth="1" style="6" min="12047" max="12047"/>
    <col width="5.7109375" customWidth="1" style="6" min="12048" max="12049"/>
    <col width="3.28515625" customWidth="1" style="6" min="12050" max="12059"/>
    <col width="4.140625" customWidth="1" style="6" min="12060" max="12060"/>
    <col width="5.7109375" customWidth="1" style="6" min="12061" max="12062"/>
    <col width="8.7109375" customWidth="1" style="6" min="12063" max="12063"/>
    <col width="5.7109375" customWidth="1" style="6" min="12064" max="12067"/>
    <col width="4.7109375" customWidth="1" style="6" min="12068" max="12072"/>
    <col width="4.7109375" customWidth="1" style="6" min="12073" max="12080"/>
    <col width="4.7109375" customWidth="1" style="6" min="12081" max="12287"/>
    <col width="4.140625" customWidth="1" style="6" min="12288" max="12288"/>
    <col width="28.7109375" customWidth="1" style="6" min="12289" max="12289"/>
    <col width="3.28515625" customWidth="1" style="6" min="12290" max="12302"/>
    <col width="4.7109375" customWidth="1" style="6" min="12303" max="12303"/>
    <col width="5.7109375" customWidth="1" style="6" min="12304" max="12305"/>
    <col width="3.28515625" customWidth="1" style="6" min="12306" max="12315"/>
    <col width="4.140625" customWidth="1" style="6" min="12316" max="12316"/>
    <col width="5.7109375" customWidth="1" style="6" min="12317" max="12318"/>
    <col width="8.7109375" customWidth="1" style="6" min="12319" max="12319"/>
    <col width="5.7109375" customWidth="1" style="6" min="12320" max="12323"/>
    <col width="4.7109375" customWidth="1" style="6" min="12324" max="12328"/>
    <col width="4.7109375" customWidth="1" style="6" min="12329" max="12336"/>
    <col width="4.7109375" customWidth="1" style="6" min="12337" max="12543"/>
    <col width="4.140625" customWidth="1" style="6" min="12544" max="12544"/>
    <col width="28.7109375" customWidth="1" style="6" min="12545" max="12545"/>
    <col width="3.28515625" customWidth="1" style="6" min="12546" max="12558"/>
    <col width="4.7109375" customWidth="1" style="6" min="12559" max="12559"/>
    <col width="5.7109375" customWidth="1" style="6" min="12560" max="12561"/>
    <col width="3.28515625" customWidth="1" style="6" min="12562" max="12571"/>
    <col width="4.140625" customWidth="1" style="6" min="12572" max="12572"/>
    <col width="5.7109375" customWidth="1" style="6" min="12573" max="12574"/>
    <col width="8.7109375" customWidth="1" style="6" min="12575" max="12575"/>
    <col width="5.7109375" customWidth="1" style="6" min="12576" max="12579"/>
    <col width="4.7109375" customWidth="1" style="6" min="12580" max="12584"/>
    <col width="4.7109375" customWidth="1" style="6" min="12585" max="12592"/>
    <col width="4.7109375" customWidth="1" style="6" min="12593" max="12799"/>
    <col width="4.140625" customWidth="1" style="6" min="12800" max="12800"/>
    <col width="28.7109375" customWidth="1" style="6" min="12801" max="12801"/>
    <col width="3.28515625" customWidth="1" style="6" min="12802" max="12814"/>
    <col width="4.7109375" customWidth="1" style="6" min="12815" max="12815"/>
    <col width="5.7109375" customWidth="1" style="6" min="12816" max="12817"/>
    <col width="3.28515625" customWidth="1" style="6" min="12818" max="12827"/>
    <col width="4.140625" customWidth="1" style="6" min="12828" max="12828"/>
    <col width="5.7109375" customWidth="1" style="6" min="12829" max="12830"/>
    <col width="8.7109375" customWidth="1" style="6" min="12831" max="12831"/>
    <col width="5.7109375" customWidth="1" style="6" min="12832" max="12835"/>
    <col width="4.7109375" customWidth="1" style="6" min="12836" max="12840"/>
    <col width="4.7109375" customWidth="1" style="6" min="12841" max="12848"/>
    <col width="4.7109375" customWidth="1" style="6" min="12849" max="13055"/>
    <col width="4.140625" customWidth="1" style="6" min="13056" max="13056"/>
    <col width="28.7109375" customWidth="1" style="6" min="13057" max="13057"/>
    <col width="3.28515625" customWidth="1" style="6" min="13058" max="13070"/>
    <col width="4.7109375" customWidth="1" style="6" min="13071" max="13071"/>
    <col width="5.7109375" customWidth="1" style="6" min="13072" max="13073"/>
    <col width="3.28515625" customWidth="1" style="6" min="13074" max="13083"/>
    <col width="4.140625" customWidth="1" style="6" min="13084" max="13084"/>
    <col width="5.7109375" customWidth="1" style="6" min="13085" max="13086"/>
    <col width="8.7109375" customWidth="1" style="6" min="13087" max="13087"/>
    <col width="5.7109375" customWidth="1" style="6" min="13088" max="13091"/>
    <col width="4.7109375" customWidth="1" style="6" min="13092" max="13096"/>
    <col width="4.7109375" customWidth="1" style="6" min="13097" max="13104"/>
    <col width="4.7109375" customWidth="1" style="6" min="13105" max="13311"/>
    <col width="4.140625" customWidth="1" style="6" min="13312" max="13312"/>
    <col width="28.7109375" customWidth="1" style="6" min="13313" max="13313"/>
    <col width="3.28515625" customWidth="1" style="6" min="13314" max="13326"/>
    <col width="4.7109375" customWidth="1" style="6" min="13327" max="13327"/>
    <col width="5.7109375" customWidth="1" style="6" min="13328" max="13329"/>
    <col width="3.28515625" customWidth="1" style="6" min="13330" max="13339"/>
    <col width="4.140625" customWidth="1" style="6" min="13340" max="13340"/>
    <col width="5.7109375" customWidth="1" style="6" min="13341" max="13342"/>
    <col width="8.7109375" customWidth="1" style="6" min="13343" max="13343"/>
    <col width="5.7109375" customWidth="1" style="6" min="13344" max="13347"/>
    <col width="4.7109375" customWidth="1" style="6" min="13348" max="13352"/>
    <col width="4.7109375" customWidth="1" style="6" min="13353" max="13360"/>
    <col width="4.7109375" customWidth="1" style="6" min="13361" max="13567"/>
    <col width="4.140625" customWidth="1" style="6" min="13568" max="13568"/>
    <col width="28.7109375" customWidth="1" style="6" min="13569" max="13569"/>
    <col width="3.28515625" customWidth="1" style="6" min="13570" max="13582"/>
    <col width="4.7109375" customWidth="1" style="6" min="13583" max="13583"/>
    <col width="5.7109375" customWidth="1" style="6" min="13584" max="13585"/>
    <col width="3.28515625" customWidth="1" style="6" min="13586" max="13595"/>
    <col width="4.140625" customWidth="1" style="6" min="13596" max="13596"/>
    <col width="5.7109375" customWidth="1" style="6" min="13597" max="13598"/>
    <col width="8.7109375" customWidth="1" style="6" min="13599" max="13599"/>
    <col width="5.7109375" customWidth="1" style="6" min="13600" max="13603"/>
    <col width="4.7109375" customWidth="1" style="6" min="13604" max="13608"/>
    <col width="4.7109375" customWidth="1" style="6" min="13609" max="13616"/>
    <col width="4.7109375" customWidth="1" style="6" min="13617" max="13823"/>
    <col width="4.140625" customWidth="1" style="6" min="13824" max="13824"/>
    <col width="28.7109375" customWidth="1" style="6" min="13825" max="13825"/>
    <col width="3.28515625" customWidth="1" style="6" min="13826" max="13838"/>
    <col width="4.7109375" customWidth="1" style="6" min="13839" max="13839"/>
    <col width="5.7109375" customWidth="1" style="6" min="13840" max="13841"/>
    <col width="3.28515625" customWidth="1" style="6" min="13842" max="13851"/>
    <col width="4.140625" customWidth="1" style="6" min="13852" max="13852"/>
    <col width="5.7109375" customWidth="1" style="6" min="13853" max="13854"/>
    <col width="8.7109375" customWidth="1" style="6" min="13855" max="13855"/>
    <col width="5.7109375" customWidth="1" style="6" min="13856" max="13859"/>
    <col width="4.7109375" customWidth="1" style="6" min="13860" max="13864"/>
    <col width="4.7109375" customWidth="1" style="6" min="13865" max="13872"/>
    <col width="4.7109375" customWidth="1" style="6" min="13873" max="14079"/>
    <col width="4.140625" customWidth="1" style="6" min="14080" max="14080"/>
    <col width="28.7109375" customWidth="1" style="6" min="14081" max="14081"/>
    <col width="3.28515625" customWidth="1" style="6" min="14082" max="14094"/>
    <col width="4.7109375" customWidth="1" style="6" min="14095" max="14095"/>
    <col width="5.7109375" customWidth="1" style="6" min="14096" max="14097"/>
    <col width="3.28515625" customWidth="1" style="6" min="14098" max="14107"/>
    <col width="4.140625" customWidth="1" style="6" min="14108" max="14108"/>
    <col width="5.7109375" customWidth="1" style="6" min="14109" max="14110"/>
    <col width="8.7109375" customWidth="1" style="6" min="14111" max="14111"/>
    <col width="5.7109375" customWidth="1" style="6" min="14112" max="14115"/>
    <col width="4.7109375" customWidth="1" style="6" min="14116" max="14120"/>
    <col width="4.7109375" customWidth="1" style="6" min="14121" max="14128"/>
    <col width="4.7109375" customWidth="1" style="6" min="14129" max="14335"/>
    <col width="4.140625" customWidth="1" style="6" min="14336" max="14336"/>
    <col width="28.7109375" customWidth="1" style="6" min="14337" max="14337"/>
    <col width="3.28515625" customWidth="1" style="6" min="14338" max="14350"/>
    <col width="4.7109375" customWidth="1" style="6" min="14351" max="14351"/>
    <col width="5.7109375" customWidth="1" style="6" min="14352" max="14353"/>
    <col width="3.28515625" customWidth="1" style="6" min="14354" max="14363"/>
    <col width="4.140625" customWidth="1" style="6" min="14364" max="14364"/>
    <col width="5.7109375" customWidth="1" style="6" min="14365" max="14366"/>
    <col width="8.7109375" customWidth="1" style="6" min="14367" max="14367"/>
    <col width="5.7109375" customWidth="1" style="6" min="14368" max="14371"/>
    <col width="4.7109375" customWidth="1" style="6" min="14372" max="14376"/>
    <col width="4.7109375" customWidth="1" style="6" min="14377" max="14384"/>
    <col width="4.7109375" customWidth="1" style="6" min="14385" max="14591"/>
    <col width="4.140625" customWidth="1" style="6" min="14592" max="14592"/>
    <col width="28.7109375" customWidth="1" style="6" min="14593" max="14593"/>
    <col width="3.28515625" customWidth="1" style="6" min="14594" max="14606"/>
    <col width="4.7109375" customWidth="1" style="6" min="14607" max="14607"/>
    <col width="5.7109375" customWidth="1" style="6" min="14608" max="14609"/>
    <col width="3.28515625" customWidth="1" style="6" min="14610" max="14619"/>
    <col width="4.140625" customWidth="1" style="6" min="14620" max="14620"/>
    <col width="5.7109375" customWidth="1" style="6" min="14621" max="14622"/>
    <col width="8.7109375" customWidth="1" style="6" min="14623" max="14623"/>
    <col width="5.7109375" customWidth="1" style="6" min="14624" max="14627"/>
    <col width="4.7109375" customWidth="1" style="6" min="14628" max="14632"/>
    <col width="4.7109375" customWidth="1" style="6" min="14633" max="14640"/>
    <col width="4.7109375" customWidth="1" style="6" min="14641" max="14847"/>
    <col width="4.140625" customWidth="1" style="6" min="14848" max="14848"/>
    <col width="28.7109375" customWidth="1" style="6" min="14849" max="14849"/>
    <col width="3.28515625" customWidth="1" style="6" min="14850" max="14862"/>
    <col width="4.7109375" customWidth="1" style="6" min="14863" max="14863"/>
    <col width="5.7109375" customWidth="1" style="6" min="14864" max="14865"/>
    <col width="3.28515625" customWidth="1" style="6" min="14866" max="14875"/>
    <col width="4.140625" customWidth="1" style="6" min="14876" max="14876"/>
    <col width="5.7109375" customWidth="1" style="6" min="14877" max="14878"/>
    <col width="8.7109375" customWidth="1" style="6" min="14879" max="14879"/>
    <col width="5.7109375" customWidth="1" style="6" min="14880" max="14883"/>
    <col width="4.7109375" customWidth="1" style="6" min="14884" max="14888"/>
    <col width="4.7109375" customWidth="1" style="6" min="14889" max="14896"/>
    <col width="4.7109375" customWidth="1" style="6" min="14897" max="15103"/>
    <col width="4.140625" customWidth="1" style="6" min="15104" max="15104"/>
    <col width="28.7109375" customWidth="1" style="6" min="15105" max="15105"/>
    <col width="3.28515625" customWidth="1" style="6" min="15106" max="15118"/>
    <col width="4.7109375" customWidth="1" style="6" min="15119" max="15119"/>
    <col width="5.7109375" customWidth="1" style="6" min="15120" max="15121"/>
    <col width="3.28515625" customWidth="1" style="6" min="15122" max="15131"/>
    <col width="4.140625" customWidth="1" style="6" min="15132" max="15132"/>
    <col width="5.7109375" customWidth="1" style="6" min="15133" max="15134"/>
    <col width="8.7109375" customWidth="1" style="6" min="15135" max="15135"/>
    <col width="5.7109375" customWidth="1" style="6" min="15136" max="15139"/>
    <col width="4.7109375" customWidth="1" style="6" min="15140" max="15144"/>
    <col width="4.7109375" customWidth="1" style="6" min="15145" max="15152"/>
    <col width="4.7109375" customWidth="1" style="6" min="15153" max="15359"/>
    <col width="4.140625" customWidth="1" style="6" min="15360" max="15360"/>
    <col width="28.7109375" customWidth="1" style="6" min="15361" max="15361"/>
    <col width="3.28515625" customWidth="1" style="6" min="15362" max="15374"/>
    <col width="4.7109375" customWidth="1" style="6" min="15375" max="15375"/>
    <col width="5.7109375" customWidth="1" style="6" min="15376" max="15377"/>
    <col width="3.28515625" customWidth="1" style="6" min="15378" max="15387"/>
    <col width="4.140625" customWidth="1" style="6" min="15388" max="15388"/>
    <col width="5.7109375" customWidth="1" style="6" min="15389" max="15390"/>
    <col width="8.7109375" customWidth="1" style="6" min="15391" max="15391"/>
    <col width="5.7109375" customWidth="1" style="6" min="15392" max="15395"/>
    <col width="4.7109375" customWidth="1" style="6" min="15396" max="15400"/>
    <col width="4.7109375" customWidth="1" style="6" min="15401" max="15408"/>
    <col width="4.7109375" customWidth="1" style="6" min="15409" max="15615"/>
    <col width="4.140625" customWidth="1" style="6" min="15616" max="15616"/>
    <col width="28.7109375" customWidth="1" style="6" min="15617" max="15617"/>
    <col width="3.28515625" customWidth="1" style="6" min="15618" max="15630"/>
    <col width="4.7109375" customWidth="1" style="6" min="15631" max="15631"/>
    <col width="5.7109375" customWidth="1" style="6" min="15632" max="15633"/>
    <col width="3.28515625" customWidth="1" style="6" min="15634" max="15643"/>
    <col width="4.140625" customWidth="1" style="6" min="15644" max="15644"/>
    <col width="5.7109375" customWidth="1" style="6" min="15645" max="15646"/>
    <col width="8.7109375" customWidth="1" style="6" min="15647" max="15647"/>
    <col width="5.7109375" customWidth="1" style="6" min="15648" max="15651"/>
    <col width="4.7109375" customWidth="1" style="6" min="15652" max="15656"/>
    <col width="4.7109375" customWidth="1" style="6" min="15657" max="15664"/>
    <col width="4.7109375" customWidth="1" style="6" min="15665" max="15871"/>
    <col width="4.140625" customWidth="1" style="6" min="15872" max="15872"/>
    <col width="28.7109375" customWidth="1" style="6" min="15873" max="15873"/>
    <col width="3.28515625" customWidth="1" style="6" min="15874" max="15886"/>
    <col width="4.7109375" customWidth="1" style="6" min="15887" max="15887"/>
    <col width="5.7109375" customWidth="1" style="6" min="15888" max="15889"/>
    <col width="3.28515625" customWidth="1" style="6" min="15890" max="15899"/>
    <col width="4.140625" customWidth="1" style="6" min="15900" max="15900"/>
    <col width="5.7109375" customWidth="1" style="6" min="15901" max="15902"/>
    <col width="8.7109375" customWidth="1" style="6" min="15903" max="15903"/>
    <col width="5.7109375" customWidth="1" style="6" min="15904" max="15907"/>
    <col width="4.7109375" customWidth="1" style="6" min="15908" max="15912"/>
    <col width="4.7109375" customWidth="1" style="6" min="15913" max="15920"/>
    <col width="4.7109375" customWidth="1" style="6" min="15921" max="16127"/>
    <col width="4.140625" customWidth="1" style="6" min="16128" max="16128"/>
    <col width="28.7109375" customWidth="1" style="6" min="16129" max="16129"/>
    <col width="3.28515625" customWidth="1" style="6" min="16130" max="16142"/>
    <col width="4.7109375" customWidth="1" style="6" min="16143" max="16143"/>
    <col width="5.7109375" customWidth="1" style="6" min="16144" max="16145"/>
    <col width="3.28515625" customWidth="1" style="6" min="16146" max="16155"/>
    <col width="4.140625" customWidth="1" style="6" min="16156" max="16156"/>
    <col width="5.7109375" customWidth="1" style="6" min="16157" max="16158"/>
    <col width="8.7109375" customWidth="1" style="6" min="16159" max="16159"/>
    <col width="5.7109375" customWidth="1" style="6" min="16160" max="16163"/>
    <col width="4.7109375" customWidth="1" style="6" min="16164" max="16168"/>
    <col width="4.7109375" customWidth="1" style="6" min="16169" max="16176"/>
    <col width="4.7109375" customWidth="1" style="6" min="16177" max="16384"/>
  </cols>
  <sheetData>
    <row r="1" ht="15" customHeight="1">
      <c r="A1" s="169" t="inlineStr">
        <is>
          <t>Summary of Quarterly Grades</t>
        </is>
      </c>
      <c r="AC1" s="101" t="n"/>
      <c r="AD1" s="101" t="n"/>
      <c r="AE1" s="101" t="n"/>
      <c r="AF1" s="101" t="n"/>
      <c r="AG1" s="101" t="n"/>
      <c r="AH1" s="101" t="n"/>
      <c r="AI1" s="101" t="n"/>
    </row>
    <row r="2" ht="15" customHeight="1">
      <c r="AC2" s="101" t="n"/>
      <c r="AD2" s="101" t="n"/>
      <c r="AE2" s="101" t="n"/>
      <c r="AF2" s="101" t="n"/>
      <c r="AG2" s="101" t="n"/>
      <c r="AH2" s="101" t="n"/>
      <c r="AI2" s="101" t="n"/>
    </row>
    <row r="3" ht="15" customHeight="1">
      <c r="A3" s="169" t="n"/>
      <c r="B3" s="169" t="n"/>
      <c r="C3" s="169" t="n"/>
      <c r="D3" s="169" t="n"/>
      <c r="E3" s="169" t="n"/>
      <c r="F3" s="169" t="n"/>
      <c r="G3" s="169" t="n"/>
      <c r="H3" s="169" t="n"/>
      <c r="I3" s="169" t="n"/>
      <c r="J3" s="169" t="n"/>
      <c r="K3" s="169" t="n"/>
      <c r="L3" s="169" t="n"/>
      <c r="M3" s="169" t="n"/>
      <c r="N3" s="169" t="n"/>
      <c r="O3" s="169" t="n"/>
      <c r="P3" s="169" t="n"/>
      <c r="Q3" s="169" t="n"/>
      <c r="R3" s="169" t="n"/>
      <c r="S3" s="169" t="n"/>
      <c r="T3" s="169" t="n"/>
      <c r="U3" s="169" t="n"/>
      <c r="V3" s="169" t="n"/>
      <c r="W3" s="169" t="n"/>
      <c r="X3" s="169" t="n"/>
      <c r="Y3" s="169" t="n"/>
      <c r="Z3" s="169" t="n"/>
      <c r="AA3" s="169" t="n"/>
      <c r="AB3" s="169" t="n"/>
      <c r="AC3" s="101" t="n"/>
      <c r="AD3" s="101" t="n"/>
      <c r="AE3" s="101" t="n"/>
      <c r="AF3" s="101" t="n"/>
      <c r="AG3" s="101" t="n"/>
      <c r="AH3" s="101" t="n"/>
      <c r="AI3" s="101" t="n"/>
    </row>
    <row r="4">
      <c r="A4" s="102" t="n"/>
      <c r="B4" s="102" t="n"/>
      <c r="C4" s="102" t="n"/>
      <c r="D4" s="102" t="n"/>
      <c r="E4" s="102" t="n"/>
      <c r="F4" s="102" t="n"/>
      <c r="G4" s="102" t="n"/>
      <c r="H4" s="102" t="n"/>
      <c r="I4" s="102" t="n"/>
      <c r="J4" s="102" t="n"/>
      <c r="K4" s="102" t="n"/>
      <c r="L4" s="102" t="n"/>
      <c r="M4" s="102" t="n"/>
      <c r="N4" s="102" t="n"/>
      <c r="O4" s="102" t="n"/>
      <c r="P4" s="102" t="n"/>
      <c r="Q4" s="102" t="n"/>
      <c r="R4" s="102" t="n"/>
      <c r="S4" s="102" t="n"/>
      <c r="T4" s="102" t="n"/>
      <c r="U4" s="102" t="n"/>
      <c r="V4" s="102" t="n"/>
      <c r="W4" s="102" t="n"/>
      <c r="X4" s="102" t="n"/>
      <c r="Y4" s="102" t="n"/>
      <c r="Z4" s="102" t="n"/>
      <c r="AA4" s="102" t="n"/>
      <c r="AB4" s="102" t="n"/>
      <c r="AC4" s="102" t="n"/>
      <c r="AD4" s="102" t="n"/>
      <c r="AE4" s="102" t="n"/>
      <c r="AF4" s="102" t="n"/>
      <c r="AG4" s="102" t="n"/>
      <c r="AH4" s="102" t="n"/>
      <c r="AI4" s="102" t="n"/>
    </row>
    <row r="5" ht="22.5" customHeight="1">
      <c r="B5" s="41" t="n"/>
      <c r="C5" s="181" t="inlineStr">
        <is>
          <t>REGION</t>
        </is>
      </c>
      <c r="D5" s="308" t="n"/>
      <c r="E5" s="308" t="n"/>
      <c r="F5" s="318" t="n"/>
      <c r="G5" s="215">
        <f>'INPUT DATA'!G4</f>
        <v/>
      </c>
      <c r="H5" s="329" t="n"/>
      <c r="I5" s="329" t="n"/>
      <c r="J5" s="330" t="n"/>
      <c r="K5" s="60" t="n"/>
      <c r="L5" s="264" t="inlineStr">
        <is>
          <t>DIVISION</t>
        </is>
      </c>
      <c r="M5" s="311" t="n"/>
      <c r="N5" s="343" t="n"/>
      <c r="O5" s="332">
        <f>'INPUT DATA'!O4</f>
        <v/>
      </c>
      <c r="P5" s="312" t="n"/>
      <c r="Q5" s="312" t="n"/>
      <c r="R5" s="313" t="n"/>
      <c r="S5" s="219" t="n"/>
      <c r="T5" s="308" t="n"/>
      <c r="U5" s="308" t="n"/>
      <c r="V5" s="308" t="n"/>
      <c r="W5" s="223" t="n"/>
      <c r="X5" s="308" t="n"/>
      <c r="Y5" s="308" t="n"/>
      <c r="Z5" s="308" t="n"/>
      <c r="AA5" s="308" t="n"/>
      <c r="AB5" s="308" t="n"/>
      <c r="AD5" s="6" t="n"/>
      <c r="AE5" s="39" t="n"/>
      <c r="AF5" s="39" t="n"/>
      <c r="AG5" s="39" t="n"/>
      <c r="AH5" s="39" t="n"/>
      <c r="AI5" s="39" t="n"/>
      <c r="AJ5" s="39" t="n"/>
      <c r="AK5" s="39" t="n"/>
      <c r="AL5" s="39" t="n"/>
      <c r="AM5" s="39" t="n"/>
    </row>
    <row r="6" ht="21" customHeight="1">
      <c r="B6" s="174" t="inlineStr">
        <is>
          <t>SCHOOL NAME</t>
        </is>
      </c>
      <c r="C6" s="308" t="n"/>
      <c r="D6" s="308" t="n"/>
      <c r="E6" s="308" t="n"/>
      <c r="F6" s="308" t="n"/>
      <c r="G6" s="332">
        <f>'INPUT DATA'!G5</f>
        <v/>
      </c>
      <c r="H6" s="312" t="n"/>
      <c r="I6" s="312" t="n"/>
      <c r="J6" s="312" t="n"/>
      <c r="K6" s="312" t="n"/>
      <c r="L6" s="312" t="n"/>
      <c r="M6" s="312" t="n"/>
      <c r="N6" s="312" t="n"/>
      <c r="O6" s="312" t="n"/>
      <c r="P6" s="312" t="n"/>
      <c r="Q6" s="312" t="n"/>
      <c r="R6" s="313" t="n"/>
      <c r="S6" s="219" t="inlineStr">
        <is>
          <t>SCHOOL ID</t>
        </is>
      </c>
      <c r="T6" s="308" t="n"/>
      <c r="U6" s="308" t="n"/>
      <c r="V6" s="308" t="n"/>
      <c r="W6" s="332">
        <f>'INPUT DATA'!X5</f>
        <v/>
      </c>
      <c r="X6" s="312" t="n"/>
      <c r="Y6" s="312" t="n"/>
      <c r="Z6" s="312" t="n"/>
      <c r="AA6" s="312" t="n"/>
      <c r="AB6" s="313" t="n"/>
      <c r="AC6" s="174" t="n"/>
      <c r="AD6" s="174" t="n"/>
      <c r="AE6" s="174" t="n"/>
      <c r="AF6" s="175" t="n"/>
      <c r="AG6" s="175" t="n"/>
      <c r="AH6" s="175" t="n"/>
      <c r="AI6" s="100" t="n"/>
      <c r="AJ6" s="39" t="n"/>
      <c r="AK6" s="39" t="n"/>
      <c r="AL6" s="39" t="n"/>
      <c r="AM6" s="39" t="n"/>
    </row>
    <row r="7" ht="15.75" customHeight="1" thickBot="1"/>
    <row r="8" ht="21.75" customFormat="1" customHeight="1" s="6" thickBot="1">
      <c r="A8" s="319" t="n"/>
      <c r="B8" s="344" t="inlineStr">
        <is>
          <t>LEARNERS' NAMES</t>
        </is>
      </c>
      <c r="C8" s="323" t="n"/>
      <c r="D8" s="323" t="n"/>
      <c r="E8" s="324" t="n"/>
      <c r="F8" s="205" t="inlineStr">
        <is>
          <t xml:space="preserve">GRADE &amp; SECTION: </t>
        </is>
      </c>
      <c r="G8" s="320" t="n"/>
      <c r="H8" s="320" t="n"/>
      <c r="I8" s="320" t="n"/>
      <c r="J8" s="320" t="n"/>
      <c r="K8" s="229">
        <f>'INPUT DATA'!K7</f>
        <v/>
      </c>
      <c r="L8" s="335" t="n"/>
      <c r="M8" s="335" t="n"/>
      <c r="N8" s="335" t="n"/>
      <c r="O8" s="335" t="n"/>
      <c r="P8" s="335" t="n"/>
      <c r="Q8" s="335" t="n"/>
      <c r="R8" s="336" t="n"/>
      <c r="S8" s="259" t="inlineStr">
        <is>
          <t>SCHOOL YEAR:</t>
        </is>
      </c>
      <c r="T8" s="320" t="n"/>
      <c r="U8" s="320" t="n"/>
      <c r="V8" s="320" t="n"/>
      <c r="W8" s="229">
        <f>'INPUT DATA'!AG5</f>
        <v/>
      </c>
      <c r="X8" s="335" t="n"/>
      <c r="Y8" s="335" t="n"/>
      <c r="Z8" s="335" t="n"/>
      <c r="AA8" s="335" t="n"/>
      <c r="AB8" s="336" t="n"/>
      <c r="AC8" s="159" t="n"/>
      <c r="AD8" s="159" t="n"/>
      <c r="AE8" s="159" t="n"/>
      <c r="AF8" s="160" t="n"/>
      <c r="AG8" s="160" t="n"/>
      <c r="AH8" s="160" t="n"/>
      <c r="AI8" s="160" t="n"/>
      <c r="AM8" s="200" t="n"/>
      <c r="AN8" s="200" t="n"/>
      <c r="AO8" s="200" t="n"/>
      <c r="AP8" s="200" t="n"/>
      <c r="AQ8" s="200" t="n"/>
      <c r="AR8" s="200" t="n"/>
      <c r="AS8" s="200" t="n"/>
      <c r="AT8" s="200" t="n"/>
      <c r="AU8" s="200" t="n"/>
      <c r="AV8" s="200" t="n"/>
      <c r="AW8" s="200" t="n"/>
      <c r="AX8" s="200" t="n"/>
      <c r="AY8" s="200" t="n"/>
      <c r="AZ8" s="200" t="n"/>
      <c r="BA8" s="200" t="n"/>
      <c r="BB8" s="200" t="n"/>
      <c r="BC8" s="200" t="n"/>
    </row>
    <row r="9" ht="21" customFormat="1" customHeight="1" s="45" thickBot="1">
      <c r="A9" s="345" t="n"/>
      <c r="B9" s="326" t="n"/>
      <c r="C9" s="326" t="n"/>
      <c r="D9" s="326" t="n"/>
      <c r="E9" s="346" t="n"/>
      <c r="F9" s="259" t="inlineStr">
        <is>
          <t>TEACHER:</t>
        </is>
      </c>
      <c r="G9" s="320" t="n"/>
      <c r="H9" s="320" t="n"/>
      <c r="I9" s="320" t="n"/>
      <c r="J9" s="320" t="n"/>
      <c r="K9" s="258">
        <f>'INPUT DATA'!S7</f>
        <v/>
      </c>
      <c r="L9" s="347" t="n"/>
      <c r="M9" s="347" t="n"/>
      <c r="N9" s="347" t="n"/>
      <c r="O9" s="347" t="n"/>
      <c r="P9" s="347" t="n"/>
      <c r="Q9" s="347" t="n"/>
      <c r="R9" s="348" t="n"/>
      <c r="S9" s="259" t="inlineStr">
        <is>
          <t>SUBJECT:</t>
        </is>
      </c>
      <c r="T9" s="320" t="n"/>
      <c r="U9" s="320" t="n"/>
      <c r="V9" s="320" t="n"/>
      <c r="W9" s="229">
        <f>'INPUT DATA'!AG7</f>
        <v/>
      </c>
      <c r="X9" s="335" t="n"/>
      <c r="Y9" s="335" t="n"/>
      <c r="Z9" s="335" t="n"/>
      <c r="AA9" s="335" t="n"/>
      <c r="AB9" s="336" t="n"/>
      <c r="AC9" s="97" t="n"/>
      <c r="AD9" s="97" t="n"/>
      <c r="AE9" s="128" t="n"/>
      <c r="AF9" s="127" t="n"/>
      <c r="AG9" s="97" t="n"/>
      <c r="AH9" s="98" t="n"/>
      <c r="AI9" s="99" t="n"/>
    </row>
    <row r="10" ht="15.75" customFormat="1" customHeight="1" s="45">
      <c r="A10" s="345" t="n"/>
      <c r="B10" s="326" t="n"/>
      <c r="C10" s="326" t="n"/>
      <c r="D10" s="326" t="n"/>
      <c r="E10" s="346" t="n"/>
      <c r="F10" s="349" t="inlineStr">
        <is>
          <t>AP</t>
        </is>
      </c>
      <c r="G10" s="323" t="n"/>
      <c r="H10" s="323" t="n"/>
      <c r="I10" s="324" t="n"/>
      <c r="J10" s="349" t="inlineStr">
        <is>
          <t>AP</t>
        </is>
      </c>
      <c r="K10" s="323" t="n"/>
      <c r="L10" s="323" t="n"/>
      <c r="M10" s="324" t="n"/>
      <c r="N10" s="349" t="inlineStr">
        <is>
          <t>AP</t>
        </is>
      </c>
      <c r="O10" s="323" t="n"/>
      <c r="P10" s="323" t="n"/>
      <c r="Q10" s="324" t="n"/>
      <c r="R10" s="349" t="inlineStr">
        <is>
          <t>AP</t>
        </is>
      </c>
      <c r="S10" s="323" t="n"/>
      <c r="T10" s="323" t="n"/>
      <c r="U10" s="324" t="n"/>
      <c r="V10" s="349" t="inlineStr">
        <is>
          <t>FINAL</t>
        </is>
      </c>
      <c r="W10" s="323" t="n"/>
      <c r="X10" s="323" t="n"/>
      <c r="Y10" s="324" t="n"/>
      <c r="Z10" s="350" t="inlineStr">
        <is>
          <t>REMARK</t>
        </is>
      </c>
      <c r="AA10" s="323" t="n"/>
      <c r="AB10" s="324" t="n"/>
      <c r="AC10" s="46" t="n"/>
      <c r="AD10" s="47" t="n"/>
      <c r="AE10" s="45" t="n"/>
      <c r="AF10" s="46" t="n"/>
      <c r="AG10" s="47" t="n"/>
      <c r="AH10" s="48" t="n"/>
      <c r="AI10" s="48" t="n"/>
      <c r="AM10" s="200"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row>
    <row r="11" ht="16.5" customFormat="1" customHeight="1" s="199" thickBot="1">
      <c r="A11" s="351" t="n"/>
      <c r="B11" s="352" t="n"/>
      <c r="C11" s="352" t="n"/>
      <c r="D11" s="352" t="n"/>
      <c r="E11" s="353" t="n"/>
      <c r="F11" s="354" t="inlineStr">
        <is>
          <t>1st Quarter</t>
        </is>
      </c>
      <c r="G11" s="352" t="n"/>
      <c r="H11" s="352" t="n"/>
      <c r="I11" s="353" t="n"/>
      <c r="J11" s="247" t="inlineStr">
        <is>
          <t>2nd Quarter</t>
        </is>
      </c>
      <c r="K11" s="352" t="n"/>
      <c r="L11" s="352" t="n"/>
      <c r="M11" s="353" t="n"/>
      <c r="N11" s="354" t="inlineStr">
        <is>
          <t>3rd Quarter</t>
        </is>
      </c>
      <c r="O11" s="352" t="n"/>
      <c r="P11" s="352" t="n"/>
      <c r="Q11" s="353" t="n"/>
      <c r="R11" s="354" t="inlineStr">
        <is>
          <t>4th Quarter</t>
        </is>
      </c>
      <c r="S11" s="352" t="n"/>
      <c r="T11" s="352" t="n"/>
      <c r="U11" s="353" t="n"/>
      <c r="V11" s="354" t="inlineStr">
        <is>
          <t>GRADE</t>
        </is>
      </c>
      <c r="W11" s="352" t="n"/>
      <c r="X11" s="352" t="n"/>
      <c r="Y11" s="353" t="n"/>
      <c r="Z11" s="355" t="n"/>
      <c r="AA11" s="352" t="n"/>
      <c r="AB11" s="353" t="n"/>
      <c r="AC11" s="52" t="n"/>
      <c r="AD11" s="52" t="n"/>
      <c r="AE11" s="50" t="n"/>
      <c r="AF11" s="52" t="n"/>
      <c r="AG11" s="52" t="n"/>
      <c r="AH11" s="52" t="n"/>
      <c r="AI11" s="96" t="n"/>
      <c r="AK11" s="199" t="n"/>
      <c r="AL11" s="199" t="n"/>
      <c r="AM11" s="14"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row>
    <row r="12" ht="18" customFormat="1" customHeight="1" s="199" thickBot="1">
      <c r="A12" s="55" t="n"/>
      <c r="B12" s="192" t="inlineStr">
        <is>
          <t xml:space="preserve">MALE </t>
        </is>
      </c>
      <c r="C12" s="320" t="n"/>
      <c r="D12" s="320" t="n"/>
      <c r="E12" s="320" t="n"/>
      <c r="F12" s="356" t="n"/>
      <c r="G12" s="352" t="n"/>
      <c r="H12" s="352" t="n"/>
      <c r="I12" s="353" t="n"/>
      <c r="J12" s="250" t="n"/>
      <c r="K12" s="352" t="n"/>
      <c r="L12" s="352" t="n"/>
      <c r="M12" s="353" t="n"/>
      <c r="N12" s="356" t="n"/>
      <c r="O12" s="352" t="n"/>
      <c r="P12" s="352" t="n"/>
      <c r="Q12" s="353" t="n"/>
      <c r="R12" s="356" t="n"/>
      <c r="S12" s="352" t="n"/>
      <c r="T12" s="352" t="n"/>
      <c r="U12" s="353" t="n"/>
      <c r="V12" s="356" t="n"/>
      <c r="W12" s="352" t="n"/>
      <c r="X12" s="352" t="n"/>
      <c r="Y12" s="353" t="n"/>
      <c r="Z12" s="356" t="n"/>
      <c r="AA12" s="352" t="n"/>
      <c r="AB12" s="353" t="n"/>
      <c r="AC12" s="52" t="n"/>
      <c r="AD12" s="52" t="n"/>
      <c r="AE12" s="50" t="n"/>
      <c r="AF12" s="52" t="n"/>
      <c r="AG12" s="52" t="n"/>
      <c r="AH12" s="52" t="n"/>
      <c r="AI12" s="96" t="n"/>
      <c r="AK12" s="199" t="n"/>
      <c r="AL12" s="199" t="n"/>
      <c r="AM12" s="14" t="n"/>
      <c r="AN12" s="200" t="n"/>
      <c r="AO12" s="200" t="n"/>
      <c r="AP12" s="200" t="n"/>
      <c r="AQ12" s="200" t="n"/>
      <c r="AR12" s="200" t="n"/>
      <c r="AS12" s="200" t="n"/>
      <c r="AT12" s="200" t="n"/>
      <c r="AU12" s="200" t="n"/>
      <c r="AV12" s="200" t="n"/>
      <c r="AW12" s="200" t="n"/>
      <c r="AX12" s="200" t="n"/>
      <c r="AY12" s="200" t="n"/>
      <c r="AZ12" s="200" t="n"/>
      <c r="BA12" s="200" t="n"/>
      <c r="BB12" s="200" t="n"/>
      <c r="BC12" s="200" t="n"/>
      <c r="BD12" s="200" t="n"/>
      <c r="BE12" s="200" t="n"/>
    </row>
    <row r="13" ht="18" customHeight="1">
      <c r="A13" s="16" t="n">
        <v>1</v>
      </c>
      <c r="B13" s="17" t="inlineStr">
        <is>
          <t>Baterbornia, Rene</t>
        </is>
      </c>
      <c r="C13" s="18" t="n"/>
      <c r="D13" s="18" t="n"/>
      <c r="E13" s="18" t="n"/>
      <c r="F13" s="242" t="n">
        <v>73</v>
      </c>
      <c r="G13" s="311" t="n"/>
      <c r="H13" s="311" t="n"/>
      <c r="I13" s="343" t="n"/>
      <c r="J13" s="242" t="inlineStr"/>
      <c r="K13" s="311" t="n"/>
      <c r="L13" s="311" t="n"/>
      <c r="M13" s="343" t="n"/>
      <c r="N13" s="242" t="inlineStr"/>
      <c r="O13" s="311" t="n"/>
      <c r="P13" s="311" t="n"/>
      <c r="Q13" s="343" t="n"/>
      <c r="R13" s="242" t="inlineStr"/>
      <c r="S13" s="311" t="n"/>
      <c r="T13" s="311" t="n"/>
      <c r="U13" s="343" t="n"/>
      <c r="V13" s="242" t="inlineStr"/>
      <c r="W13" s="311" t="n"/>
      <c r="X13" s="311" t="n"/>
      <c r="Y13" s="343" t="n"/>
      <c r="Z13" s="357" t="inlineStr"/>
      <c r="AA13" s="358" t="n"/>
      <c r="AB13" s="359" t="n"/>
      <c r="AC13" s="52" t="n"/>
      <c r="AD13" s="52" t="n"/>
      <c r="AE13" s="129" t="n"/>
      <c r="AF13" s="129" t="n"/>
      <c r="AG13" s="129" t="n"/>
      <c r="AH13" s="129" t="n"/>
      <c r="AI13" s="96" t="n"/>
      <c r="AK13" s="23" t="n"/>
      <c r="AM13" s="195" t="n"/>
      <c r="AN13" s="195" t="n"/>
      <c r="AO13" s="195" t="n"/>
      <c r="AP13" s="195" t="n"/>
      <c r="AQ13" s="195" t="n"/>
      <c r="AR13" s="195" t="n"/>
      <c r="AS13" s="195" t="n"/>
      <c r="AT13" s="195" t="n"/>
      <c r="AU13" s="195" t="n"/>
      <c r="AV13" s="195" t="n"/>
      <c r="AW13" s="195" t="n"/>
      <c r="AX13" s="195" t="n"/>
      <c r="AY13" s="195" t="n"/>
      <c r="AZ13" s="195" t="n"/>
      <c r="BA13" s="195" t="n"/>
      <c r="BB13" s="195" t="n"/>
      <c r="BC13" s="195" t="n"/>
      <c r="BD13" s="195" t="n"/>
      <c r="BE13" s="195" t="n"/>
    </row>
    <row r="14" ht="18" customHeight="1">
      <c r="A14" s="24" t="n">
        <v>2</v>
      </c>
      <c r="B14" s="17">
        <f>'INPUT DATA'!B13</f>
        <v/>
      </c>
      <c r="C14" s="26" t="n"/>
      <c r="D14" s="26" t="n"/>
      <c r="E14" s="26" t="n"/>
      <c r="F14" s="242">
        <f>AP_Q1!AJ13</f>
        <v/>
      </c>
      <c r="G14" s="311" t="n"/>
      <c r="H14" s="311" t="n"/>
      <c r="I14" s="343" t="n"/>
      <c r="J14" s="242">
        <f>AP_Q2!AJ13</f>
        <v/>
      </c>
      <c r="K14" s="311" t="n"/>
      <c r="L14" s="311" t="n"/>
      <c r="M14" s="343" t="n"/>
      <c r="N14" s="242">
        <f>AP_Q3!AJ13</f>
        <v/>
      </c>
      <c r="O14" s="311" t="n"/>
      <c r="P14" s="311" t="n"/>
      <c r="Q14" s="343" t="n"/>
      <c r="R14" s="242">
        <f>AP_Q4!AJ13</f>
        <v/>
      </c>
      <c r="S14" s="311" t="n"/>
      <c r="T14" s="311" t="n"/>
      <c r="U14" s="343" t="n"/>
      <c r="V14" s="242">
        <f>IF(OR(F14="",J14="",N14="",R14=""),"",IF(ISERROR(ROUND(AVERAGE(F14,J14,N14,R14),0)),"",ROUND(AVERAGE(F14,J14,N14,R14),0)))</f>
        <v/>
      </c>
      <c r="W14" s="311" t="n"/>
      <c r="X14" s="311" t="n"/>
      <c r="Y14" s="343" t="n"/>
      <c r="Z14" s="360">
        <f>IF(OR($F14="",$J14="",$N14="",$R14="",$V14=""),"",IF($V14&gt;=75,"PASSED","FAILED"))</f>
        <v/>
      </c>
      <c r="AA14" s="312" t="n"/>
      <c r="AB14" s="361" t="n"/>
      <c r="AC14" s="52" t="n"/>
      <c r="AD14" s="52" t="n"/>
      <c r="AE14" s="23" t="n"/>
      <c r="AF14" s="52" t="n"/>
      <c r="AG14" s="52" t="n"/>
      <c r="AH14" s="52" t="n"/>
      <c r="AI14" s="96" t="n"/>
      <c r="AK14" s="23" t="n"/>
      <c r="AM14" s="195" t="n"/>
      <c r="AN14" s="195" t="n"/>
      <c r="AO14" s="195" t="n"/>
      <c r="AP14" s="195" t="n"/>
      <c r="AQ14" s="195" t="n"/>
      <c r="AR14" s="195" t="n"/>
      <c r="AS14" s="195" t="n"/>
      <c r="AT14" s="195" t="n"/>
      <c r="AU14" s="195" t="n"/>
      <c r="AV14" s="195" t="n"/>
      <c r="AW14" s="195" t="n"/>
      <c r="AX14" s="195" t="n"/>
      <c r="AY14" s="195" t="n"/>
      <c r="AZ14" s="195" t="n"/>
      <c r="BA14" s="195" t="n"/>
      <c r="BB14" s="195" t="n"/>
      <c r="BC14" s="195" t="n"/>
      <c r="BD14" s="195" t="n"/>
      <c r="BE14" s="195" t="n"/>
    </row>
    <row r="15" ht="18" customHeight="1">
      <c r="A15" s="24" t="n">
        <v>3</v>
      </c>
      <c r="B15" s="17">
        <f>'INPUT DATA'!B14</f>
        <v/>
      </c>
      <c r="C15" s="26" t="n"/>
      <c r="D15" s="26" t="n"/>
      <c r="E15" s="27" t="n"/>
      <c r="F15" s="242">
        <f>AP_Q1!AJ14</f>
        <v/>
      </c>
      <c r="G15" s="311" t="n"/>
      <c r="H15" s="311" t="n"/>
      <c r="I15" s="343" t="n"/>
      <c r="J15" s="242">
        <f>AP_Q2!AJ14</f>
        <v/>
      </c>
      <c r="K15" s="311" t="n"/>
      <c r="L15" s="311" t="n"/>
      <c r="M15" s="343" t="n"/>
      <c r="N15" s="242">
        <f>AP_Q3!AJ14</f>
        <v/>
      </c>
      <c r="O15" s="311" t="n"/>
      <c r="P15" s="311" t="n"/>
      <c r="Q15" s="343" t="n"/>
      <c r="R15" s="242">
        <f>AP_Q4!AJ14</f>
        <v/>
      </c>
      <c r="S15" s="311" t="n"/>
      <c r="T15" s="311" t="n"/>
      <c r="U15" s="343" t="n"/>
      <c r="V15" s="242">
        <f>IF(OR(F15="",J15="",N15="",R15=""),"",IF(ISERROR(ROUND(AVERAGE(F15,J15,N15,R15),0)),"",ROUND(AVERAGE(F15,J15,N15,R15),0)))</f>
        <v/>
      </c>
      <c r="W15" s="311" t="n"/>
      <c r="X15" s="311" t="n"/>
      <c r="Y15" s="343" t="n"/>
      <c r="Z15" s="360">
        <f>IF(OR($F15="",$J15="",$N15="",$R15="",$V15=""),"",IF($V15&gt;=75,"PASSED","FAILED"))</f>
        <v/>
      </c>
      <c r="AA15" s="312" t="n"/>
      <c r="AB15" s="361" t="n"/>
      <c r="AC15" s="52" t="n"/>
      <c r="AD15" s="52" t="n"/>
      <c r="AE15" s="23" t="n"/>
      <c r="AF15" s="52" t="n"/>
      <c r="AG15" s="52" t="n"/>
      <c r="AH15" s="52" t="n"/>
      <c r="AI15" s="96" t="n"/>
      <c r="AK15" s="23" t="n"/>
      <c r="AM15" s="195" t="n"/>
      <c r="AN15" s="195" t="n"/>
      <c r="AO15" s="195" t="n"/>
      <c r="AP15" s="195" t="n"/>
      <c r="AQ15" s="195" t="n"/>
      <c r="AR15" s="195" t="n"/>
      <c r="AS15" s="195" t="n"/>
      <c r="AT15" s="195" t="n"/>
      <c r="AU15" s="195" t="n"/>
      <c r="AV15" s="195" t="n"/>
      <c r="AW15" s="195" t="n"/>
      <c r="AX15" s="195" t="n"/>
      <c r="AY15" s="195" t="n"/>
      <c r="AZ15" s="195" t="n"/>
      <c r="BA15" s="195" t="n"/>
      <c r="BB15" s="195" t="n"/>
      <c r="BC15" s="195" t="n"/>
      <c r="BD15" s="195" t="n"/>
      <c r="BE15" s="195" t="n"/>
    </row>
    <row r="16" ht="18" customHeight="1">
      <c r="A16" s="24" t="n">
        <v>4</v>
      </c>
      <c r="B16" s="17">
        <f>'INPUT DATA'!B15</f>
        <v/>
      </c>
      <c r="C16" s="26" t="n"/>
      <c r="D16" s="26" t="n"/>
      <c r="E16" s="27" t="n"/>
      <c r="F16" s="242">
        <f>AP_Q1!AJ15</f>
        <v/>
      </c>
      <c r="G16" s="311" t="n"/>
      <c r="H16" s="311" t="n"/>
      <c r="I16" s="343" t="n"/>
      <c r="J16" s="242">
        <f>AP_Q2!AJ15</f>
        <v/>
      </c>
      <c r="K16" s="311" t="n"/>
      <c r="L16" s="311" t="n"/>
      <c r="M16" s="343" t="n"/>
      <c r="N16" s="242">
        <f>AP_Q3!AJ15</f>
        <v/>
      </c>
      <c r="O16" s="311" t="n"/>
      <c r="P16" s="311" t="n"/>
      <c r="Q16" s="343" t="n"/>
      <c r="R16" s="242">
        <f>AP_Q4!AJ15</f>
        <v/>
      </c>
      <c r="S16" s="311" t="n"/>
      <c r="T16" s="311" t="n"/>
      <c r="U16" s="343" t="n"/>
      <c r="V16" s="242">
        <f>IF(OR(F16="",J16="",N16="",R16=""),"",IF(ISERROR(ROUND(AVERAGE(F16,J16,N16,R16),0)),"",ROUND(AVERAGE(F16,J16,N16,R16),0)))</f>
        <v/>
      </c>
      <c r="W16" s="311" t="n"/>
      <c r="X16" s="311" t="n"/>
      <c r="Y16" s="343" t="n"/>
      <c r="Z16" s="360">
        <f>IF(OR($F16="",$J16="",$N16="",$R16="",$V16=""),"",IF($V16&gt;=75,"PASSED","FAILED"))</f>
        <v/>
      </c>
      <c r="AA16" s="312" t="n"/>
      <c r="AB16" s="361" t="n"/>
      <c r="AC16" s="52" t="n"/>
      <c r="AD16" s="52" t="n"/>
      <c r="AE16" s="23" t="n"/>
      <c r="AF16" s="52" t="n"/>
      <c r="AG16" s="52" t="n"/>
      <c r="AH16" s="52" t="n"/>
      <c r="AI16" s="96" t="n"/>
      <c r="AK16" s="23" t="n"/>
      <c r="AM16" s="195" t="n"/>
      <c r="AN16" s="195" t="n"/>
      <c r="AO16" s="195" t="n"/>
      <c r="AP16" s="195" t="n"/>
      <c r="AQ16" s="195" t="n"/>
      <c r="AR16" s="195" t="n"/>
      <c r="AS16" s="195" t="n"/>
      <c r="AT16" s="195" t="n"/>
      <c r="AU16" s="195" t="n"/>
      <c r="AV16" s="195" t="n"/>
      <c r="AW16" s="195" t="n"/>
      <c r="AX16" s="195" t="n"/>
      <c r="AY16" s="195" t="n"/>
      <c r="AZ16" s="195" t="n"/>
      <c r="BA16" s="195" t="n"/>
      <c r="BB16" s="195" t="n"/>
      <c r="BC16" s="195" t="n"/>
      <c r="BD16" s="195" t="n"/>
      <c r="BE16" s="195" t="n"/>
    </row>
    <row r="17" ht="18" customHeight="1">
      <c r="A17" s="24" t="n">
        <v>5</v>
      </c>
      <c r="B17" s="17">
        <f>'INPUT DATA'!B16</f>
        <v/>
      </c>
      <c r="C17" s="26" t="n"/>
      <c r="D17" s="26" t="n"/>
      <c r="E17" s="27" t="n"/>
      <c r="F17" s="242">
        <f>AP_Q1!AJ16</f>
        <v/>
      </c>
      <c r="G17" s="311" t="n"/>
      <c r="H17" s="311" t="n"/>
      <c r="I17" s="343" t="n"/>
      <c r="J17" s="242">
        <f>AP_Q2!AJ16</f>
        <v/>
      </c>
      <c r="K17" s="311" t="n"/>
      <c r="L17" s="311" t="n"/>
      <c r="M17" s="343" t="n"/>
      <c r="N17" s="242">
        <f>AP_Q3!AJ16</f>
        <v/>
      </c>
      <c r="O17" s="311" t="n"/>
      <c r="P17" s="311" t="n"/>
      <c r="Q17" s="343" t="n"/>
      <c r="R17" s="242">
        <f>AP_Q4!AJ16</f>
        <v/>
      </c>
      <c r="S17" s="311" t="n"/>
      <c r="T17" s="311" t="n"/>
      <c r="U17" s="343" t="n"/>
      <c r="V17" s="242">
        <f>IF(OR(F17="",J17="",N17="",R17=""),"",IF(ISERROR(ROUND(AVERAGE(F17,J17,N17,R17),0)),"",ROUND(AVERAGE(F17,J17,N17,R17),0)))</f>
        <v/>
      </c>
      <c r="W17" s="311" t="n"/>
      <c r="X17" s="311" t="n"/>
      <c r="Y17" s="343" t="n"/>
      <c r="Z17" s="360">
        <f>IF(OR($F17="",$J17="",$N17="",$R17="",$V17=""),"",IF($V17&gt;=75,"PASSED","FAILED"))</f>
        <v/>
      </c>
      <c r="AA17" s="312" t="n"/>
      <c r="AB17" s="361" t="n"/>
      <c r="AC17" s="52" t="n"/>
      <c r="AD17" s="52" t="n"/>
      <c r="AE17" s="23" t="n"/>
      <c r="AF17" s="52" t="n"/>
      <c r="AG17" s="52" t="n"/>
      <c r="AH17" s="52" t="n"/>
      <c r="AI17" s="96" t="n"/>
      <c r="AK17" s="23" t="n"/>
      <c r="AM17" s="195" t="n"/>
      <c r="AN17" s="195" t="n"/>
      <c r="AO17" s="195" t="n"/>
      <c r="AP17" s="195" t="n"/>
      <c r="AQ17" s="195" t="n"/>
      <c r="AR17" s="195" t="n"/>
      <c r="AS17" s="195" t="n"/>
      <c r="AT17" s="195" t="n"/>
      <c r="AU17" s="195" t="n"/>
      <c r="AV17" s="195" t="n"/>
      <c r="AW17" s="195" t="n"/>
      <c r="AX17" s="195" t="n"/>
      <c r="AY17" s="195" t="n"/>
      <c r="AZ17" s="195" t="n"/>
      <c r="BA17" s="195" t="n"/>
      <c r="BB17" s="195" t="n"/>
      <c r="BC17" s="195" t="n"/>
      <c r="BD17" s="195" t="n"/>
      <c r="BE17" s="195" t="n"/>
    </row>
    <row r="18" ht="18" customHeight="1">
      <c r="A18" s="24" t="n">
        <v>6</v>
      </c>
      <c r="B18" s="17">
        <f>'INPUT DATA'!B17</f>
        <v/>
      </c>
      <c r="C18" s="26" t="n"/>
      <c r="D18" s="26" t="n"/>
      <c r="E18" s="27" t="n"/>
      <c r="F18" s="242">
        <f>AP_Q1!AJ17</f>
        <v/>
      </c>
      <c r="G18" s="311" t="n"/>
      <c r="H18" s="311" t="n"/>
      <c r="I18" s="343" t="n"/>
      <c r="J18" s="242">
        <f>AP_Q2!AJ17</f>
        <v/>
      </c>
      <c r="K18" s="311" t="n"/>
      <c r="L18" s="311" t="n"/>
      <c r="M18" s="343" t="n"/>
      <c r="N18" s="242">
        <f>AP_Q3!AJ17</f>
        <v/>
      </c>
      <c r="O18" s="311" t="n"/>
      <c r="P18" s="311" t="n"/>
      <c r="Q18" s="343" t="n"/>
      <c r="R18" s="242">
        <f>AP_Q4!AJ17</f>
        <v/>
      </c>
      <c r="S18" s="311" t="n"/>
      <c r="T18" s="311" t="n"/>
      <c r="U18" s="343" t="n"/>
      <c r="V18" s="242">
        <f>IF(OR(F18="",J18="",N18="",R18=""),"",IF(ISERROR(ROUND(AVERAGE(F18,J18,N18,R18),0)),"",ROUND(AVERAGE(F18,J18,N18,R18),0)))</f>
        <v/>
      </c>
      <c r="W18" s="311" t="n"/>
      <c r="X18" s="311" t="n"/>
      <c r="Y18" s="343" t="n"/>
      <c r="Z18" s="360">
        <f>IF(OR($F18="",$J18="",$N18="",$R18="",$V18=""),"",IF($V18&gt;=75,"PASSED","FAILED"))</f>
        <v/>
      </c>
      <c r="AA18" s="312" t="n"/>
      <c r="AB18" s="361" t="n"/>
      <c r="AC18" s="52" t="n"/>
      <c r="AD18" s="52" t="n"/>
      <c r="AE18" s="23" t="n"/>
      <c r="AF18" s="52" t="n"/>
      <c r="AG18" s="52" t="n"/>
      <c r="AH18" s="52" t="n"/>
      <c r="AI18" s="96" t="n"/>
      <c r="AK18" s="23" t="n"/>
      <c r="AM18" s="195" t="n"/>
      <c r="AN18" s="195" t="n"/>
      <c r="AO18" s="195" t="n"/>
      <c r="AP18" s="195" t="n"/>
      <c r="AQ18" s="195" t="n"/>
      <c r="AR18" s="195" t="n"/>
      <c r="AS18" s="195" t="n"/>
      <c r="AT18" s="195" t="n"/>
      <c r="AU18" s="195" t="n"/>
      <c r="AV18" s="195" t="n"/>
      <c r="AW18" s="195" t="n"/>
      <c r="AX18" s="195" t="n"/>
      <c r="AY18" s="195" t="n"/>
      <c r="AZ18" s="195" t="n"/>
      <c r="BA18" s="195" t="n"/>
      <c r="BB18" s="195" t="n"/>
      <c r="BC18" s="195" t="n"/>
      <c r="BD18" s="195" t="n"/>
      <c r="BE18" s="195" t="n"/>
    </row>
    <row r="19" ht="18" customHeight="1">
      <c r="A19" s="24" t="n">
        <v>7</v>
      </c>
      <c r="B19" s="17">
        <f>'INPUT DATA'!B18</f>
        <v/>
      </c>
      <c r="C19" s="26" t="n"/>
      <c r="D19" s="26" t="n"/>
      <c r="E19" s="27" t="n"/>
      <c r="F19" s="242">
        <f>AP_Q1!AJ18</f>
        <v/>
      </c>
      <c r="G19" s="311" t="n"/>
      <c r="H19" s="311" t="n"/>
      <c r="I19" s="343" t="n"/>
      <c r="J19" s="242">
        <f>AP_Q2!AJ18</f>
        <v/>
      </c>
      <c r="K19" s="311" t="n"/>
      <c r="L19" s="311" t="n"/>
      <c r="M19" s="343" t="n"/>
      <c r="N19" s="242">
        <f>AP_Q3!AJ18</f>
        <v/>
      </c>
      <c r="O19" s="311" t="n"/>
      <c r="P19" s="311" t="n"/>
      <c r="Q19" s="343" t="n"/>
      <c r="R19" s="242">
        <f>AP_Q4!AJ18</f>
        <v/>
      </c>
      <c r="S19" s="311" t="n"/>
      <c r="T19" s="311" t="n"/>
      <c r="U19" s="343" t="n"/>
      <c r="V19" s="242">
        <f>IF(OR(F19="",J19="",N19="",R19=""),"",IF(ISERROR(ROUND(AVERAGE(F19,J19,N19,R19),0)),"",ROUND(AVERAGE(F19,J19,N19,R19),0)))</f>
        <v/>
      </c>
      <c r="W19" s="311" t="n"/>
      <c r="X19" s="311" t="n"/>
      <c r="Y19" s="343" t="n"/>
      <c r="Z19" s="360">
        <f>IF(OR($F19="",$J19="",$N19="",$R19="",$V19=""),"",IF($V19&gt;=75,"PASSED","FAILED"))</f>
        <v/>
      </c>
      <c r="AA19" s="312" t="n"/>
      <c r="AB19" s="361" t="n"/>
      <c r="AC19" s="52" t="n"/>
      <c r="AD19" s="52" t="n"/>
      <c r="AE19" s="23" t="n"/>
      <c r="AF19" s="52" t="n"/>
      <c r="AG19" s="52" t="n"/>
      <c r="AH19" s="52" t="n"/>
      <c r="AI19" s="96" t="n"/>
      <c r="AK19" s="23" t="n"/>
      <c r="AM19" s="195" t="n"/>
      <c r="AN19" s="195" t="n"/>
      <c r="AO19" s="195" t="n"/>
      <c r="AP19" s="195" t="n"/>
      <c r="AQ19" s="195" t="n"/>
      <c r="AR19" s="195" t="n"/>
      <c r="AS19" s="195" t="n"/>
      <c r="AT19" s="195" t="n"/>
      <c r="AU19" s="195" t="n"/>
      <c r="AV19" s="195" t="n"/>
      <c r="AW19" s="195" t="n"/>
      <c r="AX19" s="195" t="n"/>
      <c r="AY19" s="195" t="n"/>
      <c r="AZ19" s="195" t="n"/>
      <c r="BA19" s="195" t="n"/>
      <c r="BB19" s="195" t="n"/>
      <c r="BC19" s="195" t="n"/>
      <c r="BD19" s="195" t="n"/>
      <c r="BE19" s="195" t="n"/>
    </row>
    <row r="20" ht="18" customHeight="1">
      <c r="A20" s="24" t="n">
        <v>8</v>
      </c>
      <c r="B20" s="17">
        <f>'INPUT DATA'!B19</f>
        <v/>
      </c>
      <c r="C20" s="26" t="n"/>
      <c r="D20" s="26" t="n">
        <v>0</v>
      </c>
      <c r="E20" s="27" t="n"/>
      <c r="F20" s="242">
        <f>AP_Q1!AJ19</f>
        <v/>
      </c>
      <c r="G20" s="311" t="n"/>
      <c r="H20" s="311" t="n"/>
      <c r="I20" s="343" t="n"/>
      <c r="J20" s="242">
        <f>AP_Q2!AJ19</f>
        <v/>
      </c>
      <c r="K20" s="311" t="n"/>
      <c r="L20" s="311" t="n"/>
      <c r="M20" s="343" t="n"/>
      <c r="N20" s="242">
        <f>AP_Q3!AJ19</f>
        <v/>
      </c>
      <c r="O20" s="311" t="n"/>
      <c r="P20" s="311" t="n"/>
      <c r="Q20" s="343" t="n"/>
      <c r="R20" s="242">
        <f>AP_Q4!AJ19</f>
        <v/>
      </c>
      <c r="S20" s="311" t="n"/>
      <c r="T20" s="311" t="n"/>
      <c r="U20" s="343" t="n"/>
      <c r="V20" s="242">
        <f>IF(OR(F20="",J20="",N20="",R20=""),"",IF(ISERROR(ROUND(AVERAGE(F20,J20,N20,R20),0)),"",ROUND(AVERAGE(F20,J20,N20,R20),0)))</f>
        <v/>
      </c>
      <c r="W20" s="311" t="n"/>
      <c r="X20" s="311" t="n"/>
      <c r="Y20" s="343" t="n"/>
      <c r="Z20" s="360">
        <f>IF(OR($F20="",$J20="",$N20="",$R20="",$V20=""),"",IF($V20&gt;=75,"PASSED","FAILED"))</f>
        <v/>
      </c>
      <c r="AA20" s="312" t="n"/>
      <c r="AB20" s="361" t="n"/>
      <c r="AC20" s="52" t="n"/>
      <c r="AD20" s="52" t="n"/>
      <c r="AE20" s="23" t="n"/>
      <c r="AF20" s="52" t="n"/>
      <c r="AG20" s="52" t="n"/>
      <c r="AH20" s="52" t="n"/>
      <c r="AI20" s="96" t="n"/>
      <c r="AK20" s="23" t="n"/>
      <c r="AM20" s="195" t="n"/>
      <c r="AN20" s="195" t="n"/>
      <c r="AO20" s="195" t="n"/>
      <c r="AP20" s="195" t="n"/>
      <c r="AQ20" s="195" t="n"/>
      <c r="AR20" s="195" t="n"/>
      <c r="AS20" s="195" t="n"/>
      <c r="AT20" s="195" t="n"/>
      <c r="AU20" s="195" t="n"/>
      <c r="AV20" s="195" t="n"/>
      <c r="AW20" s="195" t="n"/>
      <c r="AX20" s="195" t="n"/>
      <c r="AY20" s="195" t="n"/>
      <c r="AZ20" s="195" t="n"/>
      <c r="BA20" s="195" t="n"/>
      <c r="BB20" s="195" t="n"/>
      <c r="BC20" s="195" t="n"/>
      <c r="BD20" s="195" t="n"/>
      <c r="BE20" s="195" t="n"/>
    </row>
    <row r="21" ht="18" customHeight="1">
      <c r="A21" s="24" t="n">
        <v>9</v>
      </c>
      <c r="B21" s="17">
        <f>'INPUT DATA'!B20</f>
        <v/>
      </c>
      <c r="C21" s="26" t="n"/>
      <c r="D21" s="26" t="n"/>
      <c r="E21" s="27" t="n"/>
      <c r="F21" s="242">
        <f>AP_Q1!AJ20</f>
        <v/>
      </c>
      <c r="G21" s="311" t="n"/>
      <c r="H21" s="311" t="n"/>
      <c r="I21" s="343" t="n"/>
      <c r="J21" s="242">
        <f>AP_Q2!AJ20</f>
        <v/>
      </c>
      <c r="K21" s="311" t="n"/>
      <c r="L21" s="311" t="n"/>
      <c r="M21" s="343" t="n"/>
      <c r="N21" s="242">
        <f>AP_Q3!AJ20</f>
        <v/>
      </c>
      <c r="O21" s="311" t="n"/>
      <c r="P21" s="311" t="n"/>
      <c r="Q21" s="343" t="n"/>
      <c r="R21" s="242">
        <f>AP_Q4!AJ20</f>
        <v/>
      </c>
      <c r="S21" s="311" t="n"/>
      <c r="T21" s="311" t="n"/>
      <c r="U21" s="343" t="n"/>
      <c r="V21" s="242">
        <f>IF(OR(F21="",J21="",N21="",R21=""),"",IF(ISERROR(ROUND(AVERAGE(F21,J21,N21,R21),0)),"",ROUND(AVERAGE(F21,J21,N21,R21),0)))</f>
        <v/>
      </c>
      <c r="W21" s="311" t="n"/>
      <c r="X21" s="311" t="n"/>
      <c r="Y21" s="343" t="n"/>
      <c r="Z21" s="360">
        <f>IF(OR($F21="",$J21="",$N21="",$R21="",$V21=""),"",IF($V21&gt;=75,"PASSED","FAILED"))</f>
        <v/>
      </c>
      <c r="AA21" s="312" t="n"/>
      <c r="AB21" s="361" t="n"/>
      <c r="AC21" s="52" t="n"/>
      <c r="AD21" s="52" t="n"/>
      <c r="AE21" s="23" t="n"/>
      <c r="AF21" s="52" t="n"/>
      <c r="AG21" s="52" t="n"/>
      <c r="AH21" s="52" t="n"/>
      <c r="AI21" s="96" t="n"/>
      <c r="AK21" s="23" t="n"/>
      <c r="AM21" s="199"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row>
    <row r="22" ht="18" customHeight="1">
      <c r="A22" s="24" t="n">
        <v>10</v>
      </c>
      <c r="B22" s="17">
        <f>'INPUT DATA'!B21</f>
        <v/>
      </c>
      <c r="C22" s="26" t="n"/>
      <c r="D22" s="26" t="n"/>
      <c r="E22" s="27" t="n"/>
      <c r="F22" s="242">
        <f>AP_Q1!AJ21</f>
        <v/>
      </c>
      <c r="G22" s="311" t="n"/>
      <c r="H22" s="311" t="n"/>
      <c r="I22" s="343" t="n"/>
      <c r="J22" s="242">
        <f>AP_Q2!AJ21</f>
        <v/>
      </c>
      <c r="K22" s="311" t="n"/>
      <c r="L22" s="311" t="n"/>
      <c r="M22" s="343" t="n"/>
      <c r="N22" s="242">
        <f>AP_Q3!AJ21</f>
        <v/>
      </c>
      <c r="O22" s="311" t="n"/>
      <c r="P22" s="311" t="n"/>
      <c r="Q22" s="343" t="n"/>
      <c r="R22" s="242">
        <f>AP_Q4!AJ21</f>
        <v/>
      </c>
      <c r="S22" s="311" t="n"/>
      <c r="T22" s="311" t="n"/>
      <c r="U22" s="343" t="n"/>
      <c r="V22" s="242">
        <f>IF(OR(F22="",J22="",N22="",R22=""),"",IF(ISERROR(ROUND(AVERAGE(F22,J22,N22,R22),0)),"",ROUND(AVERAGE(F22,J22,N22,R22),0)))</f>
        <v/>
      </c>
      <c r="W22" s="311" t="n"/>
      <c r="X22" s="311" t="n"/>
      <c r="Y22" s="343" t="n"/>
      <c r="Z22" s="360">
        <f>IF(OR($F22="",$J22="",$N22="",$R22="",$V22=""),"",IF($V22&gt;=75,"PASSED","FAILED"))</f>
        <v/>
      </c>
      <c r="AA22" s="312" t="n"/>
      <c r="AB22" s="361" t="n"/>
      <c r="AC22" s="52" t="n"/>
      <c r="AD22" s="52" t="n"/>
      <c r="AE22" s="23" t="n"/>
      <c r="AF22" s="52" t="n"/>
      <c r="AG22" s="52" t="n"/>
      <c r="AH22" s="52" t="n"/>
      <c r="AI22" s="96" t="n"/>
      <c r="AK22" s="23" t="n"/>
      <c r="AM22" s="199" t="n"/>
      <c r="AN22" s="199" t="n"/>
      <c r="AO22" s="199" t="n"/>
      <c r="AP22" s="199" t="n"/>
      <c r="AQ22" s="199" t="n"/>
      <c r="AR22" s="199" t="n"/>
      <c r="AS22" s="199" t="n"/>
      <c r="AT22" s="199" t="n"/>
      <c r="AU22" s="199" t="n"/>
      <c r="AV22" s="199" t="n"/>
      <c r="AW22" s="199" t="n"/>
      <c r="AX22" s="199" t="n"/>
      <c r="AY22" s="199" t="n"/>
      <c r="AZ22" s="199" t="n"/>
      <c r="BA22" s="199" t="n"/>
      <c r="BB22" s="199" t="n"/>
      <c r="BC22" s="199" t="n"/>
      <c r="BD22" s="199" t="n"/>
      <c r="BE22" s="199" t="n"/>
    </row>
    <row r="23" ht="18" customHeight="1">
      <c r="A23" s="24" t="n">
        <v>11</v>
      </c>
      <c r="B23" s="17">
        <f>'INPUT DATA'!B22</f>
        <v/>
      </c>
      <c r="C23" s="26" t="n"/>
      <c r="D23" s="26" t="n">
        <v>0</v>
      </c>
      <c r="E23" s="27" t="n"/>
      <c r="F23" s="242">
        <f>AP_Q1!AJ22</f>
        <v/>
      </c>
      <c r="G23" s="311" t="n"/>
      <c r="H23" s="311" t="n"/>
      <c r="I23" s="343" t="n"/>
      <c r="J23" s="242">
        <f>AP_Q2!AJ22</f>
        <v/>
      </c>
      <c r="K23" s="311" t="n"/>
      <c r="L23" s="311" t="n"/>
      <c r="M23" s="343" t="n"/>
      <c r="N23" s="242">
        <f>AP_Q3!AJ22</f>
        <v/>
      </c>
      <c r="O23" s="311" t="n"/>
      <c r="P23" s="311" t="n"/>
      <c r="Q23" s="343" t="n"/>
      <c r="R23" s="242">
        <f>AP_Q4!AJ22</f>
        <v/>
      </c>
      <c r="S23" s="311" t="n"/>
      <c r="T23" s="311" t="n"/>
      <c r="U23" s="343" t="n"/>
      <c r="V23" s="242">
        <f>IF(OR(F23="",J23="",N23="",R23=""),"",IF(ISERROR(ROUND(AVERAGE(F23,J23,N23,R23),0)),"",ROUND(AVERAGE(F23,J23,N23,R23),0)))</f>
        <v/>
      </c>
      <c r="W23" s="311" t="n"/>
      <c r="X23" s="311" t="n"/>
      <c r="Y23" s="343" t="n"/>
      <c r="Z23" s="360">
        <f>IF(OR($F23="",$J23="",$N23="",$R23="",$V23=""),"",IF($V23&gt;=75,"PASSED","FAILED"))</f>
        <v/>
      </c>
      <c r="AA23" s="312" t="n"/>
      <c r="AB23" s="361" t="n"/>
      <c r="AC23" s="52" t="n"/>
      <c r="AD23" s="52" t="n"/>
      <c r="AE23" s="23" t="n"/>
      <c r="AF23" s="52" t="n"/>
      <c r="AG23" s="52" t="n"/>
      <c r="AH23" s="52" t="n"/>
      <c r="AI23" s="96" t="n"/>
      <c r="AK23" s="23" t="n"/>
      <c r="AM23" s="200" t="n"/>
      <c r="AN23" s="200" t="n"/>
      <c r="AO23" s="200" t="n"/>
      <c r="AP23" s="200" t="n"/>
      <c r="AQ23" s="200" t="n"/>
      <c r="AR23" s="200" t="n"/>
      <c r="AS23" s="200" t="n"/>
      <c r="AT23" s="200" t="n"/>
      <c r="AU23" s="200" t="n"/>
      <c r="AV23" s="200" t="n"/>
      <c r="AW23" s="200" t="n"/>
      <c r="AX23" s="200" t="n"/>
      <c r="AY23" s="200" t="n"/>
      <c r="AZ23" s="200" t="n"/>
      <c r="BA23" s="200" t="n"/>
      <c r="BB23" s="200" t="n"/>
      <c r="BC23" s="200" t="n"/>
      <c r="BD23" s="200" t="n"/>
      <c r="BE23" s="200" t="n"/>
    </row>
    <row r="24" ht="18" customHeight="1">
      <c r="A24" s="24" t="n">
        <v>12</v>
      </c>
      <c r="B24" s="17">
        <f>'INPUT DATA'!B23</f>
        <v/>
      </c>
      <c r="C24" s="26" t="n"/>
      <c r="D24" s="26" t="n"/>
      <c r="E24" s="27" t="n"/>
      <c r="F24" s="242">
        <f>AP_Q1!AJ23</f>
        <v/>
      </c>
      <c r="G24" s="311" t="n"/>
      <c r="H24" s="311" t="n"/>
      <c r="I24" s="343" t="n"/>
      <c r="J24" s="242">
        <f>AP_Q2!AJ23</f>
        <v/>
      </c>
      <c r="K24" s="311" t="n"/>
      <c r="L24" s="311" t="n"/>
      <c r="M24" s="343" t="n"/>
      <c r="N24" s="242">
        <f>AP_Q3!AJ23</f>
        <v/>
      </c>
      <c r="O24" s="311" t="n"/>
      <c r="P24" s="311" t="n"/>
      <c r="Q24" s="343" t="n"/>
      <c r="R24" s="242">
        <f>AP_Q4!AJ23</f>
        <v/>
      </c>
      <c r="S24" s="311" t="n"/>
      <c r="T24" s="311" t="n"/>
      <c r="U24" s="343" t="n"/>
      <c r="V24" s="242">
        <f>IF(OR(F24="",J24="",N24="",R24=""),"",IF(ISERROR(ROUND(AVERAGE(F24,J24,N24,R24),0)),"",ROUND(AVERAGE(F24,J24,N24,R24),0)))</f>
        <v/>
      </c>
      <c r="W24" s="311" t="n"/>
      <c r="X24" s="311" t="n"/>
      <c r="Y24" s="343" t="n"/>
      <c r="Z24" s="360">
        <f>IF(OR($F24="",$J24="",$N24="",$R24="",$V24=""),"",IF($V24&gt;=75,"PASSED","FAILED"))</f>
        <v/>
      </c>
      <c r="AA24" s="312" t="n"/>
      <c r="AB24" s="361" t="n"/>
      <c r="AC24" s="52" t="n"/>
      <c r="AD24" s="52" t="n"/>
      <c r="AE24" s="23" t="n"/>
      <c r="AF24" s="52" t="n"/>
      <c r="AG24" s="52" t="n"/>
      <c r="AH24" s="52" t="n"/>
      <c r="AI24" s="96" t="n"/>
      <c r="AK24" s="23" t="n"/>
      <c r="AM24" s="201"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row>
    <row r="25" ht="18" customHeight="1">
      <c r="A25" s="24" t="n">
        <v>13</v>
      </c>
      <c r="B25" s="17">
        <f>'INPUT DATA'!B24</f>
        <v/>
      </c>
      <c r="C25" s="26" t="n"/>
      <c r="D25" s="26" t="n"/>
      <c r="E25" s="27" t="n"/>
      <c r="F25" s="242">
        <f>AP_Q1!AJ24</f>
        <v/>
      </c>
      <c r="G25" s="311" t="n"/>
      <c r="H25" s="311" t="n"/>
      <c r="I25" s="343" t="n"/>
      <c r="J25" s="242">
        <f>AP_Q2!AJ24</f>
        <v/>
      </c>
      <c r="K25" s="311" t="n"/>
      <c r="L25" s="311" t="n"/>
      <c r="M25" s="343" t="n"/>
      <c r="N25" s="242">
        <f>AP_Q3!AJ24</f>
        <v/>
      </c>
      <c r="O25" s="311" t="n"/>
      <c r="P25" s="311" t="n"/>
      <c r="Q25" s="343" t="n"/>
      <c r="R25" s="242">
        <f>AP_Q4!AJ24</f>
        <v/>
      </c>
      <c r="S25" s="311" t="n"/>
      <c r="T25" s="311" t="n"/>
      <c r="U25" s="343" t="n"/>
      <c r="V25" s="242">
        <f>IF(OR(F25="",J25="",N25="",R25=""),"",IF(ISERROR(ROUND(AVERAGE(F25,J25,N25,R25),0)),"",ROUND(AVERAGE(F25,J25,N25,R25),0)))</f>
        <v/>
      </c>
      <c r="W25" s="311" t="n"/>
      <c r="X25" s="311" t="n"/>
      <c r="Y25" s="343" t="n"/>
      <c r="Z25" s="360">
        <f>IF(OR($F25="",$J25="",$N25="",$R25="",$V25=""),"",IF($V25&gt;=75,"PASSED","FAILED"))</f>
        <v/>
      </c>
      <c r="AA25" s="312" t="n"/>
      <c r="AB25" s="361" t="n"/>
      <c r="AC25" s="52" t="n"/>
      <c r="AD25" s="52" t="n"/>
      <c r="AE25" s="23" t="n"/>
      <c r="AF25" s="52" t="n"/>
      <c r="AG25" s="52" t="n"/>
      <c r="AH25" s="52" t="n"/>
      <c r="AI25" s="96" t="n"/>
      <c r="AK25" s="23" t="n"/>
      <c r="AM25" s="201"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row>
    <row r="26" ht="18" customHeight="1">
      <c r="A26" s="24" t="n">
        <v>14</v>
      </c>
      <c r="B26" s="17">
        <f>'INPUT DATA'!B25</f>
        <v/>
      </c>
      <c r="C26" s="26" t="n"/>
      <c r="D26" s="26" t="n"/>
      <c r="E26" s="27" t="n"/>
      <c r="F26" s="242">
        <f>AP_Q1!AJ25</f>
        <v/>
      </c>
      <c r="G26" s="311" t="n"/>
      <c r="H26" s="311" t="n"/>
      <c r="I26" s="343" t="n"/>
      <c r="J26" s="242">
        <f>AP_Q2!AJ25</f>
        <v/>
      </c>
      <c r="K26" s="311" t="n"/>
      <c r="L26" s="311" t="n"/>
      <c r="M26" s="343" t="n"/>
      <c r="N26" s="242">
        <f>AP_Q3!AJ25</f>
        <v/>
      </c>
      <c r="O26" s="311" t="n"/>
      <c r="P26" s="311" t="n"/>
      <c r="Q26" s="343" t="n"/>
      <c r="R26" s="242">
        <f>AP_Q4!AJ25</f>
        <v/>
      </c>
      <c r="S26" s="311" t="n"/>
      <c r="T26" s="311" t="n"/>
      <c r="U26" s="343" t="n"/>
      <c r="V26" s="242">
        <f>IF(OR(F26="",J26="",N26="",R26=""),"",IF(ISERROR(ROUND(AVERAGE(F26,J26,N26,R26),0)),"",ROUND(AVERAGE(F26,J26,N26,R26),0)))</f>
        <v/>
      </c>
      <c r="W26" s="311" t="n"/>
      <c r="X26" s="311" t="n"/>
      <c r="Y26" s="343" t="n"/>
      <c r="Z26" s="360">
        <f>IF(OR($F26="",$J26="",$N26="",$R26="",$V26=""),"",IF($V26&gt;=75,"PASSED","FAILED"))</f>
        <v/>
      </c>
      <c r="AA26" s="312" t="n"/>
      <c r="AB26" s="361" t="n"/>
      <c r="AC26" s="52" t="n"/>
      <c r="AD26" s="52" t="n"/>
      <c r="AE26" s="23" t="n"/>
      <c r="AF26" s="52" t="n"/>
      <c r="AG26" s="52" t="n"/>
      <c r="AH26" s="52" t="n"/>
      <c r="AI26" s="96" t="n"/>
      <c r="AK26" s="23" t="n"/>
      <c r="AM26" s="201" t="n"/>
      <c r="AN26" s="201" t="n"/>
      <c r="AO26" s="201" t="n"/>
      <c r="AP26" s="201" t="n"/>
      <c r="AQ26" s="201" t="n"/>
      <c r="AR26" s="201" t="n"/>
      <c r="AS26" s="201" t="n"/>
      <c r="AT26" s="201" t="n"/>
      <c r="AU26" s="201" t="n"/>
      <c r="AV26" s="201" t="n"/>
      <c r="AW26" s="201" t="n"/>
      <c r="AX26" s="201" t="n"/>
      <c r="AY26" s="201" t="n"/>
      <c r="AZ26" s="201" t="n"/>
      <c r="BA26" s="201" t="n"/>
      <c r="BB26" s="201" t="n"/>
      <c r="BC26" s="201" t="n"/>
      <c r="BD26" s="201" t="n"/>
      <c r="BE26" s="201" t="n"/>
    </row>
    <row r="27" ht="18" customHeight="1">
      <c r="A27" s="24" t="n">
        <v>15</v>
      </c>
      <c r="B27" s="17">
        <f>'INPUT DATA'!B26</f>
        <v/>
      </c>
      <c r="C27" s="26" t="n"/>
      <c r="D27" s="26" t="n"/>
      <c r="E27" s="27" t="n"/>
      <c r="F27" s="242">
        <f>AP_Q1!AJ26</f>
        <v/>
      </c>
      <c r="G27" s="311" t="n"/>
      <c r="H27" s="311" t="n"/>
      <c r="I27" s="343" t="n"/>
      <c r="J27" s="242">
        <f>AP_Q2!AJ26</f>
        <v/>
      </c>
      <c r="K27" s="311" t="n"/>
      <c r="L27" s="311" t="n"/>
      <c r="M27" s="343" t="n"/>
      <c r="N27" s="242">
        <f>AP_Q3!AJ26</f>
        <v/>
      </c>
      <c r="O27" s="311" t="n"/>
      <c r="P27" s="311" t="n"/>
      <c r="Q27" s="343" t="n"/>
      <c r="R27" s="242">
        <f>AP_Q4!AJ26</f>
        <v/>
      </c>
      <c r="S27" s="311" t="n"/>
      <c r="T27" s="311" t="n"/>
      <c r="U27" s="343" t="n"/>
      <c r="V27" s="242">
        <f>IF(OR(F27="",J27="",N27="",R27=""),"",IF(ISERROR(ROUND(AVERAGE(F27,J27,N27,R27),0)),"",ROUND(AVERAGE(F27,J27,N27,R27),0)))</f>
        <v/>
      </c>
      <c r="W27" s="311" t="n"/>
      <c r="X27" s="311" t="n"/>
      <c r="Y27" s="343" t="n"/>
      <c r="Z27" s="360">
        <f>IF(OR($F27="",$J27="",$N27="",$R27="",$V27=""),"",IF($V27&gt;=75,"PASSED","FAILED"))</f>
        <v/>
      </c>
      <c r="AA27" s="312" t="n"/>
      <c r="AB27" s="361" t="n"/>
      <c r="AC27" s="52" t="n"/>
      <c r="AD27" s="52" t="n"/>
      <c r="AE27" s="23" t="n"/>
      <c r="AF27" s="52" t="n"/>
      <c r="AG27" s="52" t="n"/>
      <c r="AH27" s="52" t="n"/>
      <c r="AI27" s="96" t="n"/>
      <c r="AK27" s="23" t="n"/>
      <c r="AM27" s="200" t="n"/>
    </row>
    <row r="28" ht="18" customHeight="1">
      <c r="A28" s="24" t="n">
        <v>16</v>
      </c>
      <c r="B28" s="17">
        <f>'INPUT DATA'!B27</f>
        <v/>
      </c>
      <c r="C28" s="26" t="n"/>
      <c r="D28" s="26" t="n"/>
      <c r="E28" s="27" t="n"/>
      <c r="F28" s="242">
        <f>AP_Q1!AJ27</f>
        <v/>
      </c>
      <c r="G28" s="311" t="n"/>
      <c r="H28" s="311" t="n"/>
      <c r="I28" s="343" t="n"/>
      <c r="J28" s="242">
        <f>AP_Q2!AJ27</f>
        <v/>
      </c>
      <c r="K28" s="311" t="n"/>
      <c r="L28" s="311" t="n"/>
      <c r="M28" s="343" t="n"/>
      <c r="N28" s="242">
        <f>AP_Q3!AJ27</f>
        <v/>
      </c>
      <c r="O28" s="311" t="n"/>
      <c r="P28" s="311" t="n"/>
      <c r="Q28" s="343" t="n"/>
      <c r="R28" s="242">
        <f>AP_Q4!AJ27</f>
        <v/>
      </c>
      <c r="S28" s="311" t="n"/>
      <c r="T28" s="311" t="n"/>
      <c r="U28" s="343" t="n"/>
      <c r="V28" s="242">
        <f>IF(OR(F28="",J28="",N28="",R28=""),"",IF(ISERROR(ROUND(AVERAGE(F28,J28,N28,R28),0)),"",ROUND(AVERAGE(F28,J28,N28,R28),0)))</f>
        <v/>
      </c>
      <c r="W28" s="311" t="n"/>
      <c r="X28" s="311" t="n"/>
      <c r="Y28" s="343" t="n"/>
      <c r="Z28" s="360">
        <f>IF(OR($F28="",$J28="",$N28="",$R28="",$V28=""),"",IF($V28&gt;=75,"PASSED","FAILED"))</f>
        <v/>
      </c>
      <c r="AA28" s="312" t="n"/>
      <c r="AB28" s="361" t="n"/>
      <c r="AC28" s="52" t="n"/>
      <c r="AD28" s="52" t="n"/>
      <c r="AE28" s="23" t="n"/>
      <c r="AF28" s="52" t="n"/>
      <c r="AG28" s="52" t="n"/>
      <c r="AH28" s="52" t="n"/>
      <c r="AI28" s="96" t="n"/>
      <c r="AK28" s="23" t="n"/>
      <c r="AM28" s="200" t="n"/>
    </row>
    <row r="29" ht="18" customHeight="1">
      <c r="A29" s="24" t="n">
        <v>17</v>
      </c>
      <c r="B29" s="17">
        <f>'INPUT DATA'!B28</f>
        <v/>
      </c>
      <c r="C29" s="26" t="n"/>
      <c r="D29" s="26" t="n"/>
      <c r="E29" s="27" t="n"/>
      <c r="F29" s="242">
        <f>AP_Q1!AJ28</f>
        <v/>
      </c>
      <c r="G29" s="311" t="n"/>
      <c r="H29" s="311" t="n"/>
      <c r="I29" s="343" t="n"/>
      <c r="J29" s="242">
        <f>AP_Q2!AJ28</f>
        <v/>
      </c>
      <c r="K29" s="311" t="n"/>
      <c r="L29" s="311" t="n"/>
      <c r="M29" s="343" t="n"/>
      <c r="N29" s="242">
        <f>AP_Q3!AJ28</f>
        <v/>
      </c>
      <c r="O29" s="311" t="n"/>
      <c r="P29" s="311" t="n"/>
      <c r="Q29" s="343" t="n"/>
      <c r="R29" s="242">
        <f>AP_Q4!AJ28</f>
        <v/>
      </c>
      <c r="S29" s="311" t="n"/>
      <c r="T29" s="311" t="n"/>
      <c r="U29" s="343" t="n"/>
      <c r="V29" s="242">
        <f>IF(OR(F29="",J29="",N29="",R29=""),"",IF(ISERROR(ROUND(AVERAGE(F29,J29,N29,R29),0)),"",ROUND(AVERAGE(F29,J29,N29,R29),0)))</f>
        <v/>
      </c>
      <c r="W29" s="311" t="n"/>
      <c r="X29" s="311" t="n"/>
      <c r="Y29" s="343" t="n"/>
      <c r="Z29" s="360">
        <f>IF(OR($F29="",$J29="",$N29="",$R29="",$V29=""),"",IF($V29&gt;=75,"PASSED","FAILED"))</f>
        <v/>
      </c>
      <c r="AA29" s="312" t="n"/>
      <c r="AB29" s="361" t="n"/>
      <c r="AC29" s="52" t="n"/>
      <c r="AD29" s="52" t="n"/>
      <c r="AE29" s="23" t="n"/>
      <c r="AF29" s="52" t="n"/>
      <c r="AG29" s="52" t="n"/>
      <c r="AH29" s="52" t="n"/>
      <c r="AI29" s="96" t="n"/>
      <c r="AK29" s="23" t="n"/>
      <c r="AM29" s="200" t="n"/>
    </row>
    <row r="30" ht="18" customHeight="1">
      <c r="A30" s="24" t="n">
        <v>18</v>
      </c>
      <c r="B30" s="17">
        <f>'INPUT DATA'!B29</f>
        <v/>
      </c>
      <c r="C30" s="26" t="n"/>
      <c r="D30" s="26" t="n"/>
      <c r="E30" s="27" t="n"/>
      <c r="F30" s="242">
        <f>AP_Q1!AJ29</f>
        <v/>
      </c>
      <c r="G30" s="311" t="n"/>
      <c r="H30" s="311" t="n"/>
      <c r="I30" s="343" t="n"/>
      <c r="J30" s="242">
        <f>AP_Q2!AJ29</f>
        <v/>
      </c>
      <c r="K30" s="311" t="n"/>
      <c r="L30" s="311" t="n"/>
      <c r="M30" s="343" t="n"/>
      <c r="N30" s="242">
        <f>AP_Q3!AJ29</f>
        <v/>
      </c>
      <c r="O30" s="311" t="n"/>
      <c r="P30" s="311" t="n"/>
      <c r="Q30" s="343" t="n"/>
      <c r="R30" s="242">
        <f>AP_Q4!AJ29</f>
        <v/>
      </c>
      <c r="S30" s="311" t="n"/>
      <c r="T30" s="311" t="n"/>
      <c r="U30" s="343" t="n"/>
      <c r="V30" s="242">
        <f>IF(OR(F30="",J30="",N30="",R30=""),"",IF(ISERROR(ROUND(AVERAGE(F30,J30,N30,R30),0)),"",ROUND(AVERAGE(F30,J30,N30,R30),0)))</f>
        <v/>
      </c>
      <c r="W30" s="311" t="n"/>
      <c r="X30" s="311" t="n"/>
      <c r="Y30" s="343" t="n"/>
      <c r="Z30" s="360">
        <f>IF(OR($F30="",$J30="",$N30="",$R30="",$V30=""),"",IF($V30&gt;=75,"PASSED","FAILED"))</f>
        <v/>
      </c>
      <c r="AA30" s="312" t="n"/>
      <c r="AB30" s="361" t="n"/>
      <c r="AC30" s="52" t="n"/>
      <c r="AD30" s="52" t="n"/>
      <c r="AE30" s="23" t="n"/>
      <c r="AF30" s="52" t="n"/>
      <c r="AG30" s="52" t="n"/>
      <c r="AH30" s="52" t="n"/>
      <c r="AI30" s="96" t="n"/>
      <c r="AK30" s="23" t="n"/>
      <c r="AM30" s="200" t="n"/>
    </row>
    <row r="31" ht="18" customHeight="1">
      <c r="A31" s="24" t="n">
        <v>19</v>
      </c>
      <c r="B31" s="17">
        <f>'INPUT DATA'!B30</f>
        <v/>
      </c>
      <c r="C31" s="26" t="n"/>
      <c r="D31" s="26" t="n"/>
      <c r="E31" s="27" t="n"/>
      <c r="F31" s="242">
        <f>AP_Q1!AJ30</f>
        <v/>
      </c>
      <c r="G31" s="311" t="n"/>
      <c r="H31" s="311" t="n"/>
      <c r="I31" s="343" t="n"/>
      <c r="J31" s="242">
        <f>AP_Q2!AJ30</f>
        <v/>
      </c>
      <c r="K31" s="311" t="n"/>
      <c r="L31" s="311" t="n"/>
      <c r="M31" s="343" t="n"/>
      <c r="N31" s="242">
        <f>AP_Q3!AJ30</f>
        <v/>
      </c>
      <c r="O31" s="311" t="n"/>
      <c r="P31" s="311" t="n"/>
      <c r="Q31" s="343" t="n"/>
      <c r="R31" s="242">
        <f>AP_Q4!AJ30</f>
        <v/>
      </c>
      <c r="S31" s="311" t="n"/>
      <c r="T31" s="311" t="n"/>
      <c r="U31" s="343" t="n"/>
      <c r="V31" s="242">
        <f>IF(OR(F31="",J31="",N31="",R31=""),"",IF(ISERROR(ROUND(AVERAGE(F31,J31,N31,R31),0)),"",ROUND(AVERAGE(F31,J31,N31,R31),0)))</f>
        <v/>
      </c>
      <c r="W31" s="311" t="n"/>
      <c r="X31" s="311" t="n"/>
      <c r="Y31" s="343" t="n"/>
      <c r="Z31" s="360">
        <f>IF(OR($F31="",$J31="",$N31="",$R31="",$V31=""),"",IF($V31&gt;=75,"PASSED","FAILED"))</f>
        <v/>
      </c>
      <c r="AA31" s="312" t="n"/>
      <c r="AB31" s="361" t="n"/>
      <c r="AC31" s="52" t="n"/>
      <c r="AD31" s="52" t="n"/>
      <c r="AE31" s="23" t="n"/>
      <c r="AF31" s="52" t="n"/>
      <c r="AG31" s="52" t="n"/>
      <c r="AH31" s="52" t="n"/>
      <c r="AI31" s="96" t="n"/>
      <c r="AK31" s="23" t="n"/>
      <c r="AM31" s="200" t="n"/>
    </row>
    <row r="32" ht="18" customHeight="1">
      <c r="A32" s="24" t="n">
        <v>20</v>
      </c>
      <c r="B32" s="17">
        <f>'INPUT DATA'!B31</f>
        <v/>
      </c>
      <c r="C32" s="26" t="n"/>
      <c r="D32" s="26" t="n"/>
      <c r="E32" s="27" t="n"/>
      <c r="F32" s="242">
        <f>AP_Q1!AJ31</f>
        <v/>
      </c>
      <c r="G32" s="311" t="n"/>
      <c r="H32" s="311" t="n"/>
      <c r="I32" s="343" t="n"/>
      <c r="J32" s="242">
        <f>AP_Q2!AJ31</f>
        <v/>
      </c>
      <c r="K32" s="311" t="n"/>
      <c r="L32" s="311" t="n"/>
      <c r="M32" s="343" t="n"/>
      <c r="N32" s="242">
        <f>AP_Q3!AJ31</f>
        <v/>
      </c>
      <c r="O32" s="311" t="n"/>
      <c r="P32" s="311" t="n"/>
      <c r="Q32" s="343" t="n"/>
      <c r="R32" s="242">
        <f>AP_Q4!AJ31</f>
        <v/>
      </c>
      <c r="S32" s="311" t="n"/>
      <c r="T32" s="311" t="n"/>
      <c r="U32" s="343" t="n"/>
      <c r="V32" s="242">
        <f>IF(OR(F32="",J32="",N32="",R32=""),"",IF(ISERROR(ROUND(AVERAGE(F32,J32,N32,R32),0)),"",ROUND(AVERAGE(F32,J32,N32,R32),0)))</f>
        <v/>
      </c>
      <c r="W32" s="311" t="n"/>
      <c r="X32" s="311" t="n"/>
      <c r="Y32" s="343" t="n"/>
      <c r="Z32" s="360">
        <f>IF(OR($F32="",$J32="",$N32="",$R32="",$V32=""),"",IF($V32&gt;=75,"PASSED","FAILED"))</f>
        <v/>
      </c>
      <c r="AA32" s="312" t="n"/>
      <c r="AB32" s="361" t="n"/>
      <c r="AC32" s="52" t="n"/>
      <c r="AD32" s="52" t="n"/>
      <c r="AE32" s="23" t="n"/>
      <c r="AF32" s="52" t="n"/>
      <c r="AG32" s="52" t="n"/>
      <c r="AH32" s="52" t="n"/>
      <c r="AI32" s="96" t="n"/>
      <c r="AK32" s="23" t="n"/>
      <c r="AM32" s="200" t="n"/>
    </row>
    <row r="33" ht="18" customHeight="1">
      <c r="A33" s="24" t="n">
        <v>21</v>
      </c>
      <c r="B33" s="17">
        <f>'INPUT DATA'!B32</f>
        <v/>
      </c>
      <c r="C33" s="26" t="n"/>
      <c r="D33" s="26" t="n"/>
      <c r="E33" s="27" t="n"/>
      <c r="F33" s="242">
        <f>AP_Q1!AJ32</f>
        <v/>
      </c>
      <c r="G33" s="311" t="n"/>
      <c r="H33" s="311" t="n"/>
      <c r="I33" s="343" t="n"/>
      <c r="J33" s="242">
        <f>AP_Q2!AJ32</f>
        <v/>
      </c>
      <c r="K33" s="311" t="n"/>
      <c r="L33" s="311" t="n"/>
      <c r="M33" s="343" t="n"/>
      <c r="N33" s="242">
        <f>AP_Q3!AJ32</f>
        <v/>
      </c>
      <c r="O33" s="311" t="n"/>
      <c r="P33" s="311" t="n"/>
      <c r="Q33" s="343" t="n"/>
      <c r="R33" s="242">
        <f>AP_Q4!AJ32</f>
        <v/>
      </c>
      <c r="S33" s="311" t="n"/>
      <c r="T33" s="311" t="n"/>
      <c r="U33" s="343" t="n"/>
      <c r="V33" s="242">
        <f>IF(OR(F33="",J33="",N33="",R33=""),"",IF(ISERROR(ROUND(AVERAGE(F33,J33,N33,R33),0)),"",ROUND(AVERAGE(F33,J33,N33,R33),0)))</f>
        <v/>
      </c>
      <c r="W33" s="311" t="n"/>
      <c r="X33" s="311" t="n"/>
      <c r="Y33" s="343" t="n"/>
      <c r="Z33" s="360">
        <f>IF(OR($F33="",$J33="",$N33="",$R33="",$V33=""),"",IF($V33&gt;=75,"PASSED","FAILED"))</f>
        <v/>
      </c>
      <c r="AA33" s="312" t="n"/>
      <c r="AB33" s="361" t="n"/>
      <c r="AC33" s="52" t="n"/>
      <c r="AD33" s="52" t="n"/>
      <c r="AE33" s="23" t="n"/>
      <c r="AF33" s="52" t="n"/>
      <c r="AG33" s="52" t="n"/>
      <c r="AH33" s="52" t="n"/>
      <c r="AI33" s="96" t="n"/>
      <c r="AK33" s="23" t="n"/>
      <c r="AM33" s="200" t="n"/>
    </row>
    <row r="34" ht="18" customHeight="1">
      <c r="A34" s="24" t="n">
        <v>22</v>
      </c>
      <c r="B34" s="17">
        <f>'INPUT DATA'!B33</f>
        <v/>
      </c>
      <c r="C34" s="26" t="n"/>
      <c r="D34" s="26" t="n"/>
      <c r="E34" s="27" t="n"/>
      <c r="F34" s="242">
        <f>AP_Q1!AJ33</f>
        <v/>
      </c>
      <c r="G34" s="311" t="n"/>
      <c r="H34" s="311" t="n"/>
      <c r="I34" s="343" t="n"/>
      <c r="J34" s="242">
        <f>AP_Q2!AJ33</f>
        <v/>
      </c>
      <c r="K34" s="311" t="n"/>
      <c r="L34" s="311" t="n"/>
      <c r="M34" s="343" t="n"/>
      <c r="N34" s="242">
        <f>AP_Q3!AJ33</f>
        <v/>
      </c>
      <c r="O34" s="311" t="n"/>
      <c r="P34" s="311" t="n"/>
      <c r="Q34" s="343" t="n"/>
      <c r="R34" s="242">
        <f>AP_Q4!AJ33</f>
        <v/>
      </c>
      <c r="S34" s="311" t="n"/>
      <c r="T34" s="311" t="n"/>
      <c r="U34" s="343" t="n"/>
      <c r="V34" s="242">
        <f>IF(OR(F34="",J34="",N34="",R34=""),"",IF(ISERROR(ROUND(AVERAGE(F34,J34,N34,R34),0)),"",ROUND(AVERAGE(F34,J34,N34,R34),0)))</f>
        <v/>
      </c>
      <c r="W34" s="311" t="n"/>
      <c r="X34" s="311" t="n"/>
      <c r="Y34" s="343" t="n"/>
      <c r="Z34" s="360">
        <f>IF(OR($F34="",$J34="",$N34="",$R34="",$V34=""),"",IF($V34&gt;=75,"PASSED","FAILED"))</f>
        <v/>
      </c>
      <c r="AA34" s="312" t="n"/>
      <c r="AB34" s="361" t="n"/>
      <c r="AC34" s="52" t="n"/>
      <c r="AD34" s="52" t="n"/>
      <c r="AE34" s="23" t="n"/>
      <c r="AF34" s="52" t="n"/>
      <c r="AG34" s="52" t="n"/>
      <c r="AH34" s="52" t="n"/>
      <c r="AI34" s="96" t="n"/>
      <c r="AK34" s="23" t="n"/>
      <c r="AM34" s="200" t="n"/>
      <c r="AN34" s="6" t="n"/>
      <c r="AO34" s="6" t="n"/>
      <c r="AP34" s="6" t="n"/>
      <c r="AQ34" s="6" t="n"/>
      <c r="AR34" s="6" t="n"/>
      <c r="AS34" s="6" t="n"/>
      <c r="AT34" s="6" t="n"/>
      <c r="AU34" s="6" t="n"/>
      <c r="AV34" s="6" t="n"/>
      <c r="AW34" s="6" t="n"/>
      <c r="AX34" s="6" t="n"/>
      <c r="AY34" s="6" t="n"/>
      <c r="AZ34" s="6" t="n"/>
      <c r="BA34" s="6" t="n"/>
      <c r="BB34" s="6" t="n"/>
      <c r="BC34" s="6" t="n"/>
    </row>
    <row r="35" ht="18" customHeight="1">
      <c r="A35" s="24" t="n">
        <v>23</v>
      </c>
      <c r="B35" s="17">
        <f>'INPUT DATA'!B34</f>
        <v/>
      </c>
      <c r="C35" s="26" t="n"/>
      <c r="D35" s="26" t="n"/>
      <c r="E35" s="27" t="n"/>
      <c r="F35" s="242">
        <f>AP_Q1!AJ34</f>
        <v/>
      </c>
      <c r="G35" s="311" t="n"/>
      <c r="H35" s="311" t="n"/>
      <c r="I35" s="343" t="n"/>
      <c r="J35" s="242">
        <f>AP_Q2!AJ34</f>
        <v/>
      </c>
      <c r="K35" s="311" t="n"/>
      <c r="L35" s="311" t="n"/>
      <c r="M35" s="343" t="n"/>
      <c r="N35" s="242">
        <f>AP_Q3!AJ34</f>
        <v/>
      </c>
      <c r="O35" s="311" t="n"/>
      <c r="P35" s="311" t="n"/>
      <c r="Q35" s="343" t="n"/>
      <c r="R35" s="242">
        <f>AP_Q4!AJ34</f>
        <v/>
      </c>
      <c r="S35" s="311" t="n"/>
      <c r="T35" s="311" t="n"/>
      <c r="U35" s="343" t="n"/>
      <c r="V35" s="242">
        <f>IF(OR(F35="",J35="",N35="",R35=""),"",IF(ISERROR(ROUND(AVERAGE(F35,J35,N35,R35),0)),"",ROUND(AVERAGE(F35,J35,N35,R35),0)))</f>
        <v/>
      </c>
      <c r="W35" s="311" t="n"/>
      <c r="X35" s="311" t="n"/>
      <c r="Y35" s="343" t="n"/>
      <c r="Z35" s="360">
        <f>IF(OR($F35="",$J35="",$N35="",$R35="",$V35=""),"",IF($V35&gt;=75,"PASSED","FAILED"))</f>
        <v/>
      </c>
      <c r="AA35" s="312" t="n"/>
      <c r="AB35" s="361" t="n"/>
      <c r="AC35" s="52" t="n"/>
      <c r="AD35" s="52" t="n"/>
      <c r="AE35" s="23" t="n"/>
      <c r="AF35" s="52" t="n"/>
      <c r="AG35" s="52" t="n"/>
      <c r="AH35" s="52" t="n"/>
      <c r="AI35" s="96" t="n"/>
      <c r="AK35" s="23" t="n"/>
      <c r="AM35" s="200" t="n"/>
      <c r="AN35" s="6" t="n"/>
      <c r="AO35" s="6" t="n"/>
      <c r="AP35" s="6" t="n"/>
      <c r="AQ35" s="6" t="n"/>
      <c r="AR35" s="6" t="n"/>
      <c r="AS35" s="6" t="n"/>
      <c r="AT35" s="6" t="n"/>
      <c r="AU35" s="6" t="n"/>
      <c r="AV35" s="6" t="n"/>
      <c r="AW35" s="6" t="n"/>
      <c r="AX35" s="6" t="n"/>
      <c r="AY35" s="6" t="n"/>
      <c r="AZ35" s="6" t="n"/>
      <c r="BA35" s="6" t="n"/>
      <c r="BB35" s="6" t="n"/>
      <c r="BC35" s="6" t="n"/>
    </row>
    <row r="36" ht="18" customHeight="1">
      <c r="A36" s="24" t="n">
        <v>24</v>
      </c>
      <c r="B36" s="17">
        <f>'INPUT DATA'!B35</f>
        <v/>
      </c>
      <c r="C36" s="26" t="n"/>
      <c r="D36" s="26" t="n"/>
      <c r="E36" s="27" t="n"/>
      <c r="F36" s="242">
        <f>AP_Q1!AJ35</f>
        <v/>
      </c>
      <c r="G36" s="311" t="n"/>
      <c r="H36" s="311" t="n"/>
      <c r="I36" s="343" t="n"/>
      <c r="J36" s="242">
        <f>AP_Q2!AJ35</f>
        <v/>
      </c>
      <c r="K36" s="311" t="n"/>
      <c r="L36" s="311" t="n"/>
      <c r="M36" s="343" t="n"/>
      <c r="N36" s="242">
        <f>AP_Q3!AJ35</f>
        <v/>
      </c>
      <c r="O36" s="311" t="n"/>
      <c r="P36" s="311" t="n"/>
      <c r="Q36" s="343" t="n"/>
      <c r="R36" s="242">
        <f>AP_Q4!AJ35</f>
        <v/>
      </c>
      <c r="S36" s="311" t="n"/>
      <c r="T36" s="311" t="n"/>
      <c r="U36" s="343" t="n"/>
      <c r="V36" s="242">
        <f>IF(OR(F36="",J36="",N36="",R36=""),"",IF(ISERROR(ROUND(AVERAGE(F36,J36,N36,R36),0)),"",ROUND(AVERAGE(F36,J36,N36,R36),0)))</f>
        <v/>
      </c>
      <c r="W36" s="311" t="n"/>
      <c r="X36" s="311" t="n"/>
      <c r="Y36" s="343" t="n"/>
      <c r="Z36" s="360">
        <f>IF(OR($F36="",$J36="",$N36="",$R36="",$V36=""),"",IF($V36&gt;=75,"PASSED","FAILED"))</f>
        <v/>
      </c>
      <c r="AA36" s="312" t="n"/>
      <c r="AB36" s="361" t="n"/>
      <c r="AC36" s="52" t="n"/>
      <c r="AD36" s="52" t="n"/>
      <c r="AE36" s="23" t="n"/>
      <c r="AF36" s="52" t="n"/>
      <c r="AG36" s="52" t="n"/>
      <c r="AH36" s="52" t="n"/>
      <c r="AI36" s="96" t="n"/>
      <c r="AK36" s="23" t="n"/>
      <c r="AM36" s="200" t="n"/>
      <c r="AN36" s="6" t="n"/>
      <c r="AO36" s="6" t="n"/>
      <c r="AP36" s="6" t="n"/>
      <c r="AQ36" s="6" t="n"/>
      <c r="AR36" s="6" t="n"/>
      <c r="AS36" s="6" t="n"/>
      <c r="AT36" s="6" t="n"/>
      <c r="AU36" s="6" t="n"/>
      <c r="AV36" s="6" t="n"/>
      <c r="AW36" s="6" t="n"/>
      <c r="AX36" s="6" t="n"/>
      <c r="AY36" s="6" t="n"/>
      <c r="AZ36" s="6" t="n"/>
      <c r="BA36" s="6" t="n"/>
      <c r="BB36" s="6" t="n"/>
      <c r="BC36" s="6" t="n"/>
    </row>
    <row r="37" ht="18" customHeight="1">
      <c r="A37" s="24" t="n">
        <v>25</v>
      </c>
      <c r="B37" s="17">
        <f>'INPUT DATA'!B36</f>
        <v/>
      </c>
      <c r="C37" s="26" t="n"/>
      <c r="D37" s="26" t="n"/>
      <c r="E37" s="27" t="n"/>
      <c r="F37" s="242">
        <f>AP_Q1!AJ36</f>
        <v/>
      </c>
      <c r="G37" s="311" t="n"/>
      <c r="H37" s="311" t="n"/>
      <c r="I37" s="343" t="n"/>
      <c r="J37" s="242">
        <f>AP_Q2!AJ36</f>
        <v/>
      </c>
      <c r="K37" s="311" t="n"/>
      <c r="L37" s="311" t="n"/>
      <c r="M37" s="343" t="n"/>
      <c r="N37" s="242">
        <f>AP_Q3!AJ36</f>
        <v/>
      </c>
      <c r="O37" s="311" t="n"/>
      <c r="P37" s="311" t="n"/>
      <c r="Q37" s="343" t="n"/>
      <c r="R37" s="242">
        <f>AP_Q4!AJ36</f>
        <v/>
      </c>
      <c r="S37" s="311" t="n"/>
      <c r="T37" s="311" t="n"/>
      <c r="U37" s="343" t="n"/>
      <c r="V37" s="242">
        <f>IF(OR(F37="",J37="",N37="",R37=""),"",IF(ISERROR(ROUND(AVERAGE(F37,J37,N37,R37),0)),"",ROUND(AVERAGE(F37,J37,N37,R37),0)))</f>
        <v/>
      </c>
      <c r="W37" s="311" t="n"/>
      <c r="X37" s="311" t="n"/>
      <c r="Y37" s="343" t="n"/>
      <c r="Z37" s="360">
        <f>IF(OR($F37="",$J37="",$N37="",$R37="",$V37=""),"",IF($V37&gt;=75,"PASSED","FAILED"))</f>
        <v/>
      </c>
      <c r="AA37" s="312" t="n"/>
      <c r="AB37" s="361" t="n"/>
      <c r="AC37" s="52" t="n"/>
      <c r="AD37" s="52" t="n"/>
      <c r="AE37" s="23" t="n"/>
      <c r="AF37" s="52" t="n"/>
      <c r="AG37" s="52" t="n"/>
      <c r="AH37" s="52" t="n"/>
      <c r="AI37" s="96" t="n"/>
      <c r="AK37" s="23" t="n"/>
      <c r="AM37" s="200" t="n"/>
      <c r="AN37" s="6" t="n"/>
      <c r="AO37" s="6" t="n"/>
      <c r="AP37" s="6" t="n"/>
      <c r="AQ37" s="6" t="n"/>
      <c r="AR37" s="6" t="n"/>
      <c r="AS37" s="6" t="n"/>
      <c r="AT37" s="6" t="n"/>
      <c r="AU37" s="6" t="n"/>
      <c r="AV37" s="6" t="n"/>
      <c r="AW37" s="6" t="n"/>
      <c r="AX37" s="6" t="n"/>
      <c r="AY37" s="6" t="n"/>
      <c r="AZ37" s="6" t="n"/>
      <c r="BA37" s="6" t="n"/>
      <c r="BB37" s="6" t="n"/>
      <c r="BC37" s="6" t="n"/>
    </row>
    <row r="38" ht="18" customHeight="1">
      <c r="A38" s="24" t="n">
        <v>26</v>
      </c>
      <c r="B38" s="17">
        <f>'INPUT DATA'!B37</f>
        <v/>
      </c>
      <c r="C38" s="26" t="n"/>
      <c r="D38" s="26" t="n"/>
      <c r="E38" s="27" t="n"/>
      <c r="F38" s="242">
        <f>AP_Q1!AJ37</f>
        <v/>
      </c>
      <c r="G38" s="311" t="n"/>
      <c r="H38" s="311" t="n"/>
      <c r="I38" s="343" t="n"/>
      <c r="J38" s="242">
        <f>AP_Q2!AJ37</f>
        <v/>
      </c>
      <c r="K38" s="311" t="n"/>
      <c r="L38" s="311" t="n"/>
      <c r="M38" s="343" t="n"/>
      <c r="N38" s="242">
        <f>AP_Q3!AJ37</f>
        <v/>
      </c>
      <c r="O38" s="311" t="n"/>
      <c r="P38" s="311" t="n"/>
      <c r="Q38" s="343" t="n"/>
      <c r="R38" s="242">
        <f>AP_Q4!AJ37</f>
        <v/>
      </c>
      <c r="S38" s="311" t="n"/>
      <c r="T38" s="311" t="n"/>
      <c r="U38" s="343" t="n"/>
      <c r="V38" s="242">
        <f>IF(OR(F38="",J38="",N38="",R38=""),"",IF(ISERROR(ROUND(AVERAGE(F38,J38,N38,R38),0)),"",ROUND(AVERAGE(F38,J38,N38,R38),0)))</f>
        <v/>
      </c>
      <c r="W38" s="311" t="n"/>
      <c r="X38" s="311" t="n"/>
      <c r="Y38" s="343" t="n"/>
      <c r="Z38" s="360">
        <f>IF(OR($F38="",$J38="",$N38="",$R38="",$V38=""),"",IF($V38&gt;=75,"PASSED","FAILED"))</f>
        <v/>
      </c>
      <c r="AA38" s="312" t="n"/>
      <c r="AB38" s="361" t="n"/>
      <c r="AC38" s="52" t="n"/>
      <c r="AD38" s="52" t="n"/>
      <c r="AE38" s="23" t="n"/>
      <c r="AF38" s="52" t="n"/>
      <c r="AG38" s="52" t="n"/>
      <c r="AH38" s="52" t="n"/>
      <c r="AI38" s="96" t="n"/>
      <c r="AK38" s="23" t="n"/>
      <c r="AM38" s="200" t="n"/>
      <c r="AN38" s="6" t="n"/>
      <c r="AO38" s="6" t="n"/>
      <c r="AP38" s="6" t="n"/>
      <c r="AQ38" s="6" t="n"/>
      <c r="AR38" s="6" t="n"/>
      <c r="AS38" s="6" t="n"/>
      <c r="AT38" s="6" t="n"/>
      <c r="AU38" s="6" t="n"/>
      <c r="AV38" s="6" t="n"/>
      <c r="AW38" s="6" t="n"/>
      <c r="AX38" s="6" t="n"/>
      <c r="AY38" s="6" t="n"/>
      <c r="AZ38" s="6" t="n"/>
      <c r="BA38" s="6" t="n"/>
      <c r="BB38" s="6" t="n"/>
      <c r="BC38" s="6" t="n"/>
    </row>
    <row r="39" ht="18" customHeight="1">
      <c r="A39" s="24" t="n">
        <v>27</v>
      </c>
      <c r="B39" s="17">
        <f>'INPUT DATA'!B38</f>
        <v/>
      </c>
      <c r="C39" s="26" t="n"/>
      <c r="D39" s="26" t="n"/>
      <c r="E39" s="27" t="n"/>
      <c r="F39" s="242">
        <f>AP_Q1!AJ38</f>
        <v/>
      </c>
      <c r="G39" s="311" t="n"/>
      <c r="H39" s="311" t="n"/>
      <c r="I39" s="343" t="n"/>
      <c r="J39" s="242">
        <f>AP_Q2!AJ38</f>
        <v/>
      </c>
      <c r="K39" s="311" t="n"/>
      <c r="L39" s="311" t="n"/>
      <c r="M39" s="343" t="n"/>
      <c r="N39" s="242">
        <f>AP_Q3!AJ38</f>
        <v/>
      </c>
      <c r="O39" s="311" t="n"/>
      <c r="P39" s="311" t="n"/>
      <c r="Q39" s="343" t="n"/>
      <c r="R39" s="242">
        <f>AP_Q4!AJ38</f>
        <v/>
      </c>
      <c r="S39" s="311" t="n"/>
      <c r="T39" s="311" t="n"/>
      <c r="U39" s="343" t="n"/>
      <c r="V39" s="242">
        <f>IF(OR(F39="",J39="",N39="",R39=""),"",IF(ISERROR(ROUND(AVERAGE(F39,J39,N39,R39),0)),"",ROUND(AVERAGE(F39,J39,N39,R39),0)))</f>
        <v/>
      </c>
      <c r="W39" s="311" t="n"/>
      <c r="X39" s="311" t="n"/>
      <c r="Y39" s="343" t="n"/>
      <c r="Z39" s="360">
        <f>IF(OR($F39="",$J39="",$N39="",$R39="",$V39=""),"",IF($V39&gt;=75,"PASSED","FAILED"))</f>
        <v/>
      </c>
      <c r="AA39" s="312" t="n"/>
      <c r="AB39" s="361" t="n"/>
      <c r="AC39" s="52" t="n"/>
      <c r="AD39" s="52" t="n"/>
      <c r="AE39" s="23" t="n"/>
      <c r="AF39" s="52" t="n"/>
      <c r="AG39" s="52" t="n"/>
      <c r="AH39" s="52" t="n"/>
      <c r="AI39" s="96" t="n"/>
      <c r="AK39" s="23" t="n"/>
      <c r="AM39" s="200" t="n"/>
      <c r="AN39" s="6" t="n"/>
      <c r="AO39" s="6" t="n"/>
      <c r="AP39" s="6" t="n"/>
      <c r="AQ39" s="6" t="n"/>
      <c r="AR39" s="6" t="n"/>
      <c r="AS39" s="6" t="n"/>
      <c r="AT39" s="6" t="n"/>
      <c r="AU39" s="6" t="n"/>
      <c r="AV39" s="6" t="n"/>
      <c r="AW39" s="6" t="n"/>
      <c r="AX39" s="6" t="n"/>
      <c r="AY39" s="6" t="n"/>
      <c r="AZ39" s="6" t="n"/>
      <c r="BA39" s="6" t="n"/>
      <c r="BB39" s="6" t="n"/>
      <c r="BC39" s="6" t="n"/>
    </row>
    <row r="40" ht="18" customHeight="1">
      <c r="A40" s="24" t="n">
        <v>28</v>
      </c>
      <c r="B40" s="17">
        <f>'INPUT DATA'!B39</f>
        <v/>
      </c>
      <c r="C40" s="26" t="n"/>
      <c r="D40" s="26" t="n"/>
      <c r="E40" s="27" t="n"/>
      <c r="F40" s="242">
        <f>AP_Q1!AJ39</f>
        <v/>
      </c>
      <c r="G40" s="311" t="n"/>
      <c r="H40" s="311" t="n"/>
      <c r="I40" s="343" t="n"/>
      <c r="J40" s="242">
        <f>AP_Q2!AJ39</f>
        <v/>
      </c>
      <c r="K40" s="311" t="n"/>
      <c r="L40" s="311" t="n"/>
      <c r="M40" s="343" t="n"/>
      <c r="N40" s="242">
        <f>AP_Q3!AJ39</f>
        <v/>
      </c>
      <c r="O40" s="311" t="n"/>
      <c r="P40" s="311" t="n"/>
      <c r="Q40" s="343" t="n"/>
      <c r="R40" s="242">
        <f>AP_Q4!AJ39</f>
        <v/>
      </c>
      <c r="S40" s="311" t="n"/>
      <c r="T40" s="311" t="n"/>
      <c r="U40" s="343" t="n"/>
      <c r="V40" s="242">
        <f>IF(OR(F40="",J40="",N40="",R40=""),"",IF(ISERROR(ROUND(AVERAGE(F40,J40,N40,R40),0)),"",ROUND(AVERAGE(F40,J40,N40,R40),0)))</f>
        <v/>
      </c>
      <c r="W40" s="311" t="n"/>
      <c r="X40" s="311" t="n"/>
      <c r="Y40" s="343" t="n"/>
      <c r="Z40" s="360">
        <f>IF(OR($F40="",$J40="",$N40="",$R40="",$V40=""),"",IF($V40&gt;=75,"PASSED","FAILED"))</f>
        <v/>
      </c>
      <c r="AA40" s="312" t="n"/>
      <c r="AB40" s="361" t="n"/>
      <c r="AC40" s="52" t="n"/>
      <c r="AD40" s="52" t="n"/>
      <c r="AE40" s="23" t="n"/>
      <c r="AF40" s="52" t="n"/>
      <c r="AG40" s="52" t="n"/>
      <c r="AH40" s="52" t="n"/>
      <c r="AI40" s="96" t="n"/>
      <c r="AK40" s="23" t="n"/>
      <c r="AM40" s="200" t="n"/>
      <c r="AN40" s="6" t="n"/>
      <c r="AO40" s="6" t="n"/>
      <c r="AP40" s="6" t="n"/>
      <c r="AQ40" s="6" t="n"/>
      <c r="AR40" s="6" t="n"/>
      <c r="AS40" s="6" t="n"/>
      <c r="AT40" s="6" t="n"/>
      <c r="AU40" s="6" t="n"/>
      <c r="AV40" s="6" t="n"/>
      <c r="AW40" s="6" t="n"/>
      <c r="AX40" s="6" t="n"/>
      <c r="AY40" s="6" t="n"/>
      <c r="AZ40" s="6" t="n"/>
      <c r="BA40" s="6" t="n"/>
      <c r="BB40" s="6" t="n"/>
      <c r="BC40" s="6" t="n"/>
    </row>
    <row r="41" ht="18" customHeight="1">
      <c r="A41" s="24" t="n">
        <v>29</v>
      </c>
      <c r="B41" s="17">
        <f>'INPUT DATA'!B40</f>
        <v/>
      </c>
      <c r="C41" s="26" t="n"/>
      <c r="D41" s="26" t="n"/>
      <c r="E41" s="27" t="n"/>
      <c r="F41" s="242">
        <f>AP_Q1!AJ40</f>
        <v/>
      </c>
      <c r="G41" s="311" t="n"/>
      <c r="H41" s="311" t="n"/>
      <c r="I41" s="343" t="n"/>
      <c r="J41" s="242">
        <f>AP_Q2!AJ40</f>
        <v/>
      </c>
      <c r="K41" s="311" t="n"/>
      <c r="L41" s="311" t="n"/>
      <c r="M41" s="343" t="n"/>
      <c r="N41" s="242">
        <f>AP_Q3!AJ40</f>
        <v/>
      </c>
      <c r="O41" s="311" t="n"/>
      <c r="P41" s="311" t="n"/>
      <c r="Q41" s="343" t="n"/>
      <c r="R41" s="242">
        <f>AP_Q4!AJ40</f>
        <v/>
      </c>
      <c r="S41" s="311" t="n"/>
      <c r="T41" s="311" t="n"/>
      <c r="U41" s="343" t="n"/>
      <c r="V41" s="242">
        <f>IF(OR(F41="",J41="",N41="",R41=""),"",IF(ISERROR(ROUND(AVERAGE(F41,J41,N41,R41),0)),"",ROUND(AVERAGE(F41,J41,N41,R41),0)))</f>
        <v/>
      </c>
      <c r="W41" s="311" t="n"/>
      <c r="X41" s="311" t="n"/>
      <c r="Y41" s="343" t="n"/>
      <c r="Z41" s="360">
        <f>IF(OR($F41="",$J41="",$N41="",$R41="",$V41=""),"",IF($V41&gt;=75,"PASSED","FAILED"))</f>
        <v/>
      </c>
      <c r="AA41" s="312" t="n"/>
      <c r="AB41" s="361" t="n"/>
      <c r="AC41" s="52" t="n"/>
      <c r="AD41" s="52" t="n"/>
      <c r="AE41" s="23" t="n"/>
      <c r="AF41" s="52" t="n"/>
      <c r="AG41" s="52" t="n"/>
      <c r="AH41" s="52" t="n"/>
      <c r="AI41" s="96" t="n"/>
      <c r="AK41" s="23" t="n"/>
      <c r="AM41" s="200" t="n"/>
      <c r="AN41" s="6" t="n"/>
      <c r="AO41" s="6" t="n"/>
      <c r="AP41" s="6" t="n"/>
      <c r="AQ41" s="6" t="n"/>
      <c r="AR41" s="6" t="n"/>
      <c r="AS41" s="6" t="n"/>
      <c r="AT41" s="6" t="n"/>
      <c r="AU41" s="6" t="n"/>
      <c r="AV41" s="6" t="n"/>
      <c r="AW41" s="6" t="n"/>
      <c r="AX41" s="6" t="n"/>
      <c r="AY41" s="6" t="n"/>
      <c r="AZ41" s="6" t="n"/>
      <c r="BA41" s="6" t="n"/>
      <c r="BB41" s="6" t="n"/>
      <c r="BC41" s="6" t="n"/>
    </row>
    <row r="42" ht="18" customHeight="1">
      <c r="A42" s="24" t="n">
        <v>30</v>
      </c>
      <c r="B42" s="17">
        <f>'INPUT DATA'!B41</f>
        <v/>
      </c>
      <c r="C42" s="26" t="n"/>
      <c r="D42" s="26" t="n"/>
      <c r="E42" s="27" t="n"/>
      <c r="F42" s="242">
        <f>AP_Q1!AJ41</f>
        <v/>
      </c>
      <c r="G42" s="311" t="n"/>
      <c r="H42" s="311" t="n"/>
      <c r="I42" s="343" t="n"/>
      <c r="J42" s="242">
        <f>AP_Q2!AJ41</f>
        <v/>
      </c>
      <c r="K42" s="311" t="n"/>
      <c r="L42" s="311" t="n"/>
      <c r="M42" s="343" t="n"/>
      <c r="N42" s="242">
        <f>AP_Q3!AJ41</f>
        <v/>
      </c>
      <c r="O42" s="311" t="n"/>
      <c r="P42" s="311" t="n"/>
      <c r="Q42" s="343" t="n"/>
      <c r="R42" s="242">
        <f>AP_Q4!AJ41</f>
        <v/>
      </c>
      <c r="S42" s="311" t="n"/>
      <c r="T42" s="311" t="n"/>
      <c r="U42" s="343" t="n"/>
      <c r="V42" s="242">
        <f>IF(OR(F42="",J42="",N42="",R42=""),"",IF(ISERROR(ROUND(AVERAGE(F42,J42,N42,R42),0)),"",ROUND(AVERAGE(F42,J42,N42,R42),0)))</f>
        <v/>
      </c>
      <c r="W42" s="311" t="n"/>
      <c r="X42" s="311" t="n"/>
      <c r="Y42" s="343" t="n"/>
      <c r="Z42" s="360">
        <f>IF(OR($F42="",$J42="",$N42="",$R42="",$V42=""),"",IF($V42&gt;=75,"PASSED","FAILED"))</f>
        <v/>
      </c>
      <c r="AA42" s="312" t="n"/>
      <c r="AB42" s="361" t="n"/>
      <c r="AC42" s="52" t="n"/>
      <c r="AD42" s="52" t="n"/>
      <c r="AE42" s="23" t="n"/>
      <c r="AF42" s="52" t="n"/>
      <c r="AG42" s="52" t="n"/>
      <c r="AH42" s="52" t="n"/>
      <c r="AI42" s="96" t="n"/>
      <c r="AK42" s="23" t="n"/>
      <c r="AM42" s="200" t="n"/>
      <c r="AN42" s="6" t="n"/>
      <c r="AO42" s="6" t="n"/>
      <c r="AP42" s="6" t="n"/>
      <c r="AQ42" s="6" t="n"/>
      <c r="AR42" s="6" t="n"/>
      <c r="AS42" s="6" t="n"/>
      <c r="AT42" s="6" t="n"/>
      <c r="AU42" s="6" t="n"/>
      <c r="AV42" s="6" t="n"/>
      <c r="AW42" s="6" t="n"/>
      <c r="AX42" s="6" t="n"/>
      <c r="AY42" s="6" t="n"/>
      <c r="AZ42" s="6" t="n"/>
      <c r="BA42" s="6" t="n"/>
      <c r="BB42" s="6" t="n"/>
      <c r="BC42" s="6" t="n"/>
    </row>
    <row r="43" ht="18" customHeight="1">
      <c r="A43" s="24" t="n">
        <v>31</v>
      </c>
      <c r="B43" s="17">
        <f>'INPUT DATA'!B42</f>
        <v/>
      </c>
      <c r="C43" s="26" t="n"/>
      <c r="D43" s="26" t="n"/>
      <c r="E43" s="27" t="n"/>
      <c r="F43" s="242">
        <f>AP_Q1!AJ42</f>
        <v/>
      </c>
      <c r="G43" s="311" t="n"/>
      <c r="H43" s="311" t="n"/>
      <c r="I43" s="343" t="n"/>
      <c r="J43" s="242">
        <f>AP_Q2!AJ42</f>
        <v/>
      </c>
      <c r="K43" s="311" t="n"/>
      <c r="L43" s="311" t="n"/>
      <c r="M43" s="343" t="n"/>
      <c r="N43" s="242">
        <f>AP_Q3!AJ42</f>
        <v/>
      </c>
      <c r="O43" s="311" t="n"/>
      <c r="P43" s="311" t="n"/>
      <c r="Q43" s="343" t="n"/>
      <c r="R43" s="242">
        <f>AP_Q4!AJ42</f>
        <v/>
      </c>
      <c r="S43" s="311" t="n"/>
      <c r="T43" s="311" t="n"/>
      <c r="U43" s="343" t="n"/>
      <c r="V43" s="242">
        <f>IF(OR(F43="",J43="",N43="",R43=""),"",IF(ISERROR(ROUND(AVERAGE(F43,J43,N43,R43),0)),"",ROUND(AVERAGE(F43,J43,N43,R43),0)))</f>
        <v/>
      </c>
      <c r="W43" s="311" t="n"/>
      <c r="X43" s="311" t="n"/>
      <c r="Y43" s="343" t="n"/>
      <c r="Z43" s="360">
        <f>IF(OR($F43="",$J43="",$N43="",$R43="",$V43=""),"",IF($V43&gt;=75,"PASSED","FAILED"))</f>
        <v/>
      </c>
      <c r="AA43" s="312" t="n"/>
      <c r="AB43" s="361" t="n"/>
      <c r="AC43" s="52" t="n"/>
      <c r="AD43" s="52" t="n"/>
      <c r="AE43" s="23" t="n"/>
      <c r="AF43" s="52" t="n"/>
      <c r="AG43" s="52" t="n"/>
      <c r="AH43" s="52" t="n"/>
      <c r="AI43" s="96" t="n"/>
      <c r="AK43" s="23" t="n"/>
      <c r="AM43" s="200" t="n"/>
      <c r="AN43" s="6" t="n"/>
      <c r="AO43" s="6" t="n"/>
      <c r="AP43" s="6" t="n"/>
      <c r="AQ43" s="6" t="n"/>
      <c r="AR43" s="6" t="n"/>
      <c r="AS43" s="6" t="n"/>
      <c r="AT43" s="6" t="n"/>
      <c r="AU43" s="6" t="n"/>
      <c r="AV43" s="6" t="n"/>
      <c r="AW43" s="6" t="n"/>
      <c r="AX43" s="6" t="n"/>
      <c r="AY43" s="6" t="n"/>
      <c r="AZ43" s="6" t="n"/>
      <c r="BA43" s="6" t="n"/>
      <c r="BB43" s="6" t="n"/>
      <c r="BC43" s="6" t="n"/>
    </row>
    <row r="44" ht="18" customHeight="1">
      <c r="A44" s="24" t="n">
        <v>32</v>
      </c>
      <c r="B44" s="17">
        <f>'INPUT DATA'!B43</f>
        <v/>
      </c>
      <c r="C44" s="26" t="n"/>
      <c r="D44" s="26" t="n"/>
      <c r="E44" s="27" t="n"/>
      <c r="F44" s="242">
        <f>AP_Q1!AJ43</f>
        <v/>
      </c>
      <c r="G44" s="311" t="n"/>
      <c r="H44" s="311" t="n"/>
      <c r="I44" s="343" t="n"/>
      <c r="J44" s="242">
        <f>AP_Q2!AJ43</f>
        <v/>
      </c>
      <c r="K44" s="311" t="n"/>
      <c r="L44" s="311" t="n"/>
      <c r="M44" s="343" t="n"/>
      <c r="N44" s="242">
        <f>AP_Q3!AJ43</f>
        <v/>
      </c>
      <c r="O44" s="311" t="n"/>
      <c r="P44" s="311" t="n"/>
      <c r="Q44" s="343" t="n"/>
      <c r="R44" s="242">
        <f>AP_Q4!AJ43</f>
        <v/>
      </c>
      <c r="S44" s="311" t="n"/>
      <c r="T44" s="311" t="n"/>
      <c r="U44" s="343" t="n"/>
      <c r="V44" s="242">
        <f>IF(OR(F44="",J44="",N44="",R44=""),"",IF(ISERROR(ROUND(AVERAGE(F44,J44,N44,R44),0)),"",ROUND(AVERAGE(F44,J44,N44,R44),0)))</f>
        <v/>
      </c>
      <c r="W44" s="311" t="n"/>
      <c r="X44" s="311" t="n"/>
      <c r="Y44" s="343" t="n"/>
      <c r="Z44" s="360">
        <f>IF(OR($F44="",$J44="",$N44="",$R44="",$V44=""),"",IF($V44&gt;=75,"PASSED","FAILED"))</f>
        <v/>
      </c>
      <c r="AA44" s="312" t="n"/>
      <c r="AB44" s="361" t="n"/>
      <c r="AC44" s="52" t="n"/>
      <c r="AD44" s="52" t="n"/>
      <c r="AE44" s="23" t="n"/>
      <c r="AF44" s="52" t="n"/>
      <c r="AG44" s="52" t="n"/>
      <c r="AH44" s="52" t="n"/>
      <c r="AI44" s="96" t="n"/>
      <c r="AK44" s="23" t="n"/>
      <c r="AM44" s="200" t="n"/>
      <c r="AN44" s="6" t="n"/>
      <c r="AO44" s="6" t="n"/>
      <c r="AP44" s="6" t="n"/>
      <c r="AQ44" s="6" t="n"/>
      <c r="AR44" s="6" t="n"/>
      <c r="AS44" s="6" t="n"/>
      <c r="AT44" s="6" t="n"/>
      <c r="AU44" s="6" t="n"/>
      <c r="AV44" s="6" t="n"/>
      <c r="AW44" s="6" t="n"/>
      <c r="AX44" s="6" t="n"/>
      <c r="AY44" s="6" t="n"/>
      <c r="AZ44" s="6" t="n"/>
      <c r="BA44" s="6" t="n"/>
      <c r="BB44" s="6" t="n"/>
      <c r="BC44" s="6" t="n"/>
    </row>
    <row r="45" ht="18" customHeight="1">
      <c r="A45" s="24" t="n">
        <v>33</v>
      </c>
      <c r="B45" s="17">
        <f>'INPUT DATA'!B44</f>
        <v/>
      </c>
      <c r="C45" s="26" t="n"/>
      <c r="D45" s="26" t="n"/>
      <c r="E45" s="27" t="n"/>
      <c r="F45" s="242">
        <f>AP_Q1!AJ44</f>
        <v/>
      </c>
      <c r="G45" s="311" t="n"/>
      <c r="H45" s="311" t="n"/>
      <c r="I45" s="343" t="n"/>
      <c r="J45" s="242">
        <f>AP_Q2!AJ44</f>
        <v/>
      </c>
      <c r="K45" s="311" t="n"/>
      <c r="L45" s="311" t="n"/>
      <c r="M45" s="343" t="n"/>
      <c r="N45" s="242">
        <f>AP_Q3!AJ44</f>
        <v/>
      </c>
      <c r="O45" s="311" t="n"/>
      <c r="P45" s="311" t="n"/>
      <c r="Q45" s="343" t="n"/>
      <c r="R45" s="242">
        <f>AP_Q4!AJ44</f>
        <v/>
      </c>
      <c r="S45" s="311" t="n"/>
      <c r="T45" s="311" t="n"/>
      <c r="U45" s="343" t="n"/>
      <c r="V45" s="242">
        <f>IF(OR(F45="",J45="",N45="",R45=""),"",IF(ISERROR(ROUND(AVERAGE(F45,J45,N45,R45),0)),"",ROUND(AVERAGE(F45,J45,N45,R45),0)))</f>
        <v/>
      </c>
      <c r="W45" s="311" t="n"/>
      <c r="X45" s="311" t="n"/>
      <c r="Y45" s="343" t="n"/>
      <c r="Z45" s="360">
        <f>IF(OR($F45="",$J45="",$N45="",$R45="",$V45=""),"",IF($V45&gt;=75,"PASSED","FAILED"))</f>
        <v/>
      </c>
      <c r="AA45" s="312" t="n"/>
      <c r="AB45" s="361" t="n"/>
      <c r="AC45" s="52" t="n"/>
      <c r="AD45" s="52" t="n"/>
      <c r="AE45" s="23" t="n"/>
      <c r="AF45" s="52" t="n"/>
      <c r="AG45" s="52" t="n"/>
      <c r="AH45" s="52" t="n"/>
      <c r="AI45" s="96" t="n"/>
      <c r="AK45" s="23" t="n"/>
      <c r="AM45" s="200" t="n"/>
      <c r="AN45" s="6" t="n"/>
      <c r="AO45" s="6" t="n"/>
      <c r="AP45" s="6" t="n"/>
      <c r="AQ45" s="6" t="n"/>
      <c r="AR45" s="6" t="n"/>
      <c r="AS45" s="6" t="n"/>
      <c r="AT45" s="6" t="n"/>
      <c r="AU45" s="6" t="n"/>
      <c r="AV45" s="6" t="n"/>
      <c r="AW45" s="6" t="n"/>
      <c r="AX45" s="6" t="n"/>
      <c r="AY45" s="6" t="n"/>
      <c r="AZ45" s="6" t="n"/>
      <c r="BA45" s="6" t="n"/>
      <c r="BB45" s="6" t="n"/>
      <c r="BC45" s="6" t="n"/>
    </row>
    <row r="46" ht="18" customHeight="1">
      <c r="A46" s="24" t="n">
        <v>34</v>
      </c>
      <c r="B46" s="17">
        <f>'INPUT DATA'!B45</f>
        <v/>
      </c>
      <c r="C46" s="26" t="n"/>
      <c r="D46" s="26" t="n"/>
      <c r="E46" s="27" t="n"/>
      <c r="F46" s="242">
        <f>AP_Q1!AJ45</f>
        <v/>
      </c>
      <c r="G46" s="311" t="n"/>
      <c r="H46" s="311" t="n"/>
      <c r="I46" s="343" t="n"/>
      <c r="J46" s="242">
        <f>AP_Q2!AJ45</f>
        <v/>
      </c>
      <c r="K46" s="311" t="n"/>
      <c r="L46" s="311" t="n"/>
      <c r="M46" s="343" t="n"/>
      <c r="N46" s="242">
        <f>AP_Q3!AJ45</f>
        <v/>
      </c>
      <c r="O46" s="311" t="n"/>
      <c r="P46" s="311" t="n"/>
      <c r="Q46" s="343" t="n"/>
      <c r="R46" s="242">
        <f>AP_Q4!AJ45</f>
        <v/>
      </c>
      <c r="S46" s="311" t="n"/>
      <c r="T46" s="311" t="n"/>
      <c r="U46" s="343" t="n"/>
      <c r="V46" s="242">
        <f>IF(OR(F46="",J46="",N46="",R46=""),"",IF(ISERROR(ROUND(AVERAGE(F46,J46,N46,R46),0)),"",ROUND(AVERAGE(F46,J46,N46,R46),0)))</f>
        <v/>
      </c>
      <c r="W46" s="311" t="n"/>
      <c r="X46" s="311" t="n"/>
      <c r="Y46" s="343" t="n"/>
      <c r="Z46" s="360">
        <f>IF(OR($F46="",$J46="",$N46="",$R46="",$V46=""),"",IF($V46&gt;=75,"PASSED","FAILED"))</f>
        <v/>
      </c>
      <c r="AA46" s="312" t="n"/>
      <c r="AB46" s="361" t="n"/>
      <c r="AC46" s="52" t="n"/>
      <c r="AD46" s="52" t="n"/>
      <c r="AE46" s="23" t="n"/>
      <c r="AF46" s="52" t="n"/>
      <c r="AG46" s="52" t="n"/>
      <c r="AH46" s="52" t="n"/>
      <c r="AI46" s="96" t="n"/>
      <c r="AK46" s="23" t="n"/>
      <c r="AM46" s="200" t="n"/>
      <c r="AN46" s="6" t="n"/>
      <c r="AO46" s="6" t="n"/>
      <c r="AP46" s="6" t="n"/>
      <c r="AQ46" s="6" t="n"/>
      <c r="AR46" s="6" t="n"/>
      <c r="AS46" s="6" t="n"/>
      <c r="AT46" s="6" t="n"/>
      <c r="AU46" s="6" t="n"/>
      <c r="AV46" s="6" t="n"/>
      <c r="AW46" s="6" t="n"/>
      <c r="AX46" s="6" t="n"/>
      <c r="AY46" s="6" t="n"/>
      <c r="AZ46" s="6" t="n"/>
      <c r="BA46" s="6" t="n"/>
      <c r="BB46" s="6" t="n"/>
      <c r="BC46" s="6" t="n"/>
    </row>
    <row r="47" ht="18" customHeight="1">
      <c r="A47" s="24" t="n">
        <v>35</v>
      </c>
      <c r="B47" s="17">
        <f>'INPUT DATA'!B46</f>
        <v/>
      </c>
      <c r="C47" s="26" t="n"/>
      <c r="D47" s="26" t="n"/>
      <c r="E47" s="27" t="n"/>
      <c r="F47" s="242">
        <f>AP_Q1!AJ46</f>
        <v/>
      </c>
      <c r="G47" s="311" t="n"/>
      <c r="H47" s="311" t="n"/>
      <c r="I47" s="343" t="n"/>
      <c r="J47" s="242">
        <f>AP_Q2!AJ46</f>
        <v/>
      </c>
      <c r="K47" s="311" t="n"/>
      <c r="L47" s="311" t="n"/>
      <c r="M47" s="343" t="n"/>
      <c r="N47" s="242">
        <f>AP_Q3!AJ46</f>
        <v/>
      </c>
      <c r="O47" s="311" t="n"/>
      <c r="P47" s="311" t="n"/>
      <c r="Q47" s="343" t="n"/>
      <c r="R47" s="242">
        <f>AP_Q4!AJ46</f>
        <v/>
      </c>
      <c r="S47" s="311" t="n"/>
      <c r="T47" s="311" t="n"/>
      <c r="U47" s="343" t="n"/>
      <c r="V47" s="242">
        <f>IF(OR(F47="",J47="",N47="",R47=""),"",IF(ISERROR(ROUND(AVERAGE(F47,J47,N47,R47),0)),"",ROUND(AVERAGE(F47,J47,N47,R47),0)))</f>
        <v/>
      </c>
      <c r="W47" s="311" t="n"/>
      <c r="X47" s="311" t="n"/>
      <c r="Y47" s="343" t="n"/>
      <c r="Z47" s="360">
        <f>IF(OR($F47="",$J47="",$N47="",$R47="",$V47=""),"",IF($V47&gt;=75,"PASSED","FAILED"))</f>
        <v/>
      </c>
      <c r="AA47" s="312" t="n"/>
      <c r="AB47" s="361" t="n"/>
      <c r="AC47" s="52" t="n"/>
      <c r="AD47" s="52" t="n"/>
      <c r="AE47" s="23" t="n"/>
      <c r="AF47" s="52" t="n"/>
      <c r="AG47" s="52" t="n"/>
      <c r="AH47" s="52" t="n"/>
      <c r="AI47" s="96" t="n"/>
      <c r="AK47" s="23" t="n"/>
      <c r="AM47" s="200" t="n"/>
      <c r="AN47" s="6" t="n"/>
      <c r="AO47" s="6" t="n"/>
      <c r="AP47" s="6" t="n"/>
      <c r="AQ47" s="6" t="n"/>
      <c r="AR47" s="6" t="n"/>
      <c r="AS47" s="6" t="n"/>
      <c r="AT47" s="6" t="n"/>
      <c r="AU47" s="6" t="n"/>
      <c r="AV47" s="6" t="n"/>
      <c r="AW47" s="6" t="n"/>
      <c r="AX47" s="6" t="n"/>
      <c r="AY47" s="6" t="n"/>
      <c r="AZ47" s="6" t="n"/>
      <c r="BA47" s="6" t="n"/>
      <c r="BB47" s="6" t="n"/>
      <c r="BC47" s="6" t="n"/>
    </row>
    <row r="48" ht="18" customHeight="1">
      <c r="A48" s="24" t="n">
        <v>36</v>
      </c>
      <c r="B48" s="17">
        <f>'INPUT DATA'!B47</f>
        <v/>
      </c>
      <c r="C48" s="26" t="n"/>
      <c r="D48" s="26" t="n"/>
      <c r="E48" s="27" t="n"/>
      <c r="F48" s="242">
        <f>AP_Q1!AJ47</f>
        <v/>
      </c>
      <c r="G48" s="311" t="n"/>
      <c r="H48" s="311" t="n"/>
      <c r="I48" s="343" t="n"/>
      <c r="J48" s="242">
        <f>AP_Q2!AJ47</f>
        <v/>
      </c>
      <c r="K48" s="311" t="n"/>
      <c r="L48" s="311" t="n"/>
      <c r="M48" s="343" t="n"/>
      <c r="N48" s="242">
        <f>AP_Q3!AJ47</f>
        <v/>
      </c>
      <c r="O48" s="311" t="n"/>
      <c r="P48" s="311" t="n"/>
      <c r="Q48" s="343" t="n"/>
      <c r="R48" s="242">
        <f>AP_Q4!AJ47</f>
        <v/>
      </c>
      <c r="S48" s="311" t="n"/>
      <c r="T48" s="311" t="n"/>
      <c r="U48" s="343" t="n"/>
      <c r="V48" s="242">
        <f>IF(OR(F48="",J48="",N48="",R48=""),"",IF(ISERROR(ROUND(AVERAGE(F48,J48,N48,R48),0)),"",ROUND(AVERAGE(F48,J48,N48,R48),0)))</f>
        <v/>
      </c>
      <c r="W48" s="311" t="n"/>
      <c r="X48" s="311" t="n"/>
      <c r="Y48" s="343" t="n"/>
      <c r="Z48" s="360">
        <f>IF(OR($F48="",$J48="",$N48="",$R48="",$V48=""),"",IF($V48&gt;=75,"PASSED","FAILED"))</f>
        <v/>
      </c>
      <c r="AA48" s="312" t="n"/>
      <c r="AB48" s="361" t="n"/>
      <c r="AC48" s="52" t="n"/>
      <c r="AD48" s="52" t="n"/>
      <c r="AE48" s="23" t="n"/>
      <c r="AF48" s="52" t="n"/>
      <c r="AG48" s="52" t="n"/>
      <c r="AH48" s="52" t="n"/>
      <c r="AI48" s="96" t="n"/>
      <c r="AK48" s="23" t="n"/>
      <c r="AM48" s="200" t="n"/>
      <c r="AN48" s="6" t="n"/>
      <c r="AO48" s="6" t="n"/>
      <c r="AP48" s="6" t="n"/>
      <c r="AQ48" s="6" t="n"/>
      <c r="AR48" s="6" t="n"/>
      <c r="AS48" s="6" t="n"/>
      <c r="AT48" s="6" t="n"/>
      <c r="AU48" s="6" t="n"/>
      <c r="AV48" s="6" t="n"/>
      <c r="AW48" s="6" t="n"/>
      <c r="AX48" s="6" t="n"/>
      <c r="AY48" s="6" t="n"/>
      <c r="AZ48" s="6" t="n"/>
      <c r="BA48" s="6" t="n"/>
      <c r="BB48" s="6" t="n"/>
      <c r="BC48" s="6" t="n"/>
    </row>
    <row r="49" ht="18" customHeight="1">
      <c r="A49" s="24" t="n">
        <v>37</v>
      </c>
      <c r="B49" s="17">
        <f>'INPUT DATA'!B48</f>
        <v/>
      </c>
      <c r="C49" s="26" t="n"/>
      <c r="D49" s="26" t="n"/>
      <c r="E49" s="27" t="n"/>
      <c r="F49" s="242">
        <f>AP_Q1!AJ48</f>
        <v/>
      </c>
      <c r="G49" s="311" t="n"/>
      <c r="H49" s="311" t="n"/>
      <c r="I49" s="343" t="n"/>
      <c r="J49" s="242">
        <f>AP_Q2!AJ48</f>
        <v/>
      </c>
      <c r="K49" s="311" t="n"/>
      <c r="L49" s="311" t="n"/>
      <c r="M49" s="343" t="n"/>
      <c r="N49" s="242">
        <f>AP_Q3!AJ48</f>
        <v/>
      </c>
      <c r="O49" s="311" t="n"/>
      <c r="P49" s="311" t="n"/>
      <c r="Q49" s="343" t="n"/>
      <c r="R49" s="242">
        <f>AP_Q4!AJ48</f>
        <v/>
      </c>
      <c r="S49" s="311" t="n"/>
      <c r="T49" s="311" t="n"/>
      <c r="U49" s="343" t="n"/>
      <c r="V49" s="242">
        <f>IF(OR(F49="",J49="",N49="",R49=""),"",IF(ISERROR(ROUND(AVERAGE(F49,J49,N49,R49),0)),"",ROUND(AVERAGE(F49,J49,N49,R49),0)))</f>
        <v/>
      </c>
      <c r="W49" s="311" t="n"/>
      <c r="X49" s="311" t="n"/>
      <c r="Y49" s="343" t="n"/>
      <c r="Z49" s="360">
        <f>IF(OR($F49="",$J49="",$N49="",$R49="",$V49=""),"",IF($V49&gt;=75,"PASSED","FAILED"))</f>
        <v/>
      </c>
      <c r="AA49" s="312" t="n"/>
      <c r="AB49" s="361" t="n"/>
      <c r="AC49" s="52" t="n"/>
      <c r="AD49" s="52" t="n"/>
      <c r="AE49" s="23" t="n"/>
      <c r="AF49" s="52" t="n"/>
      <c r="AG49" s="52" t="n"/>
      <c r="AH49" s="52" t="n"/>
      <c r="AI49" s="96" t="n"/>
      <c r="AK49" s="23" t="n"/>
      <c r="AM49" s="200" t="n"/>
      <c r="AN49" s="6" t="n"/>
      <c r="AO49" s="6" t="n"/>
      <c r="AP49" s="6" t="n"/>
      <c r="AQ49" s="6" t="n"/>
      <c r="AR49" s="6" t="n"/>
      <c r="AS49" s="6" t="n"/>
      <c r="AT49" s="6" t="n"/>
      <c r="AU49" s="6" t="n"/>
      <c r="AV49" s="6" t="n"/>
      <c r="AW49" s="6" t="n"/>
      <c r="AX49" s="6" t="n"/>
      <c r="AY49" s="6" t="n"/>
      <c r="AZ49" s="6" t="n"/>
      <c r="BA49" s="6" t="n"/>
      <c r="BB49" s="6" t="n"/>
      <c r="BC49" s="6" t="n"/>
    </row>
    <row r="50" ht="18" customHeight="1">
      <c r="A50" s="24" t="n">
        <v>38</v>
      </c>
      <c r="B50" s="17">
        <f>'INPUT DATA'!B49</f>
        <v/>
      </c>
      <c r="C50" s="26" t="n"/>
      <c r="D50" s="26" t="n"/>
      <c r="E50" s="27" t="n"/>
      <c r="F50" s="242">
        <f>AP_Q1!AJ49</f>
        <v/>
      </c>
      <c r="G50" s="311" t="n"/>
      <c r="H50" s="311" t="n"/>
      <c r="I50" s="343" t="n"/>
      <c r="J50" s="242">
        <f>AP_Q2!AJ49</f>
        <v/>
      </c>
      <c r="K50" s="311" t="n"/>
      <c r="L50" s="311" t="n"/>
      <c r="M50" s="343" t="n"/>
      <c r="N50" s="242">
        <f>AP_Q3!AJ49</f>
        <v/>
      </c>
      <c r="O50" s="311" t="n"/>
      <c r="P50" s="311" t="n"/>
      <c r="Q50" s="343" t="n"/>
      <c r="R50" s="242">
        <f>AP_Q4!AJ49</f>
        <v/>
      </c>
      <c r="S50" s="311" t="n"/>
      <c r="T50" s="311" t="n"/>
      <c r="U50" s="343" t="n"/>
      <c r="V50" s="242">
        <f>IF(OR(F50="",J50="",N50="",R50=""),"",IF(ISERROR(ROUND(AVERAGE(F50,J50,N50,R50),0)),"",ROUND(AVERAGE(F50,J50,N50,R50),0)))</f>
        <v/>
      </c>
      <c r="W50" s="311" t="n"/>
      <c r="X50" s="311" t="n"/>
      <c r="Y50" s="343" t="n"/>
      <c r="Z50" s="360">
        <f>IF(OR($F50="",$J50="",$N50="",$R50="",$V50=""),"",IF($V50&gt;=75,"PASSED","FAILED"))</f>
        <v/>
      </c>
      <c r="AA50" s="312" t="n"/>
      <c r="AB50" s="361" t="n"/>
      <c r="AC50" s="52" t="n"/>
      <c r="AD50" s="52" t="n"/>
      <c r="AE50" s="23" t="n"/>
      <c r="AF50" s="52" t="n"/>
      <c r="AG50" s="52" t="n"/>
      <c r="AH50" s="52" t="n"/>
      <c r="AI50" s="96" t="n"/>
      <c r="AK50" s="23" t="n"/>
      <c r="AM50" s="200" t="n"/>
      <c r="AN50" s="6" t="n"/>
      <c r="AO50" s="6" t="n"/>
      <c r="AP50" s="6" t="n"/>
      <c r="AQ50" s="6" t="n"/>
      <c r="AR50" s="6" t="n"/>
      <c r="AS50" s="6" t="n"/>
      <c r="AT50" s="6" t="n"/>
      <c r="AU50" s="6" t="n"/>
      <c r="AV50" s="6" t="n"/>
      <c r="AW50" s="6" t="n"/>
      <c r="AX50" s="6" t="n"/>
      <c r="AY50" s="6" t="n"/>
      <c r="AZ50" s="6" t="n"/>
      <c r="BA50" s="6" t="n"/>
      <c r="BB50" s="6" t="n"/>
      <c r="BC50" s="6" t="n"/>
    </row>
    <row r="51" ht="18" customHeight="1">
      <c r="A51" s="24" t="n">
        <v>39</v>
      </c>
      <c r="B51" s="17">
        <f>'INPUT DATA'!B50</f>
        <v/>
      </c>
      <c r="C51" s="26" t="n"/>
      <c r="D51" s="26" t="n"/>
      <c r="E51" s="27" t="n"/>
      <c r="F51" s="242">
        <f>AP_Q1!AJ50</f>
        <v/>
      </c>
      <c r="G51" s="311" t="n"/>
      <c r="H51" s="311" t="n"/>
      <c r="I51" s="343" t="n"/>
      <c r="J51" s="242">
        <f>AP_Q2!AJ50</f>
        <v/>
      </c>
      <c r="K51" s="311" t="n"/>
      <c r="L51" s="311" t="n"/>
      <c r="M51" s="343" t="n"/>
      <c r="N51" s="242">
        <f>AP_Q3!AJ50</f>
        <v/>
      </c>
      <c r="O51" s="311" t="n"/>
      <c r="P51" s="311" t="n"/>
      <c r="Q51" s="343" t="n"/>
      <c r="R51" s="242">
        <f>AP_Q4!AJ50</f>
        <v/>
      </c>
      <c r="S51" s="311" t="n"/>
      <c r="T51" s="311" t="n"/>
      <c r="U51" s="343" t="n"/>
      <c r="V51" s="242">
        <f>IF(OR(F51="",J51="",N51="",R51=""),"",IF(ISERROR(ROUND(AVERAGE(F51,J51,N51,R51),0)),"",ROUND(AVERAGE(F51,J51,N51,R51),0)))</f>
        <v/>
      </c>
      <c r="W51" s="311" t="n"/>
      <c r="X51" s="311" t="n"/>
      <c r="Y51" s="343" t="n"/>
      <c r="Z51" s="360">
        <f>IF(OR($F51="",$J51="",$N51="",$R51="",$V51=""),"",IF($V51&gt;=75,"PASSED","FAILED"))</f>
        <v/>
      </c>
      <c r="AA51" s="312" t="n"/>
      <c r="AB51" s="361" t="n"/>
      <c r="AC51" s="52" t="n"/>
      <c r="AD51" s="52" t="n"/>
      <c r="AE51" s="23" t="n"/>
      <c r="AF51" s="52" t="n"/>
      <c r="AG51" s="52" t="n"/>
      <c r="AH51" s="52" t="n"/>
      <c r="AI51" s="96" t="n"/>
      <c r="AK51" s="23" t="n"/>
      <c r="AM51" s="200" t="n"/>
      <c r="AN51" s="6" t="n"/>
      <c r="AO51" s="6" t="n"/>
      <c r="AP51" s="6" t="n"/>
      <c r="AQ51" s="6" t="n"/>
      <c r="AR51" s="6" t="n"/>
      <c r="AS51" s="6" t="n"/>
      <c r="AT51" s="6" t="n"/>
      <c r="AU51" s="6" t="n"/>
      <c r="AV51" s="6" t="n"/>
      <c r="AW51" s="6" t="n"/>
      <c r="AX51" s="6" t="n"/>
      <c r="AY51" s="6" t="n"/>
      <c r="AZ51" s="6" t="n"/>
      <c r="BA51" s="6" t="n"/>
      <c r="BB51" s="6" t="n"/>
      <c r="BC51" s="6" t="n"/>
    </row>
    <row r="52" ht="18" customHeight="1">
      <c r="A52" s="24" t="n">
        <v>40</v>
      </c>
      <c r="B52" s="17">
        <f>'INPUT DATA'!B51</f>
        <v/>
      </c>
      <c r="C52" s="26" t="n"/>
      <c r="D52" s="26" t="n"/>
      <c r="E52" s="27" t="n"/>
      <c r="F52" s="242">
        <f>AP_Q1!AJ51</f>
        <v/>
      </c>
      <c r="G52" s="311" t="n"/>
      <c r="H52" s="311" t="n"/>
      <c r="I52" s="343" t="n"/>
      <c r="J52" s="242">
        <f>AP_Q2!AJ51</f>
        <v/>
      </c>
      <c r="K52" s="311" t="n"/>
      <c r="L52" s="311" t="n"/>
      <c r="M52" s="343" t="n"/>
      <c r="N52" s="242">
        <f>AP_Q3!AJ51</f>
        <v/>
      </c>
      <c r="O52" s="311" t="n"/>
      <c r="P52" s="311" t="n"/>
      <c r="Q52" s="343" t="n"/>
      <c r="R52" s="242">
        <f>AP_Q4!AJ51</f>
        <v/>
      </c>
      <c r="S52" s="311" t="n"/>
      <c r="T52" s="311" t="n"/>
      <c r="U52" s="343" t="n"/>
      <c r="V52" s="242">
        <f>IF(OR(F52="",J52="",N52="",R52=""),"",IF(ISERROR(ROUND(AVERAGE(F52,J52,N52,R52),0)),"",ROUND(AVERAGE(F52,J52,N52,R52),0)))</f>
        <v/>
      </c>
      <c r="W52" s="311" t="n"/>
      <c r="X52" s="311" t="n"/>
      <c r="Y52" s="343" t="n"/>
      <c r="Z52" s="360">
        <f>IF(OR($F52="",$J52="",$N52="",$R52="",$V52=""),"",IF($V52&gt;=75,"PASSED","FAILED"))</f>
        <v/>
      </c>
      <c r="AA52" s="312" t="n"/>
      <c r="AB52" s="361" t="n"/>
      <c r="AC52" s="52" t="n"/>
      <c r="AD52" s="52" t="n"/>
      <c r="AE52" s="23" t="n"/>
      <c r="AF52" s="52" t="n"/>
      <c r="AG52" s="52" t="n"/>
      <c r="AH52" s="52" t="n"/>
      <c r="AI52" s="96" t="n"/>
      <c r="AK52" s="23" t="n"/>
      <c r="AM52" s="200" t="n"/>
      <c r="AN52" s="6" t="n"/>
      <c r="AO52" s="6" t="n"/>
      <c r="AP52" s="6" t="n"/>
      <c r="AQ52" s="6" t="n"/>
      <c r="AR52" s="6" t="n"/>
      <c r="AS52" s="6" t="n"/>
      <c r="AT52" s="6" t="n"/>
      <c r="AU52" s="6" t="n"/>
      <c r="AV52" s="6" t="n"/>
      <c r="AW52" s="6" t="n"/>
      <c r="AX52" s="6" t="n"/>
      <c r="AY52" s="6" t="n"/>
      <c r="AZ52" s="6" t="n"/>
      <c r="BA52" s="6" t="n"/>
      <c r="BB52" s="6" t="n"/>
      <c r="BC52" s="6" t="n"/>
    </row>
    <row r="53" ht="18" customHeight="1">
      <c r="A53" s="24" t="n">
        <v>41</v>
      </c>
      <c r="B53" s="17">
        <f>'INPUT DATA'!B52</f>
        <v/>
      </c>
      <c r="C53" s="26" t="n"/>
      <c r="D53" s="26" t="n"/>
      <c r="E53" s="27" t="n"/>
      <c r="F53" s="242">
        <f>AP_Q1!AJ52</f>
        <v/>
      </c>
      <c r="G53" s="311" t="n"/>
      <c r="H53" s="311" t="n"/>
      <c r="I53" s="343" t="n"/>
      <c r="J53" s="242">
        <f>AP_Q2!AJ52</f>
        <v/>
      </c>
      <c r="K53" s="311" t="n"/>
      <c r="L53" s="311" t="n"/>
      <c r="M53" s="343" t="n"/>
      <c r="N53" s="242">
        <f>AP_Q3!AJ52</f>
        <v/>
      </c>
      <c r="O53" s="311" t="n"/>
      <c r="P53" s="311" t="n"/>
      <c r="Q53" s="343" t="n"/>
      <c r="R53" s="242">
        <f>AP_Q4!AJ52</f>
        <v/>
      </c>
      <c r="S53" s="311" t="n"/>
      <c r="T53" s="311" t="n"/>
      <c r="U53" s="343" t="n"/>
      <c r="V53" s="242">
        <f>IF(OR(F53="",J53="",N53="",R53=""),"",IF(ISERROR(ROUND(AVERAGE(F53,J53,N53,R53),0)),"",ROUND(AVERAGE(F53,J53,N53,R53),0)))</f>
        <v/>
      </c>
      <c r="W53" s="311" t="n"/>
      <c r="X53" s="311" t="n"/>
      <c r="Y53" s="343" t="n"/>
      <c r="Z53" s="360">
        <f>IF(OR($F53="",$J53="",$N53="",$R53="",$V53=""),"",IF($V53&gt;=75,"PASSED","FAILED"))</f>
        <v/>
      </c>
      <c r="AA53" s="312" t="n"/>
      <c r="AB53" s="361" t="n"/>
      <c r="AC53" s="52" t="n"/>
      <c r="AD53" s="52" t="n"/>
      <c r="AE53" s="23" t="n"/>
      <c r="AF53" s="52" t="n"/>
      <c r="AG53" s="52" t="n"/>
      <c r="AH53" s="52" t="n"/>
      <c r="AI53" s="96" t="n"/>
      <c r="AK53" s="23" t="n"/>
      <c r="AM53" s="200" t="n"/>
      <c r="AN53" s="6" t="n"/>
      <c r="AO53" s="6" t="n"/>
      <c r="AP53" s="6" t="n"/>
      <c r="AQ53" s="6" t="n"/>
      <c r="AR53" s="6" t="n"/>
      <c r="AS53" s="6" t="n"/>
      <c r="AT53" s="6" t="n"/>
      <c r="AU53" s="6" t="n"/>
      <c r="AV53" s="6" t="n"/>
      <c r="AW53" s="6" t="n"/>
      <c r="AX53" s="6" t="n"/>
      <c r="AY53" s="6" t="n"/>
      <c r="AZ53" s="6" t="n"/>
      <c r="BA53" s="6" t="n"/>
      <c r="BB53" s="6" t="n"/>
      <c r="BC53" s="6" t="n"/>
    </row>
    <row r="54" ht="18" customHeight="1">
      <c r="A54" s="24" t="n">
        <v>42</v>
      </c>
      <c r="B54" s="17">
        <f>'INPUT DATA'!B53</f>
        <v/>
      </c>
      <c r="C54" s="26" t="n"/>
      <c r="D54" s="26" t="n"/>
      <c r="E54" s="27" t="n"/>
      <c r="F54" s="242">
        <f>AP_Q1!AJ53</f>
        <v/>
      </c>
      <c r="G54" s="311" t="n"/>
      <c r="H54" s="311" t="n"/>
      <c r="I54" s="343" t="n"/>
      <c r="J54" s="242">
        <f>AP_Q2!AJ53</f>
        <v/>
      </c>
      <c r="K54" s="311" t="n"/>
      <c r="L54" s="311" t="n"/>
      <c r="M54" s="343" t="n"/>
      <c r="N54" s="242">
        <f>AP_Q3!AJ53</f>
        <v/>
      </c>
      <c r="O54" s="311" t="n"/>
      <c r="P54" s="311" t="n"/>
      <c r="Q54" s="343" t="n"/>
      <c r="R54" s="242">
        <f>AP_Q4!AJ53</f>
        <v/>
      </c>
      <c r="S54" s="311" t="n"/>
      <c r="T54" s="311" t="n"/>
      <c r="U54" s="343" t="n"/>
      <c r="V54" s="242">
        <f>IF(OR(F54="",J54="",N54="",R54=""),"",IF(ISERROR(ROUND(AVERAGE(F54,J54,N54,R54),0)),"",ROUND(AVERAGE(F54,J54,N54,R54),0)))</f>
        <v/>
      </c>
      <c r="W54" s="311" t="n"/>
      <c r="X54" s="311" t="n"/>
      <c r="Y54" s="343" t="n"/>
      <c r="Z54" s="360">
        <f>IF(OR($F54="",$J54="",$N54="",$R54="",$V54=""),"",IF($V54&gt;=75,"PASSED","FAILED"))</f>
        <v/>
      </c>
      <c r="AA54" s="312" t="n"/>
      <c r="AB54" s="361" t="n"/>
      <c r="AC54" s="52" t="n"/>
      <c r="AD54" s="52" t="n"/>
      <c r="AE54" s="23" t="n"/>
      <c r="AF54" s="52" t="n"/>
      <c r="AG54" s="52" t="n"/>
      <c r="AH54" s="52" t="n"/>
      <c r="AI54" s="96" t="n"/>
      <c r="AK54" s="23" t="n"/>
      <c r="AM54" s="200" t="n"/>
      <c r="AN54" s="6" t="n"/>
      <c r="AO54" s="6" t="n"/>
      <c r="AP54" s="6" t="n"/>
      <c r="AQ54" s="6" t="n"/>
      <c r="AR54" s="6" t="n"/>
      <c r="AS54" s="6" t="n"/>
      <c r="AT54" s="6" t="n"/>
      <c r="AU54" s="6" t="n"/>
      <c r="AV54" s="6" t="n"/>
      <c r="AW54" s="6" t="n"/>
      <c r="AX54" s="6" t="n"/>
      <c r="AY54" s="6" t="n"/>
      <c r="AZ54" s="6" t="n"/>
      <c r="BA54" s="6" t="n"/>
      <c r="BB54" s="6" t="n"/>
      <c r="BC54" s="6" t="n"/>
    </row>
    <row r="55" ht="18" customHeight="1">
      <c r="A55" s="24" t="n">
        <v>43</v>
      </c>
      <c r="B55" s="17">
        <f>'INPUT DATA'!B54</f>
        <v/>
      </c>
      <c r="C55" s="26" t="n"/>
      <c r="D55" s="26" t="n"/>
      <c r="E55" s="27" t="n"/>
      <c r="F55" s="242">
        <f>AP_Q1!AJ54</f>
        <v/>
      </c>
      <c r="G55" s="311" t="n"/>
      <c r="H55" s="311" t="n"/>
      <c r="I55" s="343" t="n"/>
      <c r="J55" s="242">
        <f>AP_Q2!AJ54</f>
        <v/>
      </c>
      <c r="K55" s="311" t="n"/>
      <c r="L55" s="311" t="n"/>
      <c r="M55" s="343" t="n"/>
      <c r="N55" s="242">
        <f>AP_Q3!AJ54</f>
        <v/>
      </c>
      <c r="O55" s="311" t="n"/>
      <c r="P55" s="311" t="n"/>
      <c r="Q55" s="343" t="n"/>
      <c r="R55" s="242">
        <f>AP_Q4!AJ54</f>
        <v/>
      </c>
      <c r="S55" s="311" t="n"/>
      <c r="T55" s="311" t="n"/>
      <c r="U55" s="343" t="n"/>
      <c r="V55" s="242">
        <f>IF(OR(F55="",J55="",N55="",R55=""),"",IF(ISERROR(ROUND(AVERAGE(F55,J55,N55,R55),0)),"",ROUND(AVERAGE(F55,J55,N55,R55),0)))</f>
        <v/>
      </c>
      <c r="W55" s="311" t="n"/>
      <c r="X55" s="311" t="n"/>
      <c r="Y55" s="343" t="n"/>
      <c r="Z55" s="360">
        <f>IF(OR($F55="",$J55="",$N55="",$R55="",$V55=""),"",IF($V55&gt;=75,"PASSED","FAILED"))</f>
        <v/>
      </c>
      <c r="AA55" s="312" t="n"/>
      <c r="AB55" s="361" t="n"/>
      <c r="AC55" s="52" t="n"/>
      <c r="AD55" s="52" t="n"/>
      <c r="AE55" s="23" t="n"/>
      <c r="AF55" s="52" t="n"/>
      <c r="AG55" s="52" t="n"/>
      <c r="AH55" s="52" t="n"/>
      <c r="AI55" s="96" t="n"/>
      <c r="AK55" s="23" t="n"/>
      <c r="AM55" s="200" t="n"/>
      <c r="AN55" s="6" t="n"/>
      <c r="AO55" s="6" t="n"/>
      <c r="AP55" s="6" t="n"/>
      <c r="AQ55" s="6" t="n"/>
      <c r="AR55" s="6" t="n"/>
      <c r="AS55" s="6" t="n"/>
      <c r="AT55" s="6" t="n"/>
      <c r="AU55" s="6" t="n"/>
      <c r="AV55" s="6" t="n"/>
      <c r="AW55" s="6" t="n"/>
      <c r="AX55" s="6" t="n"/>
      <c r="AY55" s="6" t="n"/>
      <c r="AZ55" s="6" t="n"/>
      <c r="BA55" s="6" t="n"/>
      <c r="BB55" s="6" t="n"/>
      <c r="BC55" s="6" t="n"/>
    </row>
    <row r="56" ht="18" customHeight="1">
      <c r="A56" s="24" t="n">
        <v>44</v>
      </c>
      <c r="B56" s="17">
        <f>'INPUT DATA'!B55</f>
        <v/>
      </c>
      <c r="C56" s="26" t="n"/>
      <c r="D56" s="26" t="n"/>
      <c r="E56" s="27" t="n"/>
      <c r="F56" s="242">
        <f>AP_Q1!AJ55</f>
        <v/>
      </c>
      <c r="G56" s="311" t="n"/>
      <c r="H56" s="311" t="n"/>
      <c r="I56" s="343" t="n"/>
      <c r="J56" s="242">
        <f>AP_Q2!AJ55</f>
        <v/>
      </c>
      <c r="K56" s="311" t="n"/>
      <c r="L56" s="311" t="n"/>
      <c r="M56" s="343" t="n"/>
      <c r="N56" s="242">
        <f>AP_Q3!AJ55</f>
        <v/>
      </c>
      <c r="O56" s="311" t="n"/>
      <c r="P56" s="311" t="n"/>
      <c r="Q56" s="343" t="n"/>
      <c r="R56" s="242">
        <f>AP_Q4!AJ55</f>
        <v/>
      </c>
      <c r="S56" s="311" t="n"/>
      <c r="T56" s="311" t="n"/>
      <c r="U56" s="343" t="n"/>
      <c r="V56" s="242">
        <f>IF(OR(F56="",J56="",N56="",R56=""),"",IF(ISERROR(ROUND(AVERAGE(F56,J56,N56,R56),0)),"",ROUND(AVERAGE(F56,J56,N56,R56),0)))</f>
        <v/>
      </c>
      <c r="W56" s="311" t="n"/>
      <c r="X56" s="311" t="n"/>
      <c r="Y56" s="343" t="n"/>
      <c r="Z56" s="360">
        <f>IF(OR($F56="",$J56="",$N56="",$R56="",$V56=""),"",IF($V56&gt;=75,"PASSED","FAILED"))</f>
        <v/>
      </c>
      <c r="AA56" s="312" t="n"/>
      <c r="AB56" s="361" t="n"/>
      <c r="AC56" s="52" t="n"/>
      <c r="AD56" s="52" t="n"/>
      <c r="AE56" s="23" t="n"/>
      <c r="AF56" s="52" t="n"/>
      <c r="AG56" s="52" t="n"/>
      <c r="AH56" s="52" t="n"/>
      <c r="AI56" s="96" t="n"/>
      <c r="AK56" s="23" t="n"/>
      <c r="AM56" s="200" t="n"/>
      <c r="AN56" s="6" t="n"/>
      <c r="AO56" s="6" t="n"/>
      <c r="AP56" s="6" t="n"/>
      <c r="AQ56" s="6" t="n"/>
      <c r="AR56" s="6" t="n"/>
      <c r="AS56" s="6" t="n"/>
      <c r="AT56" s="6" t="n"/>
      <c r="AU56" s="6" t="n"/>
      <c r="AV56" s="6" t="n"/>
      <c r="AW56" s="6" t="n"/>
      <c r="AX56" s="6" t="n"/>
      <c r="AY56" s="6" t="n"/>
      <c r="AZ56" s="6" t="n"/>
      <c r="BA56" s="6" t="n"/>
      <c r="BB56" s="6" t="n"/>
      <c r="BC56" s="6" t="n"/>
    </row>
    <row r="57" ht="18" customHeight="1">
      <c r="A57" s="24" t="n">
        <v>45</v>
      </c>
      <c r="B57" s="17">
        <f>'INPUT DATA'!B56</f>
        <v/>
      </c>
      <c r="C57" s="26" t="n"/>
      <c r="D57" s="26" t="n"/>
      <c r="E57" s="27" t="n"/>
      <c r="F57" s="242">
        <f>AP_Q1!AJ56</f>
        <v/>
      </c>
      <c r="G57" s="311" t="n"/>
      <c r="H57" s="311" t="n"/>
      <c r="I57" s="343" t="n"/>
      <c r="J57" s="242">
        <f>AP_Q2!AJ56</f>
        <v/>
      </c>
      <c r="K57" s="311" t="n"/>
      <c r="L57" s="311" t="n"/>
      <c r="M57" s="343" t="n"/>
      <c r="N57" s="242">
        <f>AP_Q3!AJ56</f>
        <v/>
      </c>
      <c r="O57" s="311" t="n"/>
      <c r="P57" s="311" t="n"/>
      <c r="Q57" s="343" t="n"/>
      <c r="R57" s="242">
        <f>AP_Q4!AJ56</f>
        <v/>
      </c>
      <c r="S57" s="311" t="n"/>
      <c r="T57" s="311" t="n"/>
      <c r="U57" s="343" t="n"/>
      <c r="V57" s="242">
        <f>IF(OR(F57="",J57="",N57="",R57=""),"",IF(ISERROR(ROUND(AVERAGE(F57,J57,N57,R57),0)),"",ROUND(AVERAGE(F57,J57,N57,R57),0)))</f>
        <v/>
      </c>
      <c r="W57" s="311" t="n"/>
      <c r="X57" s="311" t="n"/>
      <c r="Y57" s="343" t="n"/>
      <c r="Z57" s="360">
        <f>IF(OR($F57="",$J57="",$N57="",$R57="",$V57=""),"",IF($V57&gt;=75,"PASSED","FAILED"))</f>
        <v/>
      </c>
      <c r="AA57" s="312" t="n"/>
      <c r="AB57" s="361" t="n"/>
      <c r="AC57" s="52" t="n"/>
      <c r="AD57" s="52" t="n"/>
      <c r="AE57" s="23" t="n"/>
      <c r="AF57" s="52" t="n"/>
      <c r="AG57" s="52" t="n"/>
      <c r="AH57" s="52" t="n"/>
      <c r="AI57" s="96" t="n"/>
      <c r="AK57" s="23" t="n"/>
      <c r="AM57" s="200" t="n"/>
      <c r="AN57" s="6" t="n"/>
      <c r="AO57" s="6" t="n"/>
      <c r="AP57" s="6" t="n"/>
      <c r="AQ57" s="6" t="n"/>
      <c r="AR57" s="6" t="n"/>
      <c r="AS57" s="6" t="n"/>
      <c r="AT57" s="6" t="n"/>
      <c r="AU57" s="6" t="n"/>
      <c r="AV57" s="6" t="n"/>
      <c r="AW57" s="6" t="n"/>
      <c r="AX57" s="6" t="n"/>
      <c r="AY57" s="6" t="n"/>
      <c r="AZ57" s="6" t="n"/>
      <c r="BA57" s="6" t="n"/>
      <c r="BB57" s="6" t="n"/>
      <c r="BC57" s="6" t="n"/>
    </row>
    <row r="58" ht="18" customHeight="1">
      <c r="A58" s="24" t="n">
        <v>46</v>
      </c>
      <c r="B58" s="17">
        <f>'INPUT DATA'!B57</f>
        <v/>
      </c>
      <c r="C58" s="26" t="n"/>
      <c r="D58" s="26" t="n"/>
      <c r="E58" s="27" t="n"/>
      <c r="F58" s="242">
        <f>AP_Q1!AJ57</f>
        <v/>
      </c>
      <c r="G58" s="311" t="n"/>
      <c r="H58" s="311" t="n"/>
      <c r="I58" s="343" t="n"/>
      <c r="J58" s="242">
        <f>AP_Q2!AJ57</f>
        <v/>
      </c>
      <c r="K58" s="311" t="n"/>
      <c r="L58" s="311" t="n"/>
      <c r="M58" s="343" t="n"/>
      <c r="N58" s="242">
        <f>AP_Q3!AJ57</f>
        <v/>
      </c>
      <c r="O58" s="311" t="n"/>
      <c r="P58" s="311" t="n"/>
      <c r="Q58" s="343" t="n"/>
      <c r="R58" s="242">
        <f>AP_Q4!AJ57</f>
        <v/>
      </c>
      <c r="S58" s="311" t="n"/>
      <c r="T58" s="311" t="n"/>
      <c r="U58" s="343" t="n"/>
      <c r="V58" s="242">
        <f>IF(OR(F58="",J58="",N58="",R58=""),"",IF(ISERROR(ROUND(AVERAGE(F58,J58,N58,R58),0)),"",ROUND(AVERAGE(F58,J58,N58,R58),0)))</f>
        <v/>
      </c>
      <c r="W58" s="311" t="n"/>
      <c r="X58" s="311" t="n"/>
      <c r="Y58" s="343" t="n"/>
      <c r="Z58" s="360">
        <f>IF(OR($F58="",$J58="",$N58="",$R58="",$V58=""),"",IF($V58&gt;=75,"PASSED","FAILED"))</f>
        <v/>
      </c>
      <c r="AA58" s="312" t="n"/>
      <c r="AB58" s="361" t="n"/>
      <c r="AC58" s="52" t="n"/>
      <c r="AD58" s="52" t="n"/>
      <c r="AE58" s="23" t="n"/>
      <c r="AF58" s="52" t="n"/>
      <c r="AG58" s="52" t="n"/>
      <c r="AH58" s="52" t="n"/>
      <c r="AI58" s="96" t="n"/>
      <c r="AK58" s="23" t="n"/>
      <c r="AM58" s="200" t="n"/>
      <c r="AN58" s="6" t="n"/>
      <c r="AO58" s="6" t="n"/>
      <c r="AP58" s="6" t="n"/>
      <c r="AQ58" s="6" t="n"/>
      <c r="AR58" s="6" t="n"/>
      <c r="AS58" s="6" t="n"/>
      <c r="AT58" s="6" t="n"/>
      <c r="AU58" s="6" t="n"/>
      <c r="AV58" s="6" t="n"/>
      <c r="AW58" s="6" t="n"/>
      <c r="AX58" s="6" t="n"/>
      <c r="AY58" s="6" t="n"/>
      <c r="AZ58" s="6" t="n"/>
      <c r="BA58" s="6" t="n"/>
      <c r="BB58" s="6" t="n"/>
      <c r="BC58" s="6" t="n"/>
    </row>
    <row r="59" ht="18" customHeight="1">
      <c r="A59" s="24" t="n">
        <v>47</v>
      </c>
      <c r="B59" s="17">
        <f>'INPUT DATA'!B58</f>
        <v/>
      </c>
      <c r="C59" s="26" t="n"/>
      <c r="D59" s="26" t="n"/>
      <c r="E59" s="27" t="n"/>
      <c r="F59" s="242">
        <f>AP_Q1!AJ58</f>
        <v/>
      </c>
      <c r="G59" s="311" t="n"/>
      <c r="H59" s="311" t="n"/>
      <c r="I59" s="343" t="n"/>
      <c r="J59" s="242">
        <f>AP_Q2!AJ58</f>
        <v/>
      </c>
      <c r="K59" s="311" t="n"/>
      <c r="L59" s="311" t="n"/>
      <c r="M59" s="343" t="n"/>
      <c r="N59" s="242">
        <f>AP_Q3!AJ58</f>
        <v/>
      </c>
      <c r="O59" s="311" t="n"/>
      <c r="P59" s="311" t="n"/>
      <c r="Q59" s="343" t="n"/>
      <c r="R59" s="242">
        <f>AP_Q4!AJ58</f>
        <v/>
      </c>
      <c r="S59" s="311" t="n"/>
      <c r="T59" s="311" t="n"/>
      <c r="U59" s="343" t="n"/>
      <c r="V59" s="242">
        <f>IF(OR(F59="",J59="",N59="",R59=""),"",IF(ISERROR(ROUND(AVERAGE(F59,J59,N59,R59),0)),"",ROUND(AVERAGE(F59,J59,N59,R59),0)))</f>
        <v/>
      </c>
      <c r="W59" s="311" t="n"/>
      <c r="X59" s="311" t="n"/>
      <c r="Y59" s="343" t="n"/>
      <c r="Z59" s="360">
        <f>IF(OR($F59="",$J59="",$N59="",$R59="",$V59=""),"",IF($V59&gt;=75,"PASSED","FAILED"))</f>
        <v/>
      </c>
      <c r="AA59" s="312" t="n"/>
      <c r="AB59" s="361" t="n"/>
      <c r="AC59" s="52" t="n"/>
      <c r="AD59" s="52" t="n"/>
      <c r="AE59" s="23" t="n"/>
      <c r="AF59" s="52" t="n"/>
      <c r="AG59" s="52" t="n"/>
      <c r="AH59" s="52" t="n"/>
      <c r="AI59" s="96" t="n"/>
      <c r="AK59" s="23" t="n"/>
      <c r="AM59" s="200" t="n"/>
      <c r="AN59" s="6" t="n"/>
      <c r="AO59" s="6" t="n"/>
      <c r="AP59" s="6" t="n"/>
      <c r="AQ59" s="6" t="n"/>
      <c r="AR59" s="6" t="n"/>
      <c r="AS59" s="6" t="n"/>
      <c r="AT59" s="6" t="n"/>
      <c r="AU59" s="6" t="n"/>
      <c r="AV59" s="6" t="n"/>
      <c r="AW59" s="6" t="n"/>
      <c r="AX59" s="6" t="n"/>
      <c r="AY59" s="6" t="n"/>
      <c r="AZ59" s="6" t="n"/>
      <c r="BA59" s="6" t="n"/>
      <c r="BB59" s="6" t="n"/>
      <c r="BC59" s="6" t="n"/>
    </row>
    <row r="60" ht="18" customHeight="1">
      <c r="A60" s="24" t="n">
        <v>48</v>
      </c>
      <c r="B60" s="17">
        <f>'INPUT DATA'!B59</f>
        <v/>
      </c>
      <c r="C60" s="26" t="n"/>
      <c r="D60" s="26" t="n"/>
      <c r="E60" s="27" t="n"/>
      <c r="F60" s="242">
        <f>AP_Q1!AJ59</f>
        <v/>
      </c>
      <c r="G60" s="311" t="n"/>
      <c r="H60" s="311" t="n"/>
      <c r="I60" s="343" t="n"/>
      <c r="J60" s="242">
        <f>AP_Q2!AJ59</f>
        <v/>
      </c>
      <c r="K60" s="311" t="n"/>
      <c r="L60" s="311" t="n"/>
      <c r="M60" s="343" t="n"/>
      <c r="N60" s="242">
        <f>AP_Q3!AJ59</f>
        <v/>
      </c>
      <c r="O60" s="311" t="n"/>
      <c r="P60" s="311" t="n"/>
      <c r="Q60" s="343" t="n"/>
      <c r="R60" s="242">
        <f>AP_Q4!AJ59</f>
        <v/>
      </c>
      <c r="S60" s="311" t="n"/>
      <c r="T60" s="311" t="n"/>
      <c r="U60" s="343" t="n"/>
      <c r="V60" s="242">
        <f>IF(OR(F60="",J60="",N60="",R60=""),"",IF(ISERROR(ROUND(AVERAGE(F60,J60,N60,R60),0)),"",ROUND(AVERAGE(F60,J60,N60,R60),0)))</f>
        <v/>
      </c>
      <c r="W60" s="311" t="n"/>
      <c r="X60" s="311" t="n"/>
      <c r="Y60" s="343" t="n"/>
      <c r="Z60" s="360">
        <f>IF(OR($F60="",$J60="",$N60="",$R60="",$V60=""),"",IF($V60&gt;=75,"PASSED","FAILED"))</f>
        <v/>
      </c>
      <c r="AA60" s="312" t="n"/>
      <c r="AB60" s="361" t="n"/>
      <c r="AC60" s="52" t="n"/>
      <c r="AD60" s="52" t="n"/>
      <c r="AE60" s="23" t="n"/>
      <c r="AF60" s="52" t="n"/>
      <c r="AG60" s="52" t="n"/>
      <c r="AH60" s="52" t="n"/>
      <c r="AI60" s="96" t="n"/>
      <c r="AK60" s="23" t="n"/>
      <c r="AM60" s="200" t="n"/>
      <c r="AN60" s="6" t="n"/>
      <c r="AO60" s="6" t="n"/>
      <c r="AP60" s="6" t="n"/>
      <c r="AQ60" s="6" t="n"/>
      <c r="AR60" s="6" t="n"/>
      <c r="AS60" s="6" t="n"/>
      <c r="AT60" s="6" t="n"/>
      <c r="AU60" s="6" t="n"/>
      <c r="AV60" s="6" t="n"/>
      <c r="AW60" s="6" t="n"/>
      <c r="AX60" s="6" t="n"/>
      <c r="AY60" s="6" t="n"/>
      <c r="AZ60" s="6" t="n"/>
      <c r="BA60" s="6" t="n"/>
      <c r="BB60" s="6" t="n"/>
      <c r="BC60" s="6" t="n"/>
    </row>
    <row r="61" ht="18" customHeight="1">
      <c r="A61" s="24" t="n">
        <v>49</v>
      </c>
      <c r="B61" s="17">
        <f>'INPUT DATA'!B60</f>
        <v/>
      </c>
      <c r="C61" s="26" t="n"/>
      <c r="D61" s="26" t="n"/>
      <c r="E61" s="27" t="n"/>
      <c r="F61" s="242">
        <f>AP_Q1!AJ60</f>
        <v/>
      </c>
      <c r="G61" s="311" t="n"/>
      <c r="H61" s="311" t="n"/>
      <c r="I61" s="343" t="n"/>
      <c r="J61" s="242">
        <f>AP_Q2!AJ60</f>
        <v/>
      </c>
      <c r="K61" s="311" t="n"/>
      <c r="L61" s="311" t="n"/>
      <c r="M61" s="343" t="n"/>
      <c r="N61" s="242">
        <f>AP_Q3!AJ60</f>
        <v/>
      </c>
      <c r="O61" s="311" t="n"/>
      <c r="P61" s="311" t="n"/>
      <c r="Q61" s="343" t="n"/>
      <c r="R61" s="242">
        <f>AP_Q4!AJ60</f>
        <v/>
      </c>
      <c r="S61" s="311" t="n"/>
      <c r="T61" s="311" t="n"/>
      <c r="U61" s="343" t="n"/>
      <c r="V61" s="242">
        <f>IF(OR(F61="",J61="",N61="",R61=""),"",IF(ISERROR(ROUND(AVERAGE(F61,J61,N61,R61),0)),"",ROUND(AVERAGE(F61,J61,N61,R61),0)))</f>
        <v/>
      </c>
      <c r="W61" s="311" t="n"/>
      <c r="X61" s="311" t="n"/>
      <c r="Y61" s="343" t="n"/>
      <c r="Z61" s="360">
        <f>IF(OR($F61="",$J61="",$N61="",$R61="",$V61=""),"",IF($V61&gt;=75,"PASSED","FAILED"))</f>
        <v/>
      </c>
      <c r="AA61" s="312" t="n"/>
      <c r="AB61" s="361" t="n"/>
      <c r="AC61" s="52" t="n"/>
      <c r="AD61" s="52" t="n"/>
      <c r="AE61" s="23" t="n"/>
      <c r="AF61" s="52" t="n"/>
      <c r="AG61" s="52" t="n"/>
      <c r="AH61" s="52" t="n"/>
      <c r="AI61" s="96" t="n"/>
      <c r="AK61" s="23" t="n"/>
      <c r="AM61" s="200" t="n"/>
      <c r="AN61" s="6" t="n"/>
      <c r="AO61" s="6" t="n"/>
      <c r="AP61" s="6" t="n"/>
      <c r="AQ61" s="6" t="n"/>
      <c r="AR61" s="6" t="n"/>
      <c r="AS61" s="6" t="n"/>
      <c r="AT61" s="6" t="n"/>
      <c r="AU61" s="6" t="n"/>
      <c r="AV61" s="6" t="n"/>
      <c r="AW61" s="6" t="n"/>
      <c r="AX61" s="6" t="n"/>
      <c r="AY61" s="6" t="n"/>
      <c r="AZ61" s="6" t="n"/>
      <c r="BA61" s="6" t="n"/>
      <c r="BB61" s="6" t="n"/>
      <c r="BC61" s="6" t="n"/>
    </row>
    <row r="62" ht="18" customHeight="1" thickBot="1">
      <c r="A62" s="29" t="n">
        <v>50</v>
      </c>
      <c r="B62" s="17">
        <f>'INPUT DATA'!B61</f>
        <v/>
      </c>
      <c r="C62" s="30" t="n">
        <v>0</v>
      </c>
      <c r="D62" s="30" t="n"/>
      <c r="E62" s="31" t="n"/>
      <c r="F62" s="242">
        <f>AP_Q1!AJ61</f>
        <v/>
      </c>
      <c r="G62" s="311" t="n"/>
      <c r="H62" s="311" t="n"/>
      <c r="I62" s="343" t="n"/>
      <c r="J62" s="242">
        <f>AP_Q2!AJ61</f>
        <v/>
      </c>
      <c r="K62" s="311" t="n"/>
      <c r="L62" s="311" t="n"/>
      <c r="M62" s="343" t="n"/>
      <c r="N62" s="242">
        <f>AP_Q3!AJ61</f>
        <v/>
      </c>
      <c r="O62" s="311" t="n"/>
      <c r="P62" s="311" t="n"/>
      <c r="Q62" s="343" t="n"/>
      <c r="R62" s="242">
        <f>AP_Q4!AJ61</f>
        <v/>
      </c>
      <c r="S62" s="311" t="n"/>
      <c r="T62" s="311" t="n"/>
      <c r="U62" s="343" t="n"/>
      <c r="V62" s="277">
        <f>IF(OR(F62="",J62="",N62="",R62=""),"",IF(ISERROR(ROUND(AVERAGE(F62,J62,N62,R62),0)),"",ROUND(AVERAGE(F62,J62,N62,R62),0)))</f>
        <v/>
      </c>
      <c r="W62" s="308" t="n"/>
      <c r="X62" s="308" t="n"/>
      <c r="Y62" s="318" t="n"/>
      <c r="Z62" s="362">
        <f>IF(OR($F62="",$J62="",$N62="",$R62="",$V62=""),"",IF($V62&gt;=75,"PASSED","FAILED"))</f>
        <v/>
      </c>
      <c r="AA62" s="329" t="n"/>
      <c r="AB62" s="363" t="n"/>
      <c r="AC62" s="52" t="n"/>
      <c r="AD62" s="52" t="n"/>
      <c r="AE62" s="23" t="n"/>
      <c r="AF62" s="52" t="n"/>
      <c r="AG62" s="52" t="n"/>
      <c r="AH62" s="52" t="n"/>
      <c r="AI62" s="96" t="n"/>
      <c r="AK62" s="23" t="n"/>
      <c r="AM62" s="200" t="n"/>
      <c r="AN62" s="6" t="n"/>
      <c r="AO62" s="6" t="n"/>
      <c r="AP62" s="6" t="n"/>
      <c r="AQ62" s="6" t="n"/>
      <c r="AR62" s="6" t="n"/>
      <c r="AS62" s="6" t="n"/>
      <c r="AT62" s="6" t="n"/>
      <c r="AU62" s="6" t="n"/>
      <c r="AV62" s="6" t="n"/>
      <c r="AW62" s="6" t="n"/>
      <c r="AX62" s="6" t="n"/>
      <c r="AY62" s="6" t="n"/>
      <c r="AZ62" s="6" t="n"/>
      <c r="BA62" s="6" t="n"/>
      <c r="BB62" s="6" t="n"/>
      <c r="BC62" s="6" t="n"/>
    </row>
    <row r="63" ht="18" customHeight="1" thickBot="1">
      <c r="A63" s="55" t="n"/>
      <c r="B63" s="327" t="inlineStr">
        <is>
          <t xml:space="preserve">FEMALE </t>
        </is>
      </c>
      <c r="C63" s="320" t="n"/>
      <c r="D63" s="320" t="n"/>
      <c r="E63" s="321" t="n"/>
      <c r="F63" s="268" t="n"/>
      <c r="G63" s="320" t="n"/>
      <c r="H63" s="320" t="n"/>
      <c r="I63" s="364" t="n"/>
      <c r="J63" s="268" t="n"/>
      <c r="K63" s="320" t="n"/>
      <c r="L63" s="320" t="n"/>
      <c r="M63" s="364" t="n"/>
      <c r="N63" s="268" t="n"/>
      <c r="O63" s="320" t="n"/>
      <c r="P63" s="320" t="n"/>
      <c r="Q63" s="364" t="n"/>
      <c r="R63" s="274" t="n"/>
      <c r="S63" s="320" t="n"/>
      <c r="T63" s="320" t="n"/>
      <c r="U63" s="364" t="n"/>
      <c r="V63" s="280">
        <f>IF(OR(F63="",J63="",N63="",R63=""),"",IF(ISERROR(ROUND(AVERAGE(F63,J63,N63,R63),0)),"",ROUND(AVERAGE(F63,J63,N63,R63),0)))</f>
        <v/>
      </c>
      <c r="W63" s="335" t="n"/>
      <c r="X63" s="335" t="n"/>
      <c r="Y63" s="365" t="n"/>
      <c r="Z63" s="366">
        <f>IF(OR($F63="",$J63="",$N63="",$R63="",$V63=""),"",IF($V63&gt;=75,"PASSED","FAILED"))</f>
        <v/>
      </c>
      <c r="AA63" s="335" t="n"/>
      <c r="AB63" s="336" t="n"/>
      <c r="AC63" s="52" t="n"/>
      <c r="AD63" s="52" t="n"/>
      <c r="AE63" s="23" t="n"/>
      <c r="AF63" s="52" t="n"/>
      <c r="AG63" s="52" t="n"/>
      <c r="AH63" s="52" t="n"/>
      <c r="AI63" s="96" t="n"/>
      <c r="AK63" s="23" t="n"/>
      <c r="AM63" s="200" t="n"/>
      <c r="AN63" s="6" t="n"/>
      <c r="AO63" s="6" t="n"/>
      <c r="AP63" s="6" t="n"/>
      <c r="AQ63" s="6" t="n"/>
      <c r="AR63" s="6" t="n"/>
      <c r="AS63" s="6" t="n"/>
      <c r="AT63" s="6" t="n"/>
      <c r="AU63" s="6" t="n"/>
      <c r="AV63" s="6" t="n"/>
      <c r="AW63" s="6" t="n"/>
      <c r="AX63" s="6" t="n"/>
      <c r="AY63" s="6" t="n"/>
      <c r="AZ63" s="6" t="n"/>
      <c r="BA63" s="6" t="n"/>
      <c r="BB63" s="6" t="n"/>
      <c r="BC63" s="6" t="n"/>
    </row>
    <row r="64" ht="18" customHeight="1">
      <c r="A64" s="16" t="n">
        <v>1</v>
      </c>
      <c r="B64" s="17" t="inlineStr">
        <is>
          <t>Jeffrey Cruel</t>
        </is>
      </c>
      <c r="C64" s="18" t="n"/>
      <c r="D64" s="18" t="n"/>
      <c r="E64" s="19" t="n"/>
      <c r="F64" s="242" t="n">
        <v>73</v>
      </c>
      <c r="G64" s="311" t="n"/>
      <c r="H64" s="311" t="n"/>
      <c r="I64" s="343" t="n"/>
      <c r="J64" s="242" t="inlineStr"/>
      <c r="K64" s="311" t="n"/>
      <c r="L64" s="311" t="n"/>
      <c r="M64" s="343" t="n"/>
      <c r="N64" s="242" t="inlineStr"/>
      <c r="O64" s="311" t="n"/>
      <c r="P64" s="311" t="n"/>
      <c r="Q64" s="343" t="n"/>
      <c r="R64" s="242" t="inlineStr"/>
      <c r="S64" s="311" t="n"/>
      <c r="T64" s="311" t="n"/>
      <c r="U64" s="343" t="n"/>
      <c r="V64" s="242" t="inlineStr"/>
      <c r="W64" s="311" t="n"/>
      <c r="X64" s="311" t="n"/>
      <c r="Y64" s="343" t="n"/>
      <c r="Z64" s="367" t="inlineStr"/>
      <c r="AA64" s="311" t="n"/>
      <c r="AB64" s="368" t="n"/>
      <c r="AC64" s="52" t="n"/>
      <c r="AD64" s="52" t="n"/>
      <c r="AE64" s="23" t="n"/>
      <c r="AF64" s="52" t="n"/>
      <c r="AG64" s="52" t="n"/>
      <c r="AH64" s="52" t="n"/>
      <c r="AI64" s="96" t="n"/>
      <c r="AK64" s="23" t="n"/>
      <c r="AM64" s="200" t="n"/>
      <c r="AN64" s="6" t="n"/>
      <c r="AO64" s="6" t="n"/>
      <c r="AP64" s="6" t="n"/>
      <c r="AQ64" s="6" t="n"/>
      <c r="AR64" s="6" t="n"/>
      <c r="AS64" s="6" t="n"/>
      <c r="AT64" s="6" t="n"/>
      <c r="AU64" s="6" t="n"/>
      <c r="AV64" s="6" t="n"/>
      <c r="AW64" s="6" t="n"/>
      <c r="AX64" s="6" t="n"/>
      <c r="AY64" s="6" t="n"/>
      <c r="AZ64" s="6" t="n"/>
      <c r="BA64" s="6" t="n"/>
      <c r="BB64" s="6" t="n"/>
      <c r="BC64" s="6" t="n"/>
    </row>
    <row r="65" ht="18" customHeight="1">
      <c r="A65" s="24" t="n">
        <v>2</v>
      </c>
      <c r="B65" s="17">
        <f>'INPUT DATA'!B64</f>
        <v/>
      </c>
      <c r="C65" s="26" t="n"/>
      <c r="D65" s="26" t="n"/>
      <c r="E65" s="27" t="n"/>
      <c r="F65" s="242">
        <f>AP_Q1!AJ64</f>
        <v/>
      </c>
      <c r="G65" s="311" t="n"/>
      <c r="H65" s="311" t="n"/>
      <c r="I65" s="343" t="n"/>
      <c r="J65" s="242">
        <f>AP_Q2!AJ64</f>
        <v/>
      </c>
      <c r="K65" s="311" t="n"/>
      <c r="L65" s="311" t="n"/>
      <c r="M65" s="343" t="n"/>
      <c r="N65" s="242">
        <f>AP_Q3!AJ64</f>
        <v/>
      </c>
      <c r="O65" s="311" t="n"/>
      <c r="P65" s="311" t="n"/>
      <c r="Q65" s="343" t="n"/>
      <c r="R65" s="242">
        <f>AP_Q4!AJ64</f>
        <v/>
      </c>
      <c r="S65" s="311" t="n"/>
      <c r="T65" s="311" t="n"/>
      <c r="U65" s="343" t="n"/>
      <c r="V65" s="242">
        <f>IF(OR(F65="",J65="",N65="",R65=""),"",IF(ISERROR(ROUND(AVERAGE(F65,J65,N65,R65),0)),"",ROUND(AVERAGE(F65,J65,N65,R65),0)))</f>
        <v/>
      </c>
      <c r="W65" s="311" t="n"/>
      <c r="X65" s="311" t="n"/>
      <c r="Y65" s="343" t="n"/>
      <c r="Z65" s="360">
        <f>IF(OR($F65="",$J65="",$N65="",$R65="",$V65=""),"",IF($V65&gt;=75,"PASSED","FAILED"))</f>
        <v/>
      </c>
      <c r="AA65" s="312" t="n"/>
      <c r="AB65" s="361" t="n"/>
      <c r="AC65" s="52" t="n"/>
      <c r="AD65" s="52" t="n"/>
      <c r="AE65" s="23" t="n"/>
      <c r="AF65" s="52" t="n"/>
      <c r="AG65" s="52" t="n"/>
      <c r="AH65" s="52" t="n"/>
      <c r="AI65" s="96" t="n"/>
      <c r="AK65" s="23" t="n"/>
      <c r="AM65" s="200" t="n"/>
      <c r="AN65" s="6" t="n"/>
      <c r="AO65" s="6" t="n"/>
      <c r="AP65" s="6" t="n"/>
      <c r="AQ65" s="6" t="n"/>
      <c r="AR65" s="6" t="n"/>
      <c r="AS65" s="6" t="n"/>
      <c r="AT65" s="6" t="n"/>
      <c r="AU65" s="6" t="n"/>
      <c r="AV65" s="6" t="n"/>
      <c r="AW65" s="6" t="n"/>
      <c r="AX65" s="6" t="n"/>
      <c r="AY65" s="6" t="n"/>
      <c r="AZ65" s="6" t="n"/>
      <c r="BA65" s="6" t="n"/>
      <c r="BB65" s="6" t="n"/>
      <c r="BC65" s="6" t="n"/>
    </row>
    <row r="66" ht="18" customHeight="1">
      <c r="A66" s="24" t="n">
        <v>3</v>
      </c>
      <c r="B66" s="17">
        <f>'INPUT DATA'!B65</f>
        <v/>
      </c>
      <c r="C66" s="26" t="n"/>
      <c r="D66" s="26" t="n"/>
      <c r="E66" s="27" t="n"/>
      <c r="F66" s="242">
        <f>AP_Q1!AJ65</f>
        <v/>
      </c>
      <c r="G66" s="311" t="n"/>
      <c r="H66" s="311" t="n"/>
      <c r="I66" s="343" t="n"/>
      <c r="J66" s="242">
        <f>AP_Q2!AJ65</f>
        <v/>
      </c>
      <c r="K66" s="311" t="n"/>
      <c r="L66" s="311" t="n"/>
      <c r="M66" s="343" t="n"/>
      <c r="N66" s="242">
        <f>AP_Q3!AJ65</f>
        <v/>
      </c>
      <c r="O66" s="311" t="n"/>
      <c r="P66" s="311" t="n"/>
      <c r="Q66" s="343" t="n"/>
      <c r="R66" s="242">
        <f>AP_Q4!AJ65</f>
        <v/>
      </c>
      <c r="S66" s="311" t="n"/>
      <c r="T66" s="311" t="n"/>
      <c r="U66" s="343" t="n"/>
      <c r="V66" s="242">
        <f>IF(OR(F66="",J66="",N66="",R66=""),"",IF(ISERROR(ROUND(AVERAGE(F66,J66,N66,R66),0)),"",ROUND(AVERAGE(F66,J66,N66,R66),0)))</f>
        <v/>
      </c>
      <c r="W66" s="311" t="n"/>
      <c r="X66" s="311" t="n"/>
      <c r="Y66" s="343" t="n"/>
      <c r="Z66" s="360">
        <f>IF(OR($F66="",$J66="",$N66="",$R66="",$V66=""),"",IF($V66&gt;=75,"PASSED","FAILED"))</f>
        <v/>
      </c>
      <c r="AA66" s="312" t="n"/>
      <c r="AB66" s="361" t="n"/>
      <c r="AC66" s="52" t="n"/>
      <c r="AD66" s="52" t="n"/>
      <c r="AE66" s="23" t="n"/>
      <c r="AF66" s="52" t="n"/>
      <c r="AG66" s="52" t="n"/>
      <c r="AH66" s="52" t="n"/>
      <c r="AI66" s="96" t="n"/>
      <c r="AK66" s="23" t="n"/>
      <c r="AM66" s="200" t="n"/>
      <c r="AN66" s="6" t="n"/>
      <c r="AO66" s="6" t="n"/>
      <c r="AP66" s="6" t="n"/>
      <c r="AQ66" s="6" t="n"/>
      <c r="AR66" s="6" t="n"/>
      <c r="AS66" s="6" t="n"/>
      <c r="AT66" s="6" t="n"/>
      <c r="AU66" s="6" t="n"/>
      <c r="AV66" s="6" t="n"/>
      <c r="AW66" s="6" t="n"/>
      <c r="AX66" s="6" t="n"/>
      <c r="AY66" s="6" t="n"/>
      <c r="AZ66" s="6" t="n"/>
      <c r="BA66" s="6" t="n"/>
      <c r="BB66" s="6" t="n"/>
      <c r="BC66" s="6" t="n"/>
    </row>
    <row r="67" ht="18" customHeight="1">
      <c r="A67" s="24" t="n">
        <v>4</v>
      </c>
      <c r="B67" s="17">
        <f>'INPUT DATA'!B66</f>
        <v/>
      </c>
      <c r="C67" s="26" t="n"/>
      <c r="D67" s="26" t="n"/>
      <c r="E67" s="27" t="n"/>
      <c r="F67" s="242">
        <f>AP_Q1!AJ66</f>
        <v/>
      </c>
      <c r="G67" s="311" t="n"/>
      <c r="H67" s="311" t="n"/>
      <c r="I67" s="343" t="n"/>
      <c r="J67" s="242">
        <f>AP_Q2!AJ66</f>
        <v/>
      </c>
      <c r="K67" s="311" t="n"/>
      <c r="L67" s="311" t="n"/>
      <c r="M67" s="343" t="n"/>
      <c r="N67" s="242">
        <f>AP_Q3!AJ66</f>
        <v/>
      </c>
      <c r="O67" s="311" t="n"/>
      <c r="P67" s="311" t="n"/>
      <c r="Q67" s="343" t="n"/>
      <c r="R67" s="242">
        <f>AP_Q4!AJ66</f>
        <v/>
      </c>
      <c r="S67" s="311" t="n"/>
      <c r="T67" s="311" t="n"/>
      <c r="U67" s="343" t="n"/>
      <c r="V67" s="242">
        <f>IF(OR(F67="",J67="",N67="",R67=""),"",IF(ISERROR(ROUND(AVERAGE(F67,J67,N67,R67),0)),"",ROUND(AVERAGE(F67,J67,N67,R67),0)))</f>
        <v/>
      </c>
      <c r="W67" s="311" t="n"/>
      <c r="X67" s="311" t="n"/>
      <c r="Y67" s="343" t="n"/>
      <c r="Z67" s="360">
        <f>IF(OR($F67="",$J67="",$N67="",$R67="",$V67=""),"",IF($V67&gt;=75,"PASSED","FAILED"))</f>
        <v/>
      </c>
      <c r="AA67" s="312" t="n"/>
      <c r="AB67" s="361" t="n"/>
      <c r="AC67" s="52" t="n"/>
      <c r="AD67" s="52" t="n"/>
      <c r="AE67" s="23" t="n"/>
      <c r="AF67" s="52" t="n"/>
      <c r="AG67" s="52" t="n"/>
      <c r="AH67" s="52" t="n"/>
      <c r="AI67" s="96" t="n"/>
      <c r="AK67" s="23" t="n"/>
      <c r="AM67" s="200" t="n"/>
      <c r="AN67" s="6" t="n"/>
      <c r="AO67" s="6" t="n"/>
      <c r="AP67" s="6" t="n"/>
      <c r="AQ67" s="6" t="n"/>
      <c r="AR67" s="6" t="n"/>
      <c r="AS67" s="6" t="n"/>
      <c r="AT67" s="6" t="n"/>
      <c r="AU67" s="6" t="n"/>
      <c r="AV67" s="6" t="n"/>
      <c r="AW67" s="6" t="n"/>
      <c r="AX67" s="6" t="n"/>
      <c r="AY67" s="6" t="n"/>
      <c r="AZ67" s="6" t="n"/>
      <c r="BA67" s="6" t="n"/>
      <c r="BB67" s="6" t="n"/>
      <c r="BC67" s="6" t="n"/>
    </row>
    <row r="68" ht="18" customHeight="1">
      <c r="A68" s="24" t="n">
        <v>5</v>
      </c>
      <c r="B68" s="17">
        <f>'INPUT DATA'!B67</f>
        <v/>
      </c>
      <c r="C68" s="26" t="n"/>
      <c r="D68" s="26" t="n"/>
      <c r="E68" s="27" t="n"/>
      <c r="F68" s="242">
        <f>AP_Q1!AJ67</f>
        <v/>
      </c>
      <c r="G68" s="311" t="n"/>
      <c r="H68" s="311" t="n"/>
      <c r="I68" s="343" t="n"/>
      <c r="J68" s="242">
        <f>AP_Q2!AJ67</f>
        <v/>
      </c>
      <c r="K68" s="311" t="n"/>
      <c r="L68" s="311" t="n"/>
      <c r="M68" s="343" t="n"/>
      <c r="N68" s="242">
        <f>AP_Q3!AJ67</f>
        <v/>
      </c>
      <c r="O68" s="311" t="n"/>
      <c r="P68" s="311" t="n"/>
      <c r="Q68" s="343" t="n"/>
      <c r="R68" s="242">
        <f>AP_Q4!AJ67</f>
        <v/>
      </c>
      <c r="S68" s="311" t="n"/>
      <c r="T68" s="311" t="n"/>
      <c r="U68" s="343" t="n"/>
      <c r="V68" s="242">
        <f>IF(OR(F68="",J68="",N68="",R68=""),"",IF(ISERROR(ROUND(AVERAGE(F68,J68,N68,R68),0)),"",ROUND(AVERAGE(F68,J68,N68,R68),0)))</f>
        <v/>
      </c>
      <c r="W68" s="311" t="n"/>
      <c r="X68" s="311" t="n"/>
      <c r="Y68" s="343" t="n"/>
      <c r="Z68" s="360">
        <f>IF(OR($F68="",$J68="",$N68="",$R68="",$V68=""),"",IF($V68&gt;=75,"PASSED","FAILED"))</f>
        <v/>
      </c>
      <c r="AA68" s="312" t="n"/>
      <c r="AB68" s="361" t="n"/>
      <c r="AC68" s="52" t="n"/>
      <c r="AD68" s="52" t="n"/>
      <c r="AE68" s="23" t="n"/>
      <c r="AF68" s="52" t="n"/>
      <c r="AG68" s="52" t="n"/>
      <c r="AH68" s="52" t="n"/>
      <c r="AI68" s="96" t="n"/>
      <c r="AK68" s="23" t="n"/>
      <c r="AM68" s="200" t="n"/>
      <c r="AN68" s="6" t="n"/>
      <c r="AO68" s="6" t="n"/>
      <c r="AP68" s="6" t="n"/>
      <c r="AQ68" s="6" t="n"/>
      <c r="AR68" s="6" t="n"/>
      <c r="AS68" s="6" t="n"/>
      <c r="AT68" s="6" t="n"/>
      <c r="AU68" s="6" t="n"/>
      <c r="AV68" s="6" t="n"/>
      <c r="AW68" s="6" t="n"/>
      <c r="AX68" s="6" t="n"/>
      <c r="AY68" s="6" t="n"/>
      <c r="AZ68" s="6" t="n"/>
      <c r="BA68" s="6" t="n"/>
      <c r="BB68" s="6" t="n"/>
      <c r="BC68" s="6" t="n"/>
    </row>
    <row r="69" ht="18" customHeight="1">
      <c r="A69" s="24" t="n">
        <v>6</v>
      </c>
      <c r="B69" s="17">
        <f>'INPUT DATA'!B68</f>
        <v/>
      </c>
      <c r="C69" s="26" t="n"/>
      <c r="D69" s="26" t="n"/>
      <c r="E69" s="27" t="n"/>
      <c r="F69" s="242">
        <f>AP_Q1!AJ68</f>
        <v/>
      </c>
      <c r="G69" s="311" t="n"/>
      <c r="H69" s="311" t="n"/>
      <c r="I69" s="343" t="n"/>
      <c r="J69" s="242">
        <f>AP_Q2!AJ68</f>
        <v/>
      </c>
      <c r="K69" s="311" t="n"/>
      <c r="L69" s="311" t="n"/>
      <c r="M69" s="343" t="n"/>
      <c r="N69" s="242">
        <f>AP_Q3!AJ68</f>
        <v/>
      </c>
      <c r="O69" s="311" t="n"/>
      <c r="P69" s="311" t="n"/>
      <c r="Q69" s="343" t="n"/>
      <c r="R69" s="242">
        <f>AP_Q4!AJ68</f>
        <v/>
      </c>
      <c r="S69" s="311" t="n"/>
      <c r="T69" s="311" t="n"/>
      <c r="U69" s="343" t="n"/>
      <c r="V69" s="242">
        <f>IF(OR(F69="",J69="",N69="",R69=""),"",IF(ISERROR(ROUND(AVERAGE(F69,J69,N69,R69),0)),"",ROUND(AVERAGE(F69,J69,N69,R69),0)))</f>
        <v/>
      </c>
      <c r="W69" s="311" t="n"/>
      <c r="X69" s="311" t="n"/>
      <c r="Y69" s="343" t="n"/>
      <c r="Z69" s="360">
        <f>IF(OR($F69="",$J69="",$N69="",$R69="",$V69=""),"",IF($V69&gt;=75,"PASSED","FAILED"))</f>
        <v/>
      </c>
      <c r="AA69" s="312" t="n"/>
      <c r="AB69" s="361" t="n"/>
      <c r="AC69" s="52" t="n"/>
      <c r="AD69" s="52" t="n"/>
      <c r="AE69" s="23" t="n"/>
      <c r="AF69" s="52" t="n"/>
      <c r="AG69" s="52" t="n"/>
      <c r="AH69" s="52" t="n"/>
      <c r="AI69" s="96" t="n"/>
      <c r="AK69" s="23" t="n"/>
      <c r="AM69" s="200" t="n"/>
      <c r="AN69" s="6" t="n"/>
      <c r="AO69" s="6" t="n"/>
      <c r="AP69" s="6" t="n"/>
      <c r="AQ69" s="6" t="n"/>
      <c r="AR69" s="6" t="n"/>
      <c r="AS69" s="6" t="n"/>
      <c r="AT69" s="6" t="n"/>
      <c r="AU69" s="6" t="n"/>
      <c r="AV69" s="6" t="n"/>
      <c r="AW69" s="6" t="n"/>
      <c r="AX69" s="6" t="n"/>
      <c r="AY69" s="6" t="n"/>
      <c r="AZ69" s="6" t="n"/>
      <c r="BA69" s="6" t="n"/>
      <c r="BB69" s="6" t="n"/>
      <c r="BC69" s="6" t="n"/>
    </row>
    <row r="70" ht="18" customHeight="1">
      <c r="A70" s="24" t="n">
        <v>7</v>
      </c>
      <c r="B70" s="17">
        <f>'INPUT DATA'!B69</f>
        <v/>
      </c>
      <c r="C70" s="26" t="n"/>
      <c r="D70" s="26" t="n"/>
      <c r="E70" s="27" t="n"/>
      <c r="F70" s="242">
        <f>AP_Q1!AJ69</f>
        <v/>
      </c>
      <c r="G70" s="311" t="n"/>
      <c r="H70" s="311" t="n"/>
      <c r="I70" s="343" t="n"/>
      <c r="J70" s="242">
        <f>AP_Q2!AJ69</f>
        <v/>
      </c>
      <c r="K70" s="311" t="n"/>
      <c r="L70" s="311" t="n"/>
      <c r="M70" s="343" t="n"/>
      <c r="N70" s="242">
        <f>AP_Q3!AJ69</f>
        <v/>
      </c>
      <c r="O70" s="311" t="n"/>
      <c r="P70" s="311" t="n"/>
      <c r="Q70" s="343" t="n"/>
      <c r="R70" s="242">
        <f>AP_Q4!AJ69</f>
        <v/>
      </c>
      <c r="S70" s="311" t="n"/>
      <c r="T70" s="311" t="n"/>
      <c r="U70" s="343" t="n"/>
      <c r="V70" s="242">
        <f>IF(OR(F70="",J70="",N70="",R70=""),"",IF(ISERROR(ROUND(AVERAGE(F70,J70,N70,R70),0)),"",ROUND(AVERAGE(F70,J70,N70,R70),0)))</f>
        <v/>
      </c>
      <c r="W70" s="311" t="n"/>
      <c r="X70" s="311" t="n"/>
      <c r="Y70" s="343" t="n"/>
      <c r="Z70" s="360">
        <f>IF(OR($F70="",$J70="",$N70="",$R70="",$V70=""),"",IF($V70&gt;=75,"PASSED","FAILED"))</f>
        <v/>
      </c>
      <c r="AA70" s="312" t="n"/>
      <c r="AB70" s="361" t="n"/>
      <c r="AC70" s="52" t="n"/>
      <c r="AD70" s="52" t="n"/>
      <c r="AE70" s="23" t="n"/>
      <c r="AF70" s="52" t="n"/>
      <c r="AG70" s="52" t="n"/>
      <c r="AH70" s="52" t="n"/>
      <c r="AI70" s="96" t="n"/>
      <c r="AK70" s="23" t="n"/>
      <c r="AM70" s="200" t="n"/>
      <c r="AN70" s="6" t="n"/>
      <c r="AO70" s="6" t="n"/>
      <c r="AP70" s="6" t="n"/>
      <c r="AQ70" s="6" t="n"/>
      <c r="AR70" s="6" t="n"/>
      <c r="AS70" s="6" t="n"/>
      <c r="AT70" s="6" t="n"/>
      <c r="AU70" s="6" t="n"/>
      <c r="AV70" s="6" t="n"/>
      <c r="AW70" s="6" t="n"/>
      <c r="AX70" s="6" t="n"/>
      <c r="AY70" s="6" t="n"/>
      <c r="AZ70" s="6" t="n"/>
      <c r="BA70" s="6" t="n"/>
      <c r="BB70" s="6" t="n"/>
      <c r="BC70" s="6" t="n"/>
    </row>
    <row r="71" ht="18" customHeight="1">
      <c r="A71" s="24" t="n">
        <v>8</v>
      </c>
      <c r="B71" s="17">
        <f>'INPUT DATA'!B70</f>
        <v/>
      </c>
      <c r="C71" s="26" t="n"/>
      <c r="D71" s="26" t="n"/>
      <c r="E71" s="27" t="n"/>
      <c r="F71" s="242">
        <f>AP_Q1!AJ70</f>
        <v/>
      </c>
      <c r="G71" s="311" t="n"/>
      <c r="H71" s="311" t="n"/>
      <c r="I71" s="343" t="n"/>
      <c r="J71" s="242">
        <f>AP_Q2!AJ70</f>
        <v/>
      </c>
      <c r="K71" s="311" t="n"/>
      <c r="L71" s="311" t="n"/>
      <c r="M71" s="343" t="n"/>
      <c r="N71" s="242">
        <f>AP_Q3!AJ70</f>
        <v/>
      </c>
      <c r="O71" s="311" t="n"/>
      <c r="P71" s="311" t="n"/>
      <c r="Q71" s="343" t="n"/>
      <c r="R71" s="242">
        <f>AP_Q4!AJ70</f>
        <v/>
      </c>
      <c r="S71" s="311" t="n"/>
      <c r="T71" s="311" t="n"/>
      <c r="U71" s="343" t="n"/>
      <c r="V71" s="242">
        <f>IF(OR(F71="",J71="",N71="",R71=""),"",IF(ISERROR(ROUND(AVERAGE(F71,J71,N71,R71),0)),"",ROUND(AVERAGE(F71,J71,N71,R71),0)))</f>
        <v/>
      </c>
      <c r="W71" s="311" t="n"/>
      <c r="X71" s="311" t="n"/>
      <c r="Y71" s="343" t="n"/>
      <c r="Z71" s="360">
        <f>IF(OR($F71="",$J71="",$N71="",$R71="",$V71=""),"",IF($V71&gt;=75,"PASSED","FAILED"))</f>
        <v/>
      </c>
      <c r="AA71" s="312" t="n"/>
      <c r="AB71" s="361" t="n"/>
      <c r="AC71" s="52" t="n"/>
      <c r="AD71" s="52" t="n"/>
      <c r="AE71" s="23" t="n"/>
      <c r="AF71" s="52" t="n"/>
      <c r="AG71" s="52" t="n"/>
      <c r="AH71" s="52" t="n"/>
      <c r="AI71" s="96" t="n"/>
      <c r="AK71" s="23" t="n"/>
      <c r="AM71" s="200" t="n"/>
      <c r="AN71" s="6" t="n"/>
      <c r="AO71" s="6" t="n"/>
      <c r="AP71" s="6" t="n"/>
      <c r="AQ71" s="6" t="n"/>
      <c r="AR71" s="6" t="n"/>
      <c r="AS71" s="6" t="n"/>
      <c r="AT71" s="6" t="n"/>
      <c r="AU71" s="6" t="n"/>
      <c r="AV71" s="6" t="n"/>
      <c r="AW71" s="6" t="n"/>
      <c r="AX71" s="6" t="n"/>
      <c r="AY71" s="6" t="n"/>
      <c r="AZ71" s="6" t="n"/>
      <c r="BA71" s="6" t="n"/>
      <c r="BB71" s="6" t="n"/>
      <c r="BC71" s="6" t="n"/>
    </row>
    <row r="72" ht="18" customHeight="1">
      <c r="A72" s="24" t="n">
        <v>9</v>
      </c>
      <c r="B72" s="17">
        <f>'INPUT DATA'!B71</f>
        <v/>
      </c>
      <c r="C72" s="26" t="n"/>
      <c r="D72" s="26" t="n"/>
      <c r="E72" s="27" t="n"/>
      <c r="F72" s="242">
        <f>AP_Q1!AJ71</f>
        <v/>
      </c>
      <c r="G72" s="311" t="n"/>
      <c r="H72" s="311" t="n"/>
      <c r="I72" s="343" t="n"/>
      <c r="J72" s="242">
        <f>AP_Q2!AJ71</f>
        <v/>
      </c>
      <c r="K72" s="311" t="n"/>
      <c r="L72" s="311" t="n"/>
      <c r="M72" s="343" t="n"/>
      <c r="N72" s="242">
        <f>AP_Q3!AJ71</f>
        <v/>
      </c>
      <c r="O72" s="311" t="n"/>
      <c r="P72" s="311" t="n"/>
      <c r="Q72" s="343" t="n"/>
      <c r="R72" s="242">
        <f>AP_Q4!AJ71</f>
        <v/>
      </c>
      <c r="S72" s="311" t="n"/>
      <c r="T72" s="311" t="n"/>
      <c r="U72" s="343" t="n"/>
      <c r="V72" s="242">
        <f>IF(OR(F72="",J72="",N72="",R72=""),"",IF(ISERROR(ROUND(AVERAGE(F72,J72,N72,R72),0)),"",ROUND(AVERAGE(F72,J72,N72,R72),0)))</f>
        <v/>
      </c>
      <c r="W72" s="311" t="n"/>
      <c r="X72" s="311" t="n"/>
      <c r="Y72" s="343" t="n"/>
      <c r="Z72" s="360">
        <f>IF(OR($F72="",$J72="",$N72="",$R72="",$V72=""),"",IF($V72&gt;=75,"PASSED","FAILED"))</f>
        <v/>
      </c>
      <c r="AA72" s="312" t="n"/>
      <c r="AB72" s="361" t="n"/>
      <c r="AC72" s="52" t="n"/>
      <c r="AD72" s="52" t="n"/>
      <c r="AE72" s="23" t="n"/>
      <c r="AF72" s="52" t="n"/>
      <c r="AG72" s="52" t="n"/>
      <c r="AH72" s="52" t="n"/>
      <c r="AI72" s="96" t="n"/>
      <c r="AK72" s="23" t="n"/>
      <c r="AM72" s="200" t="n"/>
      <c r="AN72" s="6" t="n"/>
      <c r="AO72" s="6" t="n"/>
      <c r="AP72" s="6" t="n"/>
      <c r="AQ72" s="6" t="n"/>
      <c r="AR72" s="6" t="n"/>
      <c r="AS72" s="6" t="n"/>
      <c r="AT72" s="6" t="n"/>
      <c r="AU72" s="6" t="n"/>
      <c r="AV72" s="6" t="n"/>
      <c r="AW72" s="6" t="n"/>
      <c r="AX72" s="6" t="n"/>
      <c r="AY72" s="6" t="n"/>
      <c r="AZ72" s="6" t="n"/>
      <c r="BA72" s="6" t="n"/>
      <c r="BB72" s="6" t="n"/>
      <c r="BC72" s="6" t="n"/>
    </row>
    <row r="73" ht="18" customHeight="1">
      <c r="A73" s="24" t="n">
        <v>10</v>
      </c>
      <c r="B73" s="17">
        <f>'INPUT DATA'!B72</f>
        <v/>
      </c>
      <c r="C73" s="26" t="n"/>
      <c r="D73" s="26" t="n"/>
      <c r="E73" s="27" t="n"/>
      <c r="F73" s="242">
        <f>AP_Q1!AJ72</f>
        <v/>
      </c>
      <c r="G73" s="311" t="n"/>
      <c r="H73" s="311" t="n"/>
      <c r="I73" s="343" t="n"/>
      <c r="J73" s="242">
        <f>AP_Q2!AJ72</f>
        <v/>
      </c>
      <c r="K73" s="311" t="n"/>
      <c r="L73" s="311" t="n"/>
      <c r="M73" s="343" t="n"/>
      <c r="N73" s="242">
        <f>AP_Q3!AJ72</f>
        <v/>
      </c>
      <c r="O73" s="311" t="n"/>
      <c r="P73" s="311" t="n"/>
      <c r="Q73" s="343" t="n"/>
      <c r="R73" s="242">
        <f>AP_Q4!AJ72</f>
        <v/>
      </c>
      <c r="S73" s="311" t="n"/>
      <c r="T73" s="311" t="n"/>
      <c r="U73" s="343" t="n"/>
      <c r="V73" s="242">
        <f>IF(OR(F73="",J73="",N73="",R73=""),"",IF(ISERROR(ROUND(AVERAGE(F73,J73,N73,R73),0)),"",ROUND(AVERAGE(F73,J73,N73,R73),0)))</f>
        <v/>
      </c>
      <c r="W73" s="311" t="n"/>
      <c r="X73" s="311" t="n"/>
      <c r="Y73" s="343" t="n"/>
      <c r="Z73" s="360">
        <f>IF(OR($F73="",$J73="",$N73="",$R73="",$V73=""),"",IF($V73&gt;=75,"PASSED","FAILED"))</f>
        <v/>
      </c>
      <c r="AA73" s="312" t="n"/>
      <c r="AB73" s="361" t="n"/>
      <c r="AC73" s="52" t="n"/>
      <c r="AD73" s="52" t="n"/>
      <c r="AE73" s="23" t="n"/>
      <c r="AF73" s="52" t="n"/>
      <c r="AG73" s="52" t="n"/>
      <c r="AH73" s="52" t="n"/>
      <c r="AI73" s="96" t="n"/>
      <c r="AK73" s="23" t="n"/>
      <c r="AM73" s="200" t="n"/>
      <c r="AN73" s="6" t="n"/>
      <c r="AO73" s="6" t="n"/>
      <c r="AP73" s="6" t="n"/>
      <c r="AQ73" s="6" t="n"/>
      <c r="AR73" s="6" t="n"/>
      <c r="AS73" s="6" t="n"/>
      <c r="AT73" s="6" t="n"/>
      <c r="AU73" s="6" t="n"/>
      <c r="AV73" s="6" t="n"/>
      <c r="AW73" s="6" t="n"/>
      <c r="AX73" s="6" t="n"/>
      <c r="AY73" s="6" t="n"/>
      <c r="AZ73" s="6" t="n"/>
      <c r="BA73" s="6" t="n"/>
      <c r="BB73" s="6" t="n"/>
      <c r="BC73" s="6" t="n"/>
    </row>
    <row r="74" ht="18" customHeight="1">
      <c r="A74" s="24" t="n">
        <v>11</v>
      </c>
      <c r="B74" s="17">
        <f>'INPUT DATA'!B73</f>
        <v/>
      </c>
      <c r="C74" s="26" t="n"/>
      <c r="D74" s="26" t="n"/>
      <c r="E74" s="27" t="n"/>
      <c r="F74" s="242">
        <f>AP_Q1!AJ73</f>
        <v/>
      </c>
      <c r="G74" s="311" t="n"/>
      <c r="H74" s="311" t="n"/>
      <c r="I74" s="343" t="n"/>
      <c r="J74" s="242">
        <f>AP_Q2!AJ73</f>
        <v/>
      </c>
      <c r="K74" s="311" t="n"/>
      <c r="L74" s="311" t="n"/>
      <c r="M74" s="343" t="n"/>
      <c r="N74" s="242">
        <f>AP_Q3!AJ73</f>
        <v/>
      </c>
      <c r="O74" s="311" t="n"/>
      <c r="P74" s="311" t="n"/>
      <c r="Q74" s="343" t="n"/>
      <c r="R74" s="242">
        <f>AP_Q4!AJ73</f>
        <v/>
      </c>
      <c r="S74" s="311" t="n"/>
      <c r="T74" s="311" t="n"/>
      <c r="U74" s="343" t="n"/>
      <c r="V74" s="242">
        <f>IF(OR(F74="",J74="",N74="",R74=""),"",IF(ISERROR(ROUND(AVERAGE(F74,J74,N74,R74),0)),"",ROUND(AVERAGE(F74,J74,N74,R74),0)))</f>
        <v/>
      </c>
      <c r="W74" s="311" t="n"/>
      <c r="X74" s="311" t="n"/>
      <c r="Y74" s="343" t="n"/>
      <c r="Z74" s="360">
        <f>IF(OR($F74="",$J74="",$N74="",$R74="",$V74=""),"",IF($V74&gt;=75,"PASSED","FAILED"))</f>
        <v/>
      </c>
      <c r="AA74" s="312" t="n"/>
      <c r="AB74" s="361" t="n"/>
      <c r="AC74" s="52" t="n"/>
      <c r="AD74" s="52" t="n"/>
      <c r="AE74" s="23" t="n"/>
      <c r="AF74" s="52" t="n"/>
      <c r="AG74" s="52" t="n"/>
      <c r="AH74" s="52" t="n"/>
      <c r="AI74" s="96" t="n"/>
      <c r="AK74" s="23" t="n"/>
      <c r="AM74" s="200" t="n"/>
      <c r="AN74" s="6" t="n"/>
      <c r="AO74" s="6" t="n"/>
      <c r="AP74" s="6" t="n"/>
      <c r="AQ74" s="6" t="n"/>
      <c r="AR74" s="6" t="n"/>
      <c r="AS74" s="6" t="n"/>
      <c r="AT74" s="6" t="n"/>
      <c r="AU74" s="6" t="n"/>
      <c r="AV74" s="6" t="n"/>
      <c r="AW74" s="6" t="n"/>
      <c r="AX74" s="6" t="n"/>
      <c r="AY74" s="6" t="n"/>
      <c r="AZ74" s="6" t="n"/>
      <c r="BA74" s="6" t="n"/>
      <c r="BB74" s="6" t="n"/>
      <c r="BC74" s="6" t="n"/>
    </row>
    <row r="75" ht="18" customHeight="1">
      <c r="A75" s="24" t="n">
        <v>12</v>
      </c>
      <c r="B75" s="17">
        <f>'INPUT DATA'!B74</f>
        <v/>
      </c>
      <c r="C75" s="26" t="n"/>
      <c r="D75" s="26" t="n"/>
      <c r="E75" s="27" t="n"/>
      <c r="F75" s="242">
        <f>AP_Q1!AJ74</f>
        <v/>
      </c>
      <c r="G75" s="311" t="n"/>
      <c r="H75" s="311" t="n"/>
      <c r="I75" s="343" t="n"/>
      <c r="J75" s="242">
        <f>AP_Q2!AJ74</f>
        <v/>
      </c>
      <c r="K75" s="311" t="n"/>
      <c r="L75" s="311" t="n"/>
      <c r="M75" s="343" t="n"/>
      <c r="N75" s="242">
        <f>AP_Q3!AJ74</f>
        <v/>
      </c>
      <c r="O75" s="311" t="n"/>
      <c r="P75" s="311" t="n"/>
      <c r="Q75" s="343" t="n"/>
      <c r="R75" s="242">
        <f>AP_Q4!AJ74</f>
        <v/>
      </c>
      <c r="S75" s="311" t="n"/>
      <c r="T75" s="311" t="n"/>
      <c r="U75" s="343" t="n"/>
      <c r="V75" s="242">
        <f>IF(OR(F75="",J75="",N75="",R75=""),"",IF(ISERROR(ROUND(AVERAGE(F75,J75,N75,R75),0)),"",ROUND(AVERAGE(F75,J75,N75,R75),0)))</f>
        <v/>
      </c>
      <c r="W75" s="311" t="n"/>
      <c r="X75" s="311" t="n"/>
      <c r="Y75" s="343" t="n"/>
      <c r="Z75" s="360">
        <f>IF(OR($F75="",$J75="",$N75="",$R75="",$V75=""),"",IF($V75&gt;=75,"PASSED","FAILED"))</f>
        <v/>
      </c>
      <c r="AA75" s="312" t="n"/>
      <c r="AB75" s="361" t="n"/>
      <c r="AC75" s="52" t="n"/>
      <c r="AD75" s="52" t="n"/>
      <c r="AE75" s="23" t="n"/>
      <c r="AF75" s="52" t="n"/>
      <c r="AG75" s="52" t="n"/>
      <c r="AH75" s="52" t="n"/>
      <c r="AI75" s="96" t="n"/>
      <c r="AK75" s="23" t="n"/>
      <c r="AM75" s="200" t="n"/>
      <c r="AN75" s="6" t="n"/>
      <c r="AO75" s="6" t="n"/>
      <c r="AP75" s="6" t="n"/>
      <c r="AQ75" s="6" t="n"/>
      <c r="AR75" s="6" t="n"/>
      <c r="AS75" s="6" t="n"/>
      <c r="AT75" s="6" t="n"/>
      <c r="AU75" s="6" t="n"/>
      <c r="AV75" s="6" t="n"/>
      <c r="AW75" s="6" t="n"/>
      <c r="AX75" s="6" t="n"/>
      <c r="AY75" s="6" t="n"/>
      <c r="AZ75" s="6" t="n"/>
      <c r="BA75" s="6" t="n"/>
      <c r="BB75" s="6" t="n"/>
      <c r="BC75" s="6" t="n"/>
    </row>
    <row r="76" ht="18" customHeight="1">
      <c r="A76" s="24" t="n">
        <v>13</v>
      </c>
      <c r="B76" s="17">
        <f>'INPUT DATA'!B75</f>
        <v/>
      </c>
      <c r="C76" s="26" t="n"/>
      <c r="D76" s="26" t="n"/>
      <c r="E76" s="27" t="n"/>
      <c r="F76" s="242">
        <f>AP_Q1!AJ75</f>
        <v/>
      </c>
      <c r="G76" s="311" t="n"/>
      <c r="H76" s="311" t="n"/>
      <c r="I76" s="343" t="n"/>
      <c r="J76" s="242">
        <f>AP_Q2!AJ75</f>
        <v/>
      </c>
      <c r="K76" s="311" t="n"/>
      <c r="L76" s="311" t="n"/>
      <c r="M76" s="343" t="n"/>
      <c r="N76" s="242">
        <f>AP_Q3!AJ75</f>
        <v/>
      </c>
      <c r="O76" s="311" t="n"/>
      <c r="P76" s="311" t="n"/>
      <c r="Q76" s="343" t="n"/>
      <c r="R76" s="242">
        <f>AP_Q4!AJ75</f>
        <v/>
      </c>
      <c r="S76" s="311" t="n"/>
      <c r="T76" s="311" t="n"/>
      <c r="U76" s="343" t="n"/>
      <c r="V76" s="242">
        <f>IF(OR(F76="",J76="",N76="",R76=""),"",IF(ISERROR(ROUND(AVERAGE(F76,J76,N76,R76),0)),"",ROUND(AVERAGE(F76,J76,N76,R76),0)))</f>
        <v/>
      </c>
      <c r="W76" s="311" t="n"/>
      <c r="X76" s="311" t="n"/>
      <c r="Y76" s="343" t="n"/>
      <c r="Z76" s="360">
        <f>IF(OR($F76="",$J76="",$N76="",$R76="",$V76=""),"",IF($V76&gt;=75,"PASSED","FAILED"))</f>
        <v/>
      </c>
      <c r="AA76" s="312" t="n"/>
      <c r="AB76" s="361" t="n"/>
      <c r="AC76" s="52" t="n"/>
      <c r="AD76" s="52" t="n"/>
      <c r="AE76" s="23" t="n"/>
      <c r="AF76" s="52" t="n"/>
      <c r="AG76" s="52" t="n"/>
      <c r="AH76" s="52" t="n"/>
      <c r="AI76" s="96" t="n"/>
      <c r="AK76" s="23" t="n"/>
      <c r="AM76" s="200" t="n"/>
      <c r="AN76" s="6" t="n"/>
      <c r="AO76" s="6" t="n"/>
      <c r="AP76" s="6" t="n"/>
      <c r="AQ76" s="6" t="n"/>
      <c r="AR76" s="6" t="n"/>
      <c r="AS76" s="6" t="n"/>
      <c r="AT76" s="6" t="n"/>
      <c r="AU76" s="6" t="n"/>
      <c r="AV76" s="6" t="n"/>
      <c r="AW76" s="6" t="n"/>
      <c r="AX76" s="6" t="n"/>
      <c r="AY76" s="6" t="n"/>
      <c r="AZ76" s="6" t="n"/>
      <c r="BA76" s="6" t="n"/>
      <c r="BB76" s="6" t="n"/>
      <c r="BC76" s="6" t="n"/>
    </row>
    <row r="77" ht="18" customHeight="1">
      <c r="A77" s="24" t="n">
        <v>14</v>
      </c>
      <c r="B77" s="17">
        <f>'INPUT DATA'!B76</f>
        <v/>
      </c>
      <c r="C77" s="26" t="n"/>
      <c r="D77" s="26" t="n"/>
      <c r="E77" s="27" t="n"/>
      <c r="F77" s="242">
        <f>AP_Q1!AJ76</f>
        <v/>
      </c>
      <c r="G77" s="311" t="n"/>
      <c r="H77" s="311" t="n"/>
      <c r="I77" s="343" t="n"/>
      <c r="J77" s="242">
        <f>AP_Q2!AJ76</f>
        <v/>
      </c>
      <c r="K77" s="311" t="n"/>
      <c r="L77" s="311" t="n"/>
      <c r="M77" s="343" t="n"/>
      <c r="N77" s="242">
        <f>AP_Q3!AJ76</f>
        <v/>
      </c>
      <c r="O77" s="311" t="n"/>
      <c r="P77" s="311" t="n"/>
      <c r="Q77" s="343" t="n"/>
      <c r="R77" s="242">
        <f>AP_Q4!AJ76</f>
        <v/>
      </c>
      <c r="S77" s="311" t="n"/>
      <c r="T77" s="311" t="n"/>
      <c r="U77" s="343" t="n"/>
      <c r="V77" s="242">
        <f>IF(OR(F77="",J77="",N77="",R77=""),"",IF(ISERROR(ROUND(AVERAGE(F77,J77,N77,R77),0)),"",ROUND(AVERAGE(F77,J77,N77,R77),0)))</f>
        <v/>
      </c>
      <c r="W77" s="311" t="n"/>
      <c r="X77" s="311" t="n"/>
      <c r="Y77" s="343" t="n"/>
      <c r="Z77" s="360">
        <f>IF(OR($F77="",$J77="",$N77="",$R77="",$V77=""),"",IF($V77&gt;=75,"PASSED","FAILED"))</f>
        <v/>
      </c>
      <c r="AA77" s="312" t="n"/>
      <c r="AB77" s="361" t="n"/>
      <c r="AC77" s="52" t="n"/>
      <c r="AD77" s="52" t="n"/>
      <c r="AE77" s="23" t="n"/>
      <c r="AF77" s="52" t="n"/>
      <c r="AG77" s="52" t="n"/>
      <c r="AH77" s="52" t="n"/>
      <c r="AI77" s="96" t="n"/>
      <c r="AK77" s="23" t="n"/>
      <c r="AM77" s="200" t="n"/>
      <c r="AN77" s="6" t="n"/>
      <c r="AO77" s="6" t="n"/>
      <c r="AP77" s="6" t="n"/>
      <c r="AQ77" s="6" t="n"/>
      <c r="AR77" s="6" t="n"/>
      <c r="AS77" s="6" t="n"/>
      <c r="AT77" s="6" t="n"/>
      <c r="AU77" s="6" t="n"/>
      <c r="AV77" s="6" t="n"/>
      <c r="AW77" s="6" t="n"/>
      <c r="AX77" s="6" t="n"/>
      <c r="AY77" s="6" t="n"/>
      <c r="AZ77" s="6" t="n"/>
      <c r="BA77" s="6" t="n"/>
      <c r="BB77" s="6" t="n"/>
      <c r="BC77" s="6" t="n"/>
    </row>
    <row r="78" ht="18" customHeight="1">
      <c r="A78" s="24" t="n">
        <v>15</v>
      </c>
      <c r="B78" s="17">
        <f>'INPUT DATA'!B77</f>
        <v/>
      </c>
      <c r="C78" s="26" t="n"/>
      <c r="D78" s="26" t="n"/>
      <c r="E78" s="27" t="n"/>
      <c r="F78" s="242">
        <f>AP_Q1!AJ77</f>
        <v/>
      </c>
      <c r="G78" s="311" t="n"/>
      <c r="H78" s="311" t="n"/>
      <c r="I78" s="343" t="n"/>
      <c r="J78" s="242">
        <f>AP_Q2!AJ77</f>
        <v/>
      </c>
      <c r="K78" s="311" t="n"/>
      <c r="L78" s="311" t="n"/>
      <c r="M78" s="343" t="n"/>
      <c r="N78" s="242">
        <f>AP_Q3!AJ77</f>
        <v/>
      </c>
      <c r="O78" s="311" t="n"/>
      <c r="P78" s="311" t="n"/>
      <c r="Q78" s="343" t="n"/>
      <c r="R78" s="242">
        <f>AP_Q4!AJ77</f>
        <v/>
      </c>
      <c r="S78" s="311" t="n"/>
      <c r="T78" s="311" t="n"/>
      <c r="U78" s="343" t="n"/>
      <c r="V78" s="242">
        <f>IF(OR(F78="",J78="",N78="",R78=""),"",IF(ISERROR(ROUND(AVERAGE(F78,J78,N78,R78),0)),"",ROUND(AVERAGE(F78,J78,N78,R78),0)))</f>
        <v/>
      </c>
      <c r="W78" s="311" t="n"/>
      <c r="X78" s="311" t="n"/>
      <c r="Y78" s="343" t="n"/>
      <c r="Z78" s="360">
        <f>IF(OR($F78="",$J78="",$N78="",$R78="",$V78=""),"",IF($V78&gt;=75,"PASSED","FAILED"))</f>
        <v/>
      </c>
      <c r="AA78" s="312" t="n"/>
      <c r="AB78" s="361" t="n"/>
      <c r="AC78" s="52" t="n"/>
      <c r="AD78" s="52" t="n"/>
      <c r="AE78" s="23" t="n"/>
      <c r="AF78" s="52" t="n"/>
      <c r="AG78" s="52" t="n"/>
      <c r="AH78" s="52" t="n"/>
      <c r="AI78" s="96" t="n"/>
      <c r="AK78" s="23" t="n"/>
      <c r="AM78" s="200" t="n"/>
      <c r="AN78" s="6" t="n"/>
      <c r="AO78" s="6" t="n"/>
      <c r="AP78" s="6" t="n"/>
      <c r="AQ78" s="6" t="n"/>
      <c r="AR78" s="6" t="n"/>
      <c r="AS78" s="6" t="n"/>
      <c r="AT78" s="6" t="n"/>
      <c r="AU78" s="6" t="n"/>
      <c r="AV78" s="6" t="n"/>
      <c r="AW78" s="6" t="n"/>
      <c r="AX78" s="6" t="n"/>
      <c r="AY78" s="6" t="n"/>
      <c r="AZ78" s="6" t="n"/>
      <c r="BA78" s="6" t="n"/>
      <c r="BB78" s="6" t="n"/>
      <c r="BC78" s="6" t="n"/>
    </row>
    <row r="79" ht="18" customHeight="1">
      <c r="A79" s="24" t="n">
        <v>16</v>
      </c>
      <c r="B79" s="17">
        <f>'INPUT DATA'!B78</f>
        <v/>
      </c>
      <c r="C79" s="26" t="n"/>
      <c r="D79" s="26" t="n"/>
      <c r="E79" s="27" t="n"/>
      <c r="F79" s="242">
        <f>AP_Q1!AJ78</f>
        <v/>
      </c>
      <c r="G79" s="311" t="n"/>
      <c r="H79" s="311" t="n"/>
      <c r="I79" s="343" t="n"/>
      <c r="J79" s="242">
        <f>AP_Q2!AJ78</f>
        <v/>
      </c>
      <c r="K79" s="311" t="n"/>
      <c r="L79" s="311" t="n"/>
      <c r="M79" s="343" t="n"/>
      <c r="N79" s="242">
        <f>AP_Q3!AJ78</f>
        <v/>
      </c>
      <c r="O79" s="311" t="n"/>
      <c r="P79" s="311" t="n"/>
      <c r="Q79" s="343" t="n"/>
      <c r="R79" s="242">
        <f>AP_Q4!AJ78</f>
        <v/>
      </c>
      <c r="S79" s="311" t="n"/>
      <c r="T79" s="311" t="n"/>
      <c r="U79" s="343" t="n"/>
      <c r="V79" s="242">
        <f>IF(OR(F79="",J79="",N79="",R79=""),"",IF(ISERROR(ROUND(AVERAGE(F79,J79,N79,R79),0)),"",ROUND(AVERAGE(F79,J79,N79,R79),0)))</f>
        <v/>
      </c>
      <c r="W79" s="311" t="n"/>
      <c r="X79" s="311" t="n"/>
      <c r="Y79" s="343" t="n"/>
      <c r="Z79" s="360">
        <f>IF(OR($F79="",$J79="",$N79="",$R79="",$V79=""),"",IF($V79&gt;=75,"PASSED","FAILED"))</f>
        <v/>
      </c>
      <c r="AA79" s="312" t="n"/>
      <c r="AB79" s="361" t="n"/>
      <c r="AC79" s="52" t="n"/>
      <c r="AD79" s="52" t="n"/>
      <c r="AE79" s="23" t="n"/>
      <c r="AF79" s="52" t="n"/>
      <c r="AG79" s="52" t="n"/>
      <c r="AH79" s="52" t="n"/>
      <c r="AI79" s="96" t="n"/>
      <c r="AK79" s="23" t="n"/>
      <c r="AM79" s="200" t="n"/>
      <c r="AN79" s="6" t="n"/>
      <c r="AO79" s="6" t="n"/>
      <c r="AP79" s="6" t="n"/>
      <c r="AQ79" s="6" t="n"/>
      <c r="AR79" s="6" t="n"/>
      <c r="AS79" s="6" t="n"/>
      <c r="AT79" s="6" t="n"/>
      <c r="AU79" s="6" t="n"/>
      <c r="AV79" s="6" t="n"/>
      <c r="AW79" s="6" t="n"/>
      <c r="AX79" s="6" t="n"/>
      <c r="AY79" s="6" t="n"/>
      <c r="AZ79" s="6" t="n"/>
      <c r="BA79" s="6" t="n"/>
      <c r="BB79" s="6" t="n"/>
      <c r="BC79" s="6" t="n"/>
    </row>
    <row r="80" ht="18" customHeight="1">
      <c r="A80" s="24" t="n">
        <v>17</v>
      </c>
      <c r="B80" s="17">
        <f>'INPUT DATA'!B79</f>
        <v/>
      </c>
      <c r="C80" s="26" t="n"/>
      <c r="D80" s="26" t="n"/>
      <c r="E80" s="27" t="n"/>
      <c r="F80" s="242">
        <f>AP_Q1!AJ79</f>
        <v/>
      </c>
      <c r="G80" s="311" t="n"/>
      <c r="H80" s="311" t="n"/>
      <c r="I80" s="343" t="n"/>
      <c r="J80" s="242">
        <f>AP_Q2!AJ79</f>
        <v/>
      </c>
      <c r="K80" s="311" t="n"/>
      <c r="L80" s="311" t="n"/>
      <c r="M80" s="343" t="n"/>
      <c r="N80" s="242">
        <f>AP_Q3!AJ79</f>
        <v/>
      </c>
      <c r="O80" s="311" t="n"/>
      <c r="P80" s="311" t="n"/>
      <c r="Q80" s="343" t="n"/>
      <c r="R80" s="242">
        <f>AP_Q4!AJ79</f>
        <v/>
      </c>
      <c r="S80" s="311" t="n"/>
      <c r="T80" s="311" t="n"/>
      <c r="U80" s="343" t="n"/>
      <c r="V80" s="242">
        <f>IF(OR(F80="",J80="",N80="",R80=""),"",IF(ISERROR(ROUND(AVERAGE(F80,J80,N80,R80),0)),"",ROUND(AVERAGE(F80,J80,N80,R80),0)))</f>
        <v/>
      </c>
      <c r="W80" s="311" t="n"/>
      <c r="X80" s="311" t="n"/>
      <c r="Y80" s="343" t="n"/>
      <c r="Z80" s="360">
        <f>IF(OR($F80="",$J80="",$N80="",$R80="",$V80=""),"",IF($V80&gt;=75,"PASSED","FAILED"))</f>
        <v/>
      </c>
      <c r="AA80" s="312" t="n"/>
      <c r="AB80" s="361" t="n"/>
      <c r="AC80" s="52" t="n"/>
      <c r="AD80" s="52" t="n"/>
      <c r="AE80" s="23" t="n"/>
      <c r="AF80" s="52" t="n"/>
      <c r="AG80" s="52" t="n"/>
      <c r="AH80" s="52" t="n"/>
      <c r="AI80" s="96" t="n"/>
      <c r="AK80" s="23" t="n"/>
      <c r="AM80" s="200" t="n"/>
      <c r="AN80" s="6" t="n"/>
      <c r="AO80" s="6" t="n"/>
      <c r="AP80" s="6" t="n"/>
      <c r="AQ80" s="6" t="n"/>
      <c r="AR80" s="6" t="n"/>
      <c r="AS80" s="6" t="n"/>
      <c r="AT80" s="6" t="n"/>
      <c r="AU80" s="6" t="n"/>
      <c r="AV80" s="6" t="n"/>
      <c r="AW80" s="6" t="n"/>
      <c r="AX80" s="6" t="n"/>
      <c r="AY80" s="6" t="n"/>
      <c r="AZ80" s="6" t="n"/>
      <c r="BA80" s="6" t="n"/>
      <c r="BB80" s="6" t="n"/>
      <c r="BC80" s="6" t="n"/>
    </row>
    <row r="81" ht="18" customHeight="1">
      <c r="A81" s="24" t="n">
        <v>18</v>
      </c>
      <c r="B81" s="17">
        <f>'INPUT DATA'!B80</f>
        <v/>
      </c>
      <c r="C81" s="26" t="n"/>
      <c r="D81" s="26" t="n"/>
      <c r="E81" s="27" t="n"/>
      <c r="F81" s="242">
        <f>AP_Q1!AJ80</f>
        <v/>
      </c>
      <c r="G81" s="311" t="n"/>
      <c r="H81" s="311" t="n"/>
      <c r="I81" s="343" t="n"/>
      <c r="J81" s="242">
        <f>AP_Q2!AJ80</f>
        <v/>
      </c>
      <c r="K81" s="311" t="n"/>
      <c r="L81" s="311" t="n"/>
      <c r="M81" s="343" t="n"/>
      <c r="N81" s="242">
        <f>AP_Q3!AJ80</f>
        <v/>
      </c>
      <c r="O81" s="311" t="n"/>
      <c r="P81" s="311" t="n"/>
      <c r="Q81" s="343" t="n"/>
      <c r="R81" s="242">
        <f>AP_Q4!AJ80</f>
        <v/>
      </c>
      <c r="S81" s="311" t="n"/>
      <c r="T81" s="311" t="n"/>
      <c r="U81" s="343" t="n"/>
      <c r="V81" s="242">
        <f>IF(OR(F81="",J81="",N81="",R81=""),"",IF(ISERROR(ROUND(AVERAGE(F81,J81,N81,R81),0)),"",ROUND(AVERAGE(F81,J81,N81,R81),0)))</f>
        <v/>
      </c>
      <c r="W81" s="311" t="n"/>
      <c r="X81" s="311" t="n"/>
      <c r="Y81" s="343" t="n"/>
      <c r="Z81" s="360">
        <f>IF(OR($F81="",$J81="",$N81="",$R81="",$V81=""),"",IF($V81&gt;=75,"PASSED","FAILED"))</f>
        <v/>
      </c>
      <c r="AA81" s="312" t="n"/>
      <c r="AB81" s="361" t="n"/>
      <c r="AC81" s="52" t="n"/>
      <c r="AD81" s="52" t="n"/>
      <c r="AE81" s="23" t="n"/>
      <c r="AF81" s="52" t="n"/>
      <c r="AG81" s="52" t="n"/>
      <c r="AH81" s="52" t="n"/>
      <c r="AI81" s="96" t="n"/>
      <c r="AK81" s="23" t="n"/>
      <c r="AM81" s="200" t="n"/>
      <c r="AN81" s="6" t="n"/>
      <c r="AO81" s="6" t="n"/>
      <c r="AP81" s="6" t="n"/>
      <c r="AQ81" s="6" t="n"/>
      <c r="AR81" s="6" t="n"/>
      <c r="AS81" s="6" t="n"/>
      <c r="AT81" s="6" t="n"/>
      <c r="AU81" s="6" t="n"/>
      <c r="AV81" s="6" t="n"/>
      <c r="AW81" s="6" t="n"/>
      <c r="AX81" s="6" t="n"/>
      <c r="AY81" s="6" t="n"/>
      <c r="AZ81" s="6" t="n"/>
      <c r="BA81" s="6" t="n"/>
      <c r="BB81" s="6" t="n"/>
      <c r="BC81" s="6" t="n"/>
    </row>
    <row r="82" ht="18" customHeight="1">
      <c r="A82" s="24" t="n">
        <v>19</v>
      </c>
      <c r="B82" s="17">
        <f>'INPUT DATA'!B81</f>
        <v/>
      </c>
      <c r="C82" s="26" t="n"/>
      <c r="D82" s="26" t="n"/>
      <c r="E82" s="27" t="n"/>
      <c r="F82" s="242">
        <f>AP_Q1!AJ81</f>
        <v/>
      </c>
      <c r="G82" s="311" t="n"/>
      <c r="H82" s="311" t="n"/>
      <c r="I82" s="343" t="n"/>
      <c r="J82" s="242">
        <f>AP_Q2!AJ81</f>
        <v/>
      </c>
      <c r="K82" s="311" t="n"/>
      <c r="L82" s="311" t="n"/>
      <c r="M82" s="343" t="n"/>
      <c r="N82" s="242">
        <f>AP_Q3!AJ81</f>
        <v/>
      </c>
      <c r="O82" s="311" t="n"/>
      <c r="P82" s="311" t="n"/>
      <c r="Q82" s="343" t="n"/>
      <c r="R82" s="242">
        <f>AP_Q4!AJ81</f>
        <v/>
      </c>
      <c r="S82" s="311" t="n"/>
      <c r="T82" s="311" t="n"/>
      <c r="U82" s="343" t="n"/>
      <c r="V82" s="242">
        <f>IF(OR(F82="",J82="",N82="",R82=""),"",IF(ISERROR(ROUND(AVERAGE(F82,J82,N82,R82),0)),"",ROUND(AVERAGE(F82,J82,N82,R82),0)))</f>
        <v/>
      </c>
      <c r="W82" s="311" t="n"/>
      <c r="X82" s="311" t="n"/>
      <c r="Y82" s="343" t="n"/>
      <c r="Z82" s="360">
        <f>IF(OR($F82="",$J82="",$N82="",$R82="",$V82=""),"",IF($V82&gt;=75,"PASSED","FAILED"))</f>
        <v/>
      </c>
      <c r="AA82" s="312" t="n"/>
      <c r="AB82" s="361" t="n"/>
      <c r="AC82" s="52" t="n"/>
      <c r="AD82" s="52" t="n"/>
      <c r="AE82" s="23" t="n"/>
      <c r="AF82" s="52" t="n"/>
      <c r="AG82" s="52" t="n"/>
      <c r="AH82" s="52" t="n"/>
      <c r="AI82" s="96" t="n"/>
      <c r="AK82" s="23" t="n"/>
      <c r="AM82" s="200" t="n"/>
      <c r="AN82" s="6" t="n"/>
      <c r="AO82" s="6" t="n"/>
      <c r="AP82" s="6" t="n"/>
      <c r="AQ82" s="6" t="n"/>
      <c r="AR82" s="6" t="n"/>
      <c r="AS82" s="6" t="n"/>
      <c r="AT82" s="6" t="n"/>
      <c r="AU82" s="6" t="n"/>
      <c r="AV82" s="6" t="n"/>
      <c r="AW82" s="6" t="n"/>
      <c r="AX82" s="6" t="n"/>
      <c r="AY82" s="6" t="n"/>
      <c r="AZ82" s="6" t="n"/>
      <c r="BA82" s="6" t="n"/>
      <c r="BB82" s="6" t="n"/>
      <c r="BC82" s="6" t="n"/>
    </row>
    <row r="83" ht="18" customHeight="1">
      <c r="A83" s="24" t="n">
        <v>20</v>
      </c>
      <c r="B83" s="17">
        <f>'INPUT DATA'!B82</f>
        <v/>
      </c>
      <c r="C83" s="26" t="n"/>
      <c r="D83" s="26" t="n"/>
      <c r="E83" s="27" t="n"/>
      <c r="F83" s="242">
        <f>AP_Q1!AJ82</f>
        <v/>
      </c>
      <c r="G83" s="311" t="n"/>
      <c r="H83" s="311" t="n"/>
      <c r="I83" s="343" t="n"/>
      <c r="J83" s="242">
        <f>AP_Q2!AJ82</f>
        <v/>
      </c>
      <c r="K83" s="311" t="n"/>
      <c r="L83" s="311" t="n"/>
      <c r="M83" s="343" t="n"/>
      <c r="N83" s="242">
        <f>AP_Q3!AJ82</f>
        <v/>
      </c>
      <c r="O83" s="311" t="n"/>
      <c r="P83" s="311" t="n"/>
      <c r="Q83" s="343" t="n"/>
      <c r="R83" s="242">
        <f>AP_Q4!AJ82</f>
        <v/>
      </c>
      <c r="S83" s="311" t="n"/>
      <c r="T83" s="311" t="n"/>
      <c r="U83" s="343" t="n"/>
      <c r="V83" s="242">
        <f>IF(OR(F83="",J83="",N83="",R83=""),"",IF(ISERROR(ROUND(AVERAGE(F83,J83,N83,R83),0)),"",ROUND(AVERAGE(F83,J83,N83,R83),0)))</f>
        <v/>
      </c>
      <c r="W83" s="311" t="n"/>
      <c r="X83" s="311" t="n"/>
      <c r="Y83" s="343" t="n"/>
      <c r="Z83" s="360">
        <f>IF(OR($F83="",$J83="",$N83="",$R83="",$V83=""),"",IF($V83&gt;=75,"PASSED","FAILED"))</f>
        <v/>
      </c>
      <c r="AA83" s="312" t="n"/>
      <c r="AB83" s="361" t="n"/>
      <c r="AC83" s="52" t="n"/>
      <c r="AD83" s="52" t="n"/>
      <c r="AE83" s="23" t="n"/>
      <c r="AF83" s="52" t="n"/>
      <c r="AG83" s="52" t="n"/>
      <c r="AH83" s="52" t="n"/>
      <c r="AI83" s="96" t="n"/>
      <c r="AK83" s="23" t="n"/>
      <c r="AM83" s="200" t="n"/>
      <c r="AN83" s="6" t="n"/>
      <c r="AO83" s="6" t="n"/>
      <c r="AP83" s="6" t="n"/>
      <c r="AQ83" s="6" t="n"/>
      <c r="AR83" s="6" t="n"/>
      <c r="AS83" s="6" t="n"/>
      <c r="AT83" s="6" t="n"/>
      <c r="AU83" s="6" t="n"/>
      <c r="AV83" s="6" t="n"/>
      <c r="AW83" s="6" t="n"/>
      <c r="AX83" s="6" t="n"/>
      <c r="AY83" s="6" t="n"/>
      <c r="AZ83" s="6" t="n"/>
      <c r="BA83" s="6" t="n"/>
      <c r="BB83" s="6" t="n"/>
      <c r="BC83" s="6" t="n"/>
    </row>
    <row r="84" ht="18" customHeight="1">
      <c r="A84" s="24" t="n">
        <v>21</v>
      </c>
      <c r="B84" s="17">
        <f>'INPUT DATA'!B83</f>
        <v/>
      </c>
      <c r="C84" s="26" t="n"/>
      <c r="D84" s="26" t="n"/>
      <c r="E84" s="27" t="n"/>
      <c r="F84" s="242">
        <f>AP_Q1!AJ83</f>
        <v/>
      </c>
      <c r="G84" s="311" t="n"/>
      <c r="H84" s="311" t="n"/>
      <c r="I84" s="343" t="n"/>
      <c r="J84" s="242">
        <f>AP_Q2!AJ83</f>
        <v/>
      </c>
      <c r="K84" s="311" t="n"/>
      <c r="L84" s="311" t="n"/>
      <c r="M84" s="343" t="n"/>
      <c r="N84" s="242">
        <f>AP_Q3!AJ83</f>
        <v/>
      </c>
      <c r="O84" s="311" t="n"/>
      <c r="P84" s="311" t="n"/>
      <c r="Q84" s="343" t="n"/>
      <c r="R84" s="242">
        <f>AP_Q4!AJ83</f>
        <v/>
      </c>
      <c r="S84" s="311" t="n"/>
      <c r="T84" s="311" t="n"/>
      <c r="U84" s="343" t="n"/>
      <c r="V84" s="242">
        <f>IF(OR(F84="",J84="",N84="",R84=""),"",IF(ISERROR(ROUND(AVERAGE(F84,J84,N84,R84),0)),"",ROUND(AVERAGE(F84,J84,N84,R84),0)))</f>
        <v/>
      </c>
      <c r="W84" s="311" t="n"/>
      <c r="X84" s="311" t="n"/>
      <c r="Y84" s="343" t="n"/>
      <c r="Z84" s="360">
        <f>IF(OR($F84="",$J84="",$N84="",$R84="",$V84=""),"",IF($V84&gt;=75,"PASSED","FAILED"))</f>
        <v/>
      </c>
      <c r="AA84" s="312" t="n"/>
      <c r="AB84" s="361" t="n"/>
      <c r="AC84" s="52" t="n"/>
      <c r="AD84" s="52" t="n"/>
      <c r="AE84" s="23" t="n"/>
      <c r="AF84" s="52" t="n"/>
      <c r="AG84" s="52" t="n"/>
      <c r="AH84" s="52" t="n"/>
      <c r="AI84" s="96" t="n"/>
      <c r="AK84" s="23" t="n"/>
      <c r="AM84" s="200" t="n"/>
      <c r="AN84" s="6" t="n"/>
      <c r="AO84" s="6" t="n"/>
      <c r="AP84" s="6" t="n"/>
      <c r="AQ84" s="6" t="n"/>
      <c r="AR84" s="6" t="n"/>
      <c r="AS84" s="6" t="n"/>
      <c r="AT84" s="6" t="n"/>
      <c r="AU84" s="6" t="n"/>
      <c r="AV84" s="6" t="n"/>
      <c r="AW84" s="6" t="n"/>
      <c r="AX84" s="6" t="n"/>
      <c r="AY84" s="6" t="n"/>
      <c r="AZ84" s="6" t="n"/>
      <c r="BA84" s="6" t="n"/>
      <c r="BB84" s="6" t="n"/>
      <c r="BC84" s="6" t="n"/>
    </row>
    <row r="85" ht="18" customHeight="1">
      <c r="A85" s="24" t="n">
        <v>22</v>
      </c>
      <c r="B85" s="17">
        <f>'INPUT DATA'!B84</f>
        <v/>
      </c>
      <c r="C85" s="26" t="n"/>
      <c r="D85" s="26" t="n"/>
      <c r="E85" s="27" t="n"/>
      <c r="F85" s="242">
        <f>AP_Q1!AJ84</f>
        <v/>
      </c>
      <c r="G85" s="311" t="n"/>
      <c r="H85" s="311" t="n"/>
      <c r="I85" s="343" t="n"/>
      <c r="J85" s="242">
        <f>AP_Q2!AJ84</f>
        <v/>
      </c>
      <c r="K85" s="311" t="n"/>
      <c r="L85" s="311" t="n"/>
      <c r="M85" s="343" t="n"/>
      <c r="N85" s="242">
        <f>AP_Q3!AJ84</f>
        <v/>
      </c>
      <c r="O85" s="311" t="n"/>
      <c r="P85" s="311" t="n"/>
      <c r="Q85" s="343" t="n"/>
      <c r="R85" s="242">
        <f>AP_Q4!AJ84</f>
        <v/>
      </c>
      <c r="S85" s="311" t="n"/>
      <c r="T85" s="311" t="n"/>
      <c r="U85" s="343" t="n"/>
      <c r="V85" s="242">
        <f>IF(OR(F85="",J85="",N85="",R85=""),"",IF(ISERROR(ROUND(AVERAGE(F85,J85,N85,R85),0)),"",ROUND(AVERAGE(F85,J85,N85,R85),0)))</f>
        <v/>
      </c>
      <c r="W85" s="311" t="n"/>
      <c r="X85" s="311" t="n"/>
      <c r="Y85" s="343" t="n"/>
      <c r="Z85" s="360">
        <f>IF(OR($F85="",$J85="",$N85="",$R85="",$V85=""),"",IF($V85&gt;=75,"PASSED","FAILED"))</f>
        <v/>
      </c>
      <c r="AA85" s="312" t="n"/>
      <c r="AB85" s="361" t="n"/>
      <c r="AC85" s="52" t="n"/>
      <c r="AD85" s="52" t="n"/>
      <c r="AE85" s="23" t="n"/>
      <c r="AF85" s="52" t="n"/>
      <c r="AG85" s="52" t="n"/>
      <c r="AH85" s="52" t="n"/>
      <c r="AI85" s="96" t="n"/>
      <c r="AK85" s="23" t="n"/>
      <c r="AM85" s="200" t="n"/>
      <c r="AN85" s="6" t="n"/>
      <c r="AO85" s="6" t="n"/>
      <c r="AP85" s="6" t="n"/>
      <c r="AQ85" s="6" t="n"/>
      <c r="AR85" s="6" t="n"/>
      <c r="AS85" s="6" t="n"/>
      <c r="AT85" s="6" t="n"/>
      <c r="AU85" s="6" t="n"/>
      <c r="AV85" s="6" t="n"/>
      <c r="AW85" s="6" t="n"/>
      <c r="AX85" s="6" t="n"/>
      <c r="AY85" s="6" t="n"/>
      <c r="AZ85" s="6" t="n"/>
      <c r="BA85" s="6" t="n"/>
      <c r="BB85" s="6" t="n"/>
      <c r="BC85" s="6" t="n"/>
    </row>
    <row r="86" ht="18" customHeight="1">
      <c r="A86" s="24" t="n">
        <v>23</v>
      </c>
      <c r="B86" s="17">
        <f>'INPUT DATA'!B85</f>
        <v/>
      </c>
      <c r="C86" s="26" t="n"/>
      <c r="D86" s="26" t="n"/>
      <c r="E86" s="27" t="n"/>
      <c r="F86" s="242">
        <f>AP_Q1!AJ85</f>
        <v/>
      </c>
      <c r="G86" s="311" t="n"/>
      <c r="H86" s="311" t="n"/>
      <c r="I86" s="343" t="n"/>
      <c r="J86" s="242">
        <f>AP_Q2!AJ85</f>
        <v/>
      </c>
      <c r="K86" s="311" t="n"/>
      <c r="L86" s="311" t="n"/>
      <c r="M86" s="343" t="n"/>
      <c r="N86" s="242">
        <f>AP_Q3!AJ85</f>
        <v/>
      </c>
      <c r="O86" s="311" t="n"/>
      <c r="P86" s="311" t="n"/>
      <c r="Q86" s="343" t="n"/>
      <c r="R86" s="242">
        <f>AP_Q4!AJ85</f>
        <v/>
      </c>
      <c r="S86" s="311" t="n"/>
      <c r="T86" s="311" t="n"/>
      <c r="U86" s="343" t="n"/>
      <c r="V86" s="242">
        <f>IF(OR(F86="",J86="",N86="",R86=""),"",IF(ISERROR(ROUND(AVERAGE(F86,J86,N86,R86),0)),"",ROUND(AVERAGE(F86,J86,N86,R86),0)))</f>
        <v/>
      </c>
      <c r="W86" s="311" t="n"/>
      <c r="X86" s="311" t="n"/>
      <c r="Y86" s="343" t="n"/>
      <c r="Z86" s="360">
        <f>IF(OR($F86="",$J86="",$N86="",$R86="",$V86=""),"",IF($V86&gt;=75,"PASSED","FAILED"))</f>
        <v/>
      </c>
      <c r="AA86" s="312" t="n"/>
      <c r="AB86" s="361" t="n"/>
      <c r="AC86" s="52" t="n"/>
      <c r="AD86" s="52" t="n"/>
      <c r="AE86" s="23" t="n"/>
      <c r="AF86" s="52" t="n"/>
      <c r="AG86" s="52" t="n"/>
      <c r="AH86" s="52" t="n"/>
      <c r="AI86" s="96" t="n"/>
      <c r="AK86" s="23" t="n"/>
      <c r="AM86" s="200" t="n"/>
      <c r="AN86" s="6" t="n"/>
      <c r="AO86" s="6" t="n"/>
      <c r="AP86" s="6" t="n"/>
      <c r="AQ86" s="6" t="n"/>
      <c r="AR86" s="6" t="n"/>
      <c r="AS86" s="6" t="n"/>
      <c r="AT86" s="6" t="n"/>
      <c r="AU86" s="6" t="n"/>
      <c r="AV86" s="6" t="n"/>
      <c r="AW86" s="6" t="n"/>
      <c r="AX86" s="6" t="n"/>
      <c r="AY86" s="6" t="n"/>
      <c r="AZ86" s="6" t="n"/>
      <c r="BA86" s="6" t="n"/>
      <c r="BB86" s="6" t="n"/>
      <c r="BC86" s="6" t="n"/>
    </row>
    <row r="87" ht="18" customHeight="1">
      <c r="A87" s="24" t="n">
        <v>24</v>
      </c>
      <c r="B87" s="17">
        <f>'INPUT DATA'!B86</f>
        <v/>
      </c>
      <c r="C87" s="26" t="n"/>
      <c r="D87" s="26" t="n"/>
      <c r="E87" s="27" t="n"/>
      <c r="F87" s="242">
        <f>AP_Q1!AJ86</f>
        <v/>
      </c>
      <c r="G87" s="311" t="n"/>
      <c r="H87" s="311" t="n"/>
      <c r="I87" s="343" t="n"/>
      <c r="J87" s="242">
        <f>AP_Q2!AJ86</f>
        <v/>
      </c>
      <c r="K87" s="311" t="n"/>
      <c r="L87" s="311" t="n"/>
      <c r="M87" s="343" t="n"/>
      <c r="N87" s="242">
        <f>AP_Q3!AJ86</f>
        <v/>
      </c>
      <c r="O87" s="311" t="n"/>
      <c r="P87" s="311" t="n"/>
      <c r="Q87" s="343" t="n"/>
      <c r="R87" s="242">
        <f>AP_Q4!AJ86</f>
        <v/>
      </c>
      <c r="S87" s="311" t="n"/>
      <c r="T87" s="311" t="n"/>
      <c r="U87" s="343" t="n"/>
      <c r="V87" s="242">
        <f>IF(OR(F87="",J87="",N87="",R87=""),"",IF(ISERROR(ROUND(AVERAGE(F87,J87,N87,R87),0)),"",ROUND(AVERAGE(F87,J87,N87,R87),0)))</f>
        <v/>
      </c>
      <c r="W87" s="311" t="n"/>
      <c r="X87" s="311" t="n"/>
      <c r="Y87" s="343" t="n"/>
      <c r="Z87" s="360">
        <f>IF(OR($F87="",$J87="",$N87="",$R87="",$V87=""),"",IF($V87&gt;=75,"PASSED","FAILED"))</f>
        <v/>
      </c>
      <c r="AA87" s="312" t="n"/>
      <c r="AB87" s="361" t="n"/>
      <c r="AC87" s="52" t="n"/>
      <c r="AD87" s="52" t="n"/>
      <c r="AE87" s="23" t="n"/>
      <c r="AF87" s="52" t="n"/>
      <c r="AG87" s="52" t="n"/>
      <c r="AH87" s="52" t="n"/>
      <c r="AI87" s="96" t="n"/>
      <c r="AK87" s="23" t="n"/>
      <c r="AM87" s="200" t="n"/>
      <c r="AN87" s="6" t="n"/>
      <c r="AO87" s="6" t="n"/>
      <c r="AP87" s="6" t="n"/>
      <c r="AQ87" s="6" t="n"/>
      <c r="AR87" s="6" t="n"/>
      <c r="AS87" s="6" t="n"/>
      <c r="AT87" s="6" t="n"/>
      <c r="AU87" s="6" t="n"/>
      <c r="AV87" s="6" t="n"/>
      <c r="AW87" s="6" t="n"/>
      <c r="AX87" s="6" t="n"/>
      <c r="AY87" s="6" t="n"/>
      <c r="AZ87" s="6" t="n"/>
      <c r="BA87" s="6" t="n"/>
      <c r="BB87" s="6" t="n"/>
      <c r="BC87" s="6" t="n"/>
    </row>
    <row r="88" ht="18" customHeight="1">
      <c r="A88" s="24" t="n">
        <v>25</v>
      </c>
      <c r="B88" s="17">
        <f>'INPUT DATA'!B87</f>
        <v/>
      </c>
      <c r="C88" s="26" t="n"/>
      <c r="D88" s="26" t="n"/>
      <c r="E88" s="27" t="n"/>
      <c r="F88" s="242">
        <f>AP_Q1!AJ87</f>
        <v/>
      </c>
      <c r="G88" s="311" t="n"/>
      <c r="H88" s="311" t="n"/>
      <c r="I88" s="343" t="n"/>
      <c r="J88" s="242">
        <f>AP_Q2!AJ87</f>
        <v/>
      </c>
      <c r="K88" s="311" t="n"/>
      <c r="L88" s="311" t="n"/>
      <c r="M88" s="343" t="n"/>
      <c r="N88" s="242">
        <f>AP_Q3!AJ87</f>
        <v/>
      </c>
      <c r="O88" s="311" t="n"/>
      <c r="P88" s="311" t="n"/>
      <c r="Q88" s="343" t="n"/>
      <c r="R88" s="242">
        <f>AP_Q4!AJ87</f>
        <v/>
      </c>
      <c r="S88" s="311" t="n"/>
      <c r="T88" s="311" t="n"/>
      <c r="U88" s="343" t="n"/>
      <c r="V88" s="242">
        <f>IF(OR(F88="",J88="",N88="",R88=""),"",IF(ISERROR(ROUND(AVERAGE(F88,J88,N88,R88),0)),"",ROUND(AVERAGE(F88,J88,N88,R88),0)))</f>
        <v/>
      </c>
      <c r="W88" s="311" t="n"/>
      <c r="X88" s="311" t="n"/>
      <c r="Y88" s="343" t="n"/>
      <c r="Z88" s="360">
        <f>IF(OR($F88="",$J88="",$N88="",$R88="",$V88=""),"",IF($V88&gt;=75,"PASSED","FAILED"))</f>
        <v/>
      </c>
      <c r="AA88" s="312" t="n"/>
      <c r="AB88" s="361" t="n"/>
      <c r="AC88" s="52" t="n"/>
      <c r="AD88" s="52" t="n"/>
      <c r="AE88" s="23" t="n"/>
      <c r="AF88" s="52" t="n"/>
      <c r="AG88" s="52" t="n"/>
      <c r="AH88" s="52" t="n"/>
      <c r="AI88" s="96" t="n"/>
      <c r="AK88" s="23" t="n"/>
      <c r="AM88" s="200" t="n"/>
      <c r="AN88" s="6" t="n"/>
      <c r="AO88" s="6" t="n"/>
      <c r="AP88" s="6" t="n"/>
      <c r="AQ88" s="6" t="n"/>
      <c r="AR88" s="6" t="n"/>
      <c r="AS88" s="6" t="n"/>
      <c r="AT88" s="6" t="n"/>
      <c r="AU88" s="6" t="n"/>
      <c r="AV88" s="6" t="n"/>
      <c r="AW88" s="6" t="n"/>
      <c r="AX88" s="6" t="n"/>
      <c r="AY88" s="6" t="n"/>
      <c r="AZ88" s="6" t="n"/>
      <c r="BA88" s="6" t="n"/>
      <c r="BB88" s="6" t="n"/>
      <c r="BC88" s="6" t="n"/>
    </row>
    <row r="89" ht="18" customHeight="1">
      <c r="A89" s="24" t="n">
        <v>26</v>
      </c>
      <c r="B89" s="17">
        <f>'INPUT DATA'!B88</f>
        <v/>
      </c>
      <c r="C89" s="26" t="n"/>
      <c r="D89" s="26" t="n"/>
      <c r="E89" s="27" t="n"/>
      <c r="F89" s="242">
        <f>AP_Q1!AJ88</f>
        <v/>
      </c>
      <c r="G89" s="311" t="n"/>
      <c r="H89" s="311" t="n"/>
      <c r="I89" s="343" t="n"/>
      <c r="J89" s="242">
        <f>AP_Q2!AJ88</f>
        <v/>
      </c>
      <c r="K89" s="311" t="n"/>
      <c r="L89" s="311" t="n"/>
      <c r="M89" s="343" t="n"/>
      <c r="N89" s="242">
        <f>AP_Q3!AJ88</f>
        <v/>
      </c>
      <c r="O89" s="311" t="n"/>
      <c r="P89" s="311" t="n"/>
      <c r="Q89" s="343" t="n"/>
      <c r="R89" s="242">
        <f>AP_Q4!AJ88</f>
        <v/>
      </c>
      <c r="S89" s="311" t="n"/>
      <c r="T89" s="311" t="n"/>
      <c r="U89" s="343" t="n"/>
      <c r="V89" s="242">
        <f>IF(OR(F89="",J89="",N89="",R89=""),"",IF(ISERROR(ROUND(AVERAGE(F89,J89,N89,R89),0)),"",ROUND(AVERAGE(F89,J89,N89,R89),0)))</f>
        <v/>
      </c>
      <c r="W89" s="311" t="n"/>
      <c r="X89" s="311" t="n"/>
      <c r="Y89" s="343" t="n"/>
      <c r="Z89" s="360">
        <f>IF(OR($F89="",$J89="",$N89="",$R89="",$V89=""),"",IF($V89&gt;=75,"PASSED","FAILED"))</f>
        <v/>
      </c>
      <c r="AA89" s="312" t="n"/>
      <c r="AB89" s="361" t="n"/>
      <c r="AC89" s="52" t="n"/>
      <c r="AD89" s="52" t="n"/>
      <c r="AE89" s="23" t="n"/>
      <c r="AF89" s="52" t="n"/>
      <c r="AG89" s="52" t="n"/>
      <c r="AH89" s="52" t="n"/>
      <c r="AI89" s="96" t="n"/>
      <c r="AK89" s="23" t="n"/>
      <c r="AM89" s="200" t="n"/>
      <c r="AN89" s="6" t="n"/>
      <c r="AO89" s="6" t="n"/>
      <c r="AP89" s="6" t="n"/>
      <c r="AQ89" s="6" t="n"/>
      <c r="AR89" s="6" t="n"/>
      <c r="AS89" s="6" t="n"/>
      <c r="AT89" s="6" t="n"/>
      <c r="AU89" s="6" t="n"/>
      <c r="AV89" s="6" t="n"/>
      <c r="AW89" s="6" t="n"/>
      <c r="AX89" s="6" t="n"/>
      <c r="AY89" s="6" t="n"/>
      <c r="AZ89" s="6" t="n"/>
      <c r="BA89" s="6" t="n"/>
      <c r="BB89" s="6" t="n"/>
      <c r="BC89" s="6" t="n"/>
    </row>
    <row r="90" ht="18" customHeight="1">
      <c r="A90" s="24" t="n">
        <v>27</v>
      </c>
      <c r="B90" s="17">
        <f>'INPUT DATA'!B89</f>
        <v/>
      </c>
      <c r="C90" s="26" t="n"/>
      <c r="D90" s="26" t="n"/>
      <c r="E90" s="27" t="n"/>
      <c r="F90" s="242">
        <f>AP_Q1!AJ89</f>
        <v/>
      </c>
      <c r="G90" s="311" t="n"/>
      <c r="H90" s="311" t="n"/>
      <c r="I90" s="343" t="n"/>
      <c r="J90" s="242">
        <f>AP_Q2!AJ89</f>
        <v/>
      </c>
      <c r="K90" s="311" t="n"/>
      <c r="L90" s="311" t="n"/>
      <c r="M90" s="343" t="n"/>
      <c r="N90" s="242">
        <f>AP_Q3!AJ89</f>
        <v/>
      </c>
      <c r="O90" s="311" t="n"/>
      <c r="P90" s="311" t="n"/>
      <c r="Q90" s="343" t="n"/>
      <c r="R90" s="242">
        <f>AP_Q4!AJ89</f>
        <v/>
      </c>
      <c r="S90" s="311" t="n"/>
      <c r="T90" s="311" t="n"/>
      <c r="U90" s="343" t="n"/>
      <c r="V90" s="242">
        <f>IF(OR(F90="",J90="",N90="",R90=""),"",IF(ISERROR(ROUND(AVERAGE(F90,J90,N90,R90),0)),"",ROUND(AVERAGE(F90,J90,N90,R90),0)))</f>
        <v/>
      </c>
      <c r="W90" s="311" t="n"/>
      <c r="X90" s="311" t="n"/>
      <c r="Y90" s="343" t="n"/>
      <c r="Z90" s="360">
        <f>IF(OR($F90="",$J90="",$N90="",$R90="",$V90=""),"",IF($V90&gt;=75,"PASSED","FAILED"))</f>
        <v/>
      </c>
      <c r="AA90" s="312" t="n"/>
      <c r="AB90" s="361" t="n"/>
      <c r="AC90" s="52" t="n"/>
      <c r="AD90" s="52" t="n"/>
      <c r="AE90" s="23" t="n"/>
      <c r="AF90" s="52" t="n"/>
      <c r="AG90" s="52" t="n"/>
      <c r="AH90" s="52" t="n"/>
      <c r="AI90" s="96" t="n"/>
      <c r="AK90" s="23" t="n"/>
      <c r="AM90" s="200" t="n"/>
      <c r="AN90" s="6" t="n"/>
      <c r="AO90" s="6" t="n"/>
      <c r="AP90" s="6" t="n"/>
      <c r="AQ90" s="6" t="n"/>
      <c r="AR90" s="6" t="n"/>
      <c r="AS90" s="6" t="n"/>
      <c r="AT90" s="6" t="n"/>
      <c r="AU90" s="6" t="n"/>
      <c r="AV90" s="6" t="n"/>
      <c r="AW90" s="6" t="n"/>
      <c r="AX90" s="6" t="n"/>
      <c r="AY90" s="6" t="n"/>
      <c r="AZ90" s="6" t="n"/>
      <c r="BA90" s="6" t="n"/>
      <c r="BB90" s="6" t="n"/>
      <c r="BC90" s="6" t="n"/>
    </row>
    <row r="91" ht="18" customHeight="1">
      <c r="A91" s="24" t="n">
        <v>28</v>
      </c>
      <c r="B91" s="17">
        <f>'INPUT DATA'!B90</f>
        <v/>
      </c>
      <c r="C91" s="26" t="n"/>
      <c r="D91" s="26" t="n"/>
      <c r="E91" s="27" t="n"/>
      <c r="F91" s="242">
        <f>AP_Q1!AJ90</f>
        <v/>
      </c>
      <c r="G91" s="311" t="n"/>
      <c r="H91" s="311" t="n"/>
      <c r="I91" s="343" t="n"/>
      <c r="J91" s="242">
        <f>AP_Q2!AJ90</f>
        <v/>
      </c>
      <c r="K91" s="311" t="n"/>
      <c r="L91" s="311" t="n"/>
      <c r="M91" s="343" t="n"/>
      <c r="N91" s="242">
        <f>AP_Q3!AJ90</f>
        <v/>
      </c>
      <c r="O91" s="311" t="n"/>
      <c r="P91" s="311" t="n"/>
      <c r="Q91" s="343" t="n"/>
      <c r="R91" s="242">
        <f>AP_Q4!AJ90</f>
        <v/>
      </c>
      <c r="S91" s="311" t="n"/>
      <c r="T91" s="311" t="n"/>
      <c r="U91" s="343" t="n"/>
      <c r="V91" s="242">
        <f>IF(OR(F91="",J91="",N91="",R91=""),"",IF(ISERROR(ROUND(AVERAGE(F91,J91,N91,R91),0)),"",ROUND(AVERAGE(F91,J91,N91,R91),0)))</f>
        <v/>
      </c>
      <c r="W91" s="311" t="n"/>
      <c r="X91" s="311" t="n"/>
      <c r="Y91" s="343" t="n"/>
      <c r="Z91" s="360">
        <f>IF(OR($F91="",$J91="",$N91="",$R91="",$V91=""),"",IF($V91&gt;=75,"PASSED","FAILED"))</f>
        <v/>
      </c>
      <c r="AA91" s="312" t="n"/>
      <c r="AB91" s="361" t="n"/>
      <c r="AC91" s="52" t="n"/>
      <c r="AD91" s="52" t="n"/>
      <c r="AE91" s="23" t="n"/>
      <c r="AF91" s="52" t="n"/>
      <c r="AG91" s="52" t="n"/>
      <c r="AH91" s="52" t="n"/>
      <c r="AI91" s="96" t="n"/>
      <c r="AK91" s="23" t="n"/>
      <c r="AM91" s="200" t="n"/>
      <c r="AN91" s="6" t="n"/>
      <c r="AO91" s="6" t="n"/>
      <c r="AP91" s="6" t="n"/>
      <c r="AQ91" s="6" t="n"/>
      <c r="AR91" s="6" t="n"/>
      <c r="AS91" s="6" t="n"/>
      <c r="AT91" s="6" t="n"/>
      <c r="AU91" s="6" t="n"/>
      <c r="AV91" s="6" t="n"/>
      <c r="AW91" s="6" t="n"/>
      <c r="AX91" s="6" t="n"/>
      <c r="AY91" s="6" t="n"/>
      <c r="AZ91" s="6" t="n"/>
      <c r="BA91" s="6" t="n"/>
      <c r="BB91" s="6" t="n"/>
      <c r="BC91" s="6" t="n"/>
    </row>
    <row r="92" ht="18" customHeight="1">
      <c r="A92" s="24" t="n">
        <v>29</v>
      </c>
      <c r="B92" s="17">
        <f>'INPUT DATA'!B91</f>
        <v/>
      </c>
      <c r="C92" s="26" t="n"/>
      <c r="D92" s="26" t="n"/>
      <c r="E92" s="27" t="n"/>
      <c r="F92" s="242">
        <f>AP_Q1!AJ91</f>
        <v/>
      </c>
      <c r="G92" s="311" t="n"/>
      <c r="H92" s="311" t="n"/>
      <c r="I92" s="343" t="n"/>
      <c r="J92" s="242">
        <f>AP_Q2!AJ91</f>
        <v/>
      </c>
      <c r="K92" s="311" t="n"/>
      <c r="L92" s="311" t="n"/>
      <c r="M92" s="343" t="n"/>
      <c r="N92" s="242">
        <f>AP_Q3!AJ91</f>
        <v/>
      </c>
      <c r="O92" s="311" t="n"/>
      <c r="P92" s="311" t="n"/>
      <c r="Q92" s="343" t="n"/>
      <c r="R92" s="242">
        <f>AP_Q4!AJ91</f>
        <v/>
      </c>
      <c r="S92" s="311" t="n"/>
      <c r="T92" s="311" t="n"/>
      <c r="U92" s="343" t="n"/>
      <c r="V92" s="242">
        <f>IF(OR(F92="",J92="",N92="",R92=""),"",IF(ISERROR(ROUND(AVERAGE(F92,J92,N92,R92),0)),"",ROUND(AVERAGE(F92,J92,N92,R92),0)))</f>
        <v/>
      </c>
      <c r="W92" s="311" t="n"/>
      <c r="X92" s="311" t="n"/>
      <c r="Y92" s="343" t="n"/>
      <c r="Z92" s="360">
        <f>IF(OR($F92="",$J92="",$N92="",$R92="",$V92=""),"",IF($V92&gt;=75,"PASSED","FAILED"))</f>
        <v/>
      </c>
      <c r="AA92" s="312" t="n"/>
      <c r="AB92" s="361" t="n"/>
      <c r="AC92" s="52" t="n"/>
      <c r="AD92" s="52" t="n"/>
      <c r="AE92" s="23" t="n"/>
      <c r="AF92" s="52" t="n"/>
      <c r="AG92" s="52" t="n"/>
      <c r="AH92" s="52" t="n"/>
      <c r="AI92" s="96" t="n"/>
      <c r="AK92" s="23" t="n"/>
      <c r="AM92" s="200" t="n"/>
      <c r="AN92" s="6" t="n"/>
      <c r="AO92" s="6" t="n"/>
      <c r="AP92" s="6" t="n"/>
      <c r="AQ92" s="6" t="n"/>
      <c r="AR92" s="6" t="n"/>
      <c r="AS92" s="6" t="n"/>
      <c r="AT92" s="6" t="n"/>
      <c r="AU92" s="6" t="n"/>
      <c r="AV92" s="6" t="n"/>
      <c r="AW92" s="6" t="n"/>
      <c r="AX92" s="6" t="n"/>
      <c r="AY92" s="6" t="n"/>
      <c r="AZ92" s="6" t="n"/>
      <c r="BA92" s="6" t="n"/>
      <c r="BB92" s="6" t="n"/>
      <c r="BC92" s="6" t="n"/>
    </row>
    <row r="93" ht="18" customHeight="1">
      <c r="A93" s="24" t="n">
        <v>30</v>
      </c>
      <c r="B93" s="17">
        <f>'INPUT DATA'!B92</f>
        <v/>
      </c>
      <c r="C93" s="26" t="n"/>
      <c r="D93" s="26" t="n"/>
      <c r="E93" s="27" t="n"/>
      <c r="F93" s="242">
        <f>AP_Q1!AJ92</f>
        <v/>
      </c>
      <c r="G93" s="311" t="n"/>
      <c r="H93" s="311" t="n"/>
      <c r="I93" s="343" t="n"/>
      <c r="J93" s="242">
        <f>AP_Q2!AJ92</f>
        <v/>
      </c>
      <c r="K93" s="311" t="n"/>
      <c r="L93" s="311" t="n"/>
      <c r="M93" s="343" t="n"/>
      <c r="N93" s="242">
        <f>AP_Q3!AJ92</f>
        <v/>
      </c>
      <c r="O93" s="311" t="n"/>
      <c r="P93" s="311" t="n"/>
      <c r="Q93" s="343" t="n"/>
      <c r="R93" s="242">
        <f>AP_Q4!AJ92</f>
        <v/>
      </c>
      <c r="S93" s="311" t="n"/>
      <c r="T93" s="311" t="n"/>
      <c r="U93" s="343" t="n"/>
      <c r="V93" s="242">
        <f>IF(OR(F93="",J93="",N93="",R93=""),"",IF(ISERROR(ROUND(AVERAGE(F93,J93,N93,R93),0)),"",ROUND(AVERAGE(F93,J93,N93,R93),0)))</f>
        <v/>
      </c>
      <c r="W93" s="311" t="n"/>
      <c r="X93" s="311" t="n"/>
      <c r="Y93" s="343" t="n"/>
      <c r="Z93" s="360">
        <f>IF(OR($F93="",$J93="",$N93="",$R93="",$V93=""),"",IF($V93&gt;=75,"PASSED","FAILED"))</f>
        <v/>
      </c>
      <c r="AA93" s="312" t="n"/>
      <c r="AB93" s="361" t="n"/>
      <c r="AC93" s="52" t="n"/>
      <c r="AD93" s="52" t="n"/>
      <c r="AE93" s="23" t="n"/>
      <c r="AF93" s="52" t="n"/>
      <c r="AG93" s="52" t="n"/>
      <c r="AH93" s="52" t="n"/>
      <c r="AI93" s="96" t="n"/>
      <c r="AK93" s="23" t="n"/>
      <c r="AM93" s="200" t="n"/>
      <c r="AN93" s="6" t="n"/>
      <c r="AO93" s="6" t="n"/>
      <c r="AP93" s="6" t="n"/>
      <c r="AQ93" s="6" t="n"/>
      <c r="AR93" s="6" t="n"/>
      <c r="AS93" s="6" t="n"/>
      <c r="AT93" s="6" t="n"/>
      <c r="AU93" s="6" t="n"/>
      <c r="AV93" s="6" t="n"/>
      <c r="AW93" s="6" t="n"/>
      <c r="AX93" s="6" t="n"/>
      <c r="AY93" s="6" t="n"/>
      <c r="AZ93" s="6" t="n"/>
      <c r="BA93" s="6" t="n"/>
      <c r="BB93" s="6" t="n"/>
      <c r="BC93" s="6" t="n"/>
    </row>
    <row r="94" ht="18" customHeight="1">
      <c r="A94" s="24" t="n">
        <v>31</v>
      </c>
      <c r="B94" s="17">
        <f>'INPUT DATA'!B93</f>
        <v/>
      </c>
      <c r="C94" s="26" t="n"/>
      <c r="D94" s="26" t="n"/>
      <c r="E94" s="27" t="n"/>
      <c r="F94" s="242">
        <f>AP_Q1!AJ93</f>
        <v/>
      </c>
      <c r="G94" s="311" t="n"/>
      <c r="H94" s="311" t="n"/>
      <c r="I94" s="343" t="n"/>
      <c r="J94" s="242">
        <f>AP_Q2!AJ93</f>
        <v/>
      </c>
      <c r="K94" s="311" t="n"/>
      <c r="L94" s="311" t="n"/>
      <c r="M94" s="343" t="n"/>
      <c r="N94" s="242">
        <f>AP_Q3!AJ93</f>
        <v/>
      </c>
      <c r="O94" s="311" t="n"/>
      <c r="P94" s="311" t="n"/>
      <c r="Q94" s="343" t="n"/>
      <c r="R94" s="242">
        <f>AP_Q4!AJ93</f>
        <v/>
      </c>
      <c r="S94" s="311" t="n"/>
      <c r="T94" s="311" t="n"/>
      <c r="U94" s="343" t="n"/>
      <c r="V94" s="242">
        <f>IF(OR(F94="",J94="",N94="",R94=""),"",IF(ISERROR(ROUND(AVERAGE(F94,J94,N94,R94),0)),"",ROUND(AVERAGE(F94,J94,N94,R94),0)))</f>
        <v/>
      </c>
      <c r="W94" s="311" t="n"/>
      <c r="X94" s="311" t="n"/>
      <c r="Y94" s="343" t="n"/>
      <c r="Z94" s="360">
        <f>IF(OR($F94="",$J94="",$N94="",$R94="",$V94=""),"",IF($V94&gt;=75,"PASSED","FAILED"))</f>
        <v/>
      </c>
      <c r="AA94" s="312" t="n"/>
      <c r="AB94" s="361" t="n"/>
      <c r="AC94" s="52" t="n"/>
      <c r="AD94" s="52" t="n"/>
      <c r="AE94" s="23" t="n"/>
      <c r="AF94" s="52" t="n"/>
      <c r="AG94" s="52" t="n"/>
      <c r="AH94" s="52" t="n"/>
      <c r="AI94" s="96" t="n"/>
      <c r="AK94" s="23" t="n"/>
      <c r="AM94" s="200" t="n"/>
      <c r="AN94" s="6" t="n"/>
      <c r="AO94" s="6" t="n"/>
      <c r="AP94" s="6" t="n"/>
      <c r="AQ94" s="6" t="n"/>
      <c r="AR94" s="6" t="n"/>
      <c r="AS94" s="6" t="n"/>
      <c r="AT94" s="6" t="n"/>
      <c r="AU94" s="6" t="n"/>
      <c r="AV94" s="6" t="n"/>
      <c r="AW94" s="6" t="n"/>
      <c r="AX94" s="6" t="n"/>
      <c r="AY94" s="6" t="n"/>
      <c r="AZ94" s="6" t="n"/>
      <c r="BA94" s="6" t="n"/>
      <c r="BB94" s="6" t="n"/>
      <c r="BC94" s="6" t="n"/>
    </row>
    <row r="95" ht="18" customHeight="1">
      <c r="A95" s="24" t="n">
        <v>32</v>
      </c>
      <c r="B95" s="17">
        <f>'INPUT DATA'!B94</f>
        <v/>
      </c>
      <c r="C95" s="26" t="n"/>
      <c r="D95" s="26" t="n"/>
      <c r="E95" s="27" t="n"/>
      <c r="F95" s="242">
        <f>AP_Q1!AJ94</f>
        <v/>
      </c>
      <c r="G95" s="311" t="n"/>
      <c r="H95" s="311" t="n"/>
      <c r="I95" s="343" t="n"/>
      <c r="J95" s="242">
        <f>AP_Q2!AJ94</f>
        <v/>
      </c>
      <c r="K95" s="311" t="n"/>
      <c r="L95" s="311" t="n"/>
      <c r="M95" s="343" t="n"/>
      <c r="N95" s="242">
        <f>AP_Q3!AJ94</f>
        <v/>
      </c>
      <c r="O95" s="311" t="n"/>
      <c r="P95" s="311" t="n"/>
      <c r="Q95" s="343" t="n"/>
      <c r="R95" s="242">
        <f>AP_Q4!AJ94</f>
        <v/>
      </c>
      <c r="S95" s="311" t="n"/>
      <c r="T95" s="311" t="n"/>
      <c r="U95" s="343" t="n"/>
      <c r="V95" s="242">
        <f>IF(OR(F95="",J95="",N95="",R95=""),"",IF(ISERROR(ROUND(AVERAGE(F95,J95,N95,R95),0)),"",ROUND(AVERAGE(F95,J95,N95,R95),0)))</f>
        <v/>
      </c>
      <c r="W95" s="311" t="n"/>
      <c r="X95" s="311" t="n"/>
      <c r="Y95" s="343" t="n"/>
      <c r="Z95" s="360">
        <f>IF(OR($F95="",$J95="",$N95="",$R95="",$V95=""),"",IF($V95&gt;=75,"PASSED","FAILED"))</f>
        <v/>
      </c>
      <c r="AA95" s="312" t="n"/>
      <c r="AB95" s="361" t="n"/>
      <c r="AC95" s="52" t="n"/>
      <c r="AD95" s="52" t="n"/>
      <c r="AE95" s="23" t="n"/>
      <c r="AF95" s="52" t="n"/>
      <c r="AG95" s="52" t="n"/>
      <c r="AH95" s="52" t="n"/>
      <c r="AI95" s="96" t="n"/>
      <c r="AK95" s="23" t="n"/>
      <c r="AM95" s="200" t="n"/>
      <c r="AN95" s="6" t="n"/>
      <c r="AO95" s="6" t="n"/>
      <c r="AP95" s="6" t="n"/>
      <c r="AQ95" s="6" t="n"/>
      <c r="AR95" s="6" t="n"/>
      <c r="AS95" s="6" t="n"/>
      <c r="AT95" s="6" t="n"/>
      <c r="AU95" s="6" t="n"/>
      <c r="AV95" s="6" t="n"/>
      <c r="AW95" s="6" t="n"/>
      <c r="AX95" s="6" t="n"/>
      <c r="AY95" s="6" t="n"/>
      <c r="AZ95" s="6" t="n"/>
      <c r="BA95" s="6" t="n"/>
      <c r="BB95" s="6" t="n"/>
      <c r="BC95" s="6" t="n"/>
    </row>
    <row r="96" ht="18" customHeight="1">
      <c r="A96" s="24" t="n">
        <v>33</v>
      </c>
      <c r="B96" s="17">
        <f>'INPUT DATA'!B95</f>
        <v/>
      </c>
      <c r="C96" s="26" t="n"/>
      <c r="D96" s="26" t="n"/>
      <c r="E96" s="27" t="n"/>
      <c r="F96" s="242">
        <f>AP_Q1!AJ95</f>
        <v/>
      </c>
      <c r="G96" s="311" t="n"/>
      <c r="H96" s="311" t="n"/>
      <c r="I96" s="343" t="n"/>
      <c r="J96" s="242">
        <f>AP_Q2!AJ95</f>
        <v/>
      </c>
      <c r="K96" s="311" t="n"/>
      <c r="L96" s="311" t="n"/>
      <c r="M96" s="343" t="n"/>
      <c r="N96" s="242">
        <f>AP_Q3!AJ95</f>
        <v/>
      </c>
      <c r="O96" s="311" t="n"/>
      <c r="P96" s="311" t="n"/>
      <c r="Q96" s="343" t="n"/>
      <c r="R96" s="242">
        <f>AP_Q4!AJ95</f>
        <v/>
      </c>
      <c r="S96" s="311" t="n"/>
      <c r="T96" s="311" t="n"/>
      <c r="U96" s="343" t="n"/>
      <c r="V96" s="242">
        <f>IF(OR(F96="",J96="",N96="",R96=""),"",IF(ISERROR(ROUND(AVERAGE(F96,J96,N96,R96),0)),"",ROUND(AVERAGE(F96,J96,N96,R96),0)))</f>
        <v/>
      </c>
      <c r="W96" s="311" t="n"/>
      <c r="X96" s="311" t="n"/>
      <c r="Y96" s="343" t="n"/>
      <c r="Z96" s="360">
        <f>IF(OR($F96="",$J96="",$N96="",$R96="",$V96=""),"",IF($V96&gt;=75,"PASSED","FAILED"))</f>
        <v/>
      </c>
      <c r="AA96" s="312" t="n"/>
      <c r="AB96" s="361" t="n"/>
      <c r="AC96" s="52" t="n"/>
      <c r="AD96" s="52" t="n"/>
      <c r="AE96" s="23" t="n"/>
      <c r="AF96" s="52" t="n"/>
      <c r="AG96" s="52" t="n"/>
      <c r="AH96" s="52" t="n"/>
      <c r="AI96" s="96" t="n"/>
      <c r="AK96" s="23" t="n"/>
      <c r="AM96" s="200" t="n"/>
      <c r="AN96" s="6" t="n"/>
      <c r="AO96" s="6" t="n"/>
      <c r="AP96" s="6" t="n"/>
      <c r="AQ96" s="6" t="n"/>
      <c r="AR96" s="6" t="n"/>
      <c r="AS96" s="6" t="n"/>
      <c r="AT96" s="6" t="n"/>
      <c r="AU96" s="6" t="n"/>
      <c r="AV96" s="6" t="n"/>
      <c r="AW96" s="6" t="n"/>
      <c r="AX96" s="6" t="n"/>
      <c r="AY96" s="6" t="n"/>
      <c r="AZ96" s="6" t="n"/>
      <c r="BA96" s="6" t="n"/>
      <c r="BB96" s="6" t="n"/>
      <c r="BC96" s="6" t="n"/>
    </row>
    <row r="97" ht="18" customHeight="1">
      <c r="A97" s="24" t="n">
        <v>34</v>
      </c>
      <c r="B97" s="17">
        <f>'INPUT DATA'!B96</f>
        <v/>
      </c>
      <c r="C97" s="26" t="n"/>
      <c r="D97" s="26" t="n"/>
      <c r="E97" s="27" t="n"/>
      <c r="F97" s="242">
        <f>AP_Q1!AJ96</f>
        <v/>
      </c>
      <c r="G97" s="311" t="n"/>
      <c r="H97" s="311" t="n"/>
      <c r="I97" s="343" t="n"/>
      <c r="J97" s="242">
        <f>AP_Q2!AJ96</f>
        <v/>
      </c>
      <c r="K97" s="311" t="n"/>
      <c r="L97" s="311" t="n"/>
      <c r="M97" s="343" t="n"/>
      <c r="N97" s="242">
        <f>AP_Q3!AJ96</f>
        <v/>
      </c>
      <c r="O97" s="311" t="n"/>
      <c r="P97" s="311" t="n"/>
      <c r="Q97" s="343" t="n"/>
      <c r="R97" s="242">
        <f>AP_Q4!AJ96</f>
        <v/>
      </c>
      <c r="S97" s="311" t="n"/>
      <c r="T97" s="311" t="n"/>
      <c r="U97" s="343" t="n"/>
      <c r="V97" s="242">
        <f>IF(OR(F97="",J97="",N97="",R97=""),"",IF(ISERROR(ROUND(AVERAGE(F97,J97,N97,R97),0)),"",ROUND(AVERAGE(F97,J97,N97,R97),0)))</f>
        <v/>
      </c>
      <c r="W97" s="311" t="n"/>
      <c r="X97" s="311" t="n"/>
      <c r="Y97" s="343" t="n"/>
      <c r="Z97" s="360">
        <f>IF(OR($F97="",$J97="",$N97="",$R97="",$V97=""),"",IF($V97&gt;=75,"PASSED","FAILED"))</f>
        <v/>
      </c>
      <c r="AA97" s="312" t="n"/>
      <c r="AB97" s="361" t="n"/>
      <c r="AC97" s="52" t="n"/>
      <c r="AD97" s="52" t="n"/>
      <c r="AE97" s="23" t="n"/>
      <c r="AF97" s="52" t="n"/>
      <c r="AG97" s="52" t="n"/>
      <c r="AH97" s="52" t="n"/>
      <c r="AI97" s="96" t="n"/>
      <c r="AK97" s="23" t="n"/>
      <c r="AM97" s="200" t="n"/>
      <c r="AN97" s="6" t="n"/>
      <c r="AO97" s="6" t="n"/>
      <c r="AP97" s="6" t="n"/>
      <c r="AQ97" s="6" t="n"/>
      <c r="AR97" s="6" t="n"/>
      <c r="AS97" s="6" t="n"/>
      <c r="AT97" s="6" t="n"/>
      <c r="AU97" s="6" t="n"/>
      <c r="AV97" s="6" t="n"/>
      <c r="AW97" s="6" t="n"/>
      <c r="AX97" s="6" t="n"/>
      <c r="AY97" s="6" t="n"/>
      <c r="AZ97" s="6" t="n"/>
      <c r="BA97" s="6" t="n"/>
      <c r="BB97" s="6" t="n"/>
      <c r="BC97" s="6" t="n"/>
    </row>
    <row r="98" ht="18" customHeight="1">
      <c r="A98" s="24" t="n">
        <v>35</v>
      </c>
      <c r="B98" s="17">
        <f>'INPUT DATA'!B97</f>
        <v/>
      </c>
      <c r="C98" s="26" t="n"/>
      <c r="D98" s="26" t="n"/>
      <c r="E98" s="27" t="n"/>
      <c r="F98" s="242">
        <f>AP_Q1!AJ97</f>
        <v/>
      </c>
      <c r="G98" s="311" t="n"/>
      <c r="H98" s="311" t="n"/>
      <c r="I98" s="343" t="n"/>
      <c r="J98" s="242">
        <f>AP_Q2!AJ97</f>
        <v/>
      </c>
      <c r="K98" s="311" t="n"/>
      <c r="L98" s="311" t="n"/>
      <c r="M98" s="343" t="n"/>
      <c r="N98" s="242">
        <f>AP_Q3!AJ97</f>
        <v/>
      </c>
      <c r="O98" s="311" t="n"/>
      <c r="P98" s="311" t="n"/>
      <c r="Q98" s="343" t="n"/>
      <c r="R98" s="242">
        <f>AP_Q4!AJ97</f>
        <v/>
      </c>
      <c r="S98" s="311" t="n"/>
      <c r="T98" s="311" t="n"/>
      <c r="U98" s="343" t="n"/>
      <c r="V98" s="242">
        <f>IF(OR(F98="",J98="",N98="",R98=""),"",IF(ISERROR(ROUND(AVERAGE(F98,J98,N98,R98),0)),"",ROUND(AVERAGE(F98,J98,N98,R98),0)))</f>
        <v/>
      </c>
      <c r="W98" s="311" t="n"/>
      <c r="X98" s="311" t="n"/>
      <c r="Y98" s="343" t="n"/>
      <c r="Z98" s="360">
        <f>IF(OR($F98="",$J98="",$N98="",$R98="",$V98=""),"",IF($V98&gt;=75,"PASSED","FAILED"))</f>
        <v/>
      </c>
      <c r="AA98" s="312" t="n"/>
      <c r="AB98" s="361" t="n"/>
      <c r="AC98" s="52" t="n"/>
      <c r="AD98" s="52" t="n"/>
      <c r="AE98" s="23" t="n"/>
      <c r="AF98" s="52" t="n"/>
      <c r="AG98" s="52" t="n"/>
      <c r="AH98" s="52" t="n"/>
      <c r="AI98" s="96" t="n"/>
      <c r="AK98" s="23" t="n"/>
      <c r="AM98" s="200" t="n"/>
      <c r="AN98" s="6" t="n"/>
      <c r="AO98" s="6" t="n"/>
      <c r="AP98" s="6" t="n"/>
      <c r="AQ98" s="6" t="n"/>
      <c r="AR98" s="6" t="n"/>
      <c r="AS98" s="6" t="n"/>
      <c r="AT98" s="6" t="n"/>
      <c r="AU98" s="6" t="n"/>
      <c r="AV98" s="6" t="n"/>
      <c r="AW98" s="6" t="n"/>
      <c r="AX98" s="6" t="n"/>
      <c r="AY98" s="6" t="n"/>
      <c r="AZ98" s="6" t="n"/>
      <c r="BA98" s="6" t="n"/>
      <c r="BB98" s="6" t="n"/>
      <c r="BC98" s="6" t="n"/>
    </row>
    <row r="99" ht="18" customHeight="1">
      <c r="A99" s="24" t="n">
        <v>36</v>
      </c>
      <c r="B99" s="17">
        <f>'INPUT DATA'!B98</f>
        <v/>
      </c>
      <c r="C99" s="26" t="n"/>
      <c r="D99" s="26" t="n"/>
      <c r="E99" s="27" t="n"/>
      <c r="F99" s="242">
        <f>AP_Q1!AJ98</f>
        <v/>
      </c>
      <c r="G99" s="311" t="n"/>
      <c r="H99" s="311" t="n"/>
      <c r="I99" s="343" t="n"/>
      <c r="J99" s="242">
        <f>AP_Q2!AJ98</f>
        <v/>
      </c>
      <c r="K99" s="311" t="n"/>
      <c r="L99" s="311" t="n"/>
      <c r="M99" s="343" t="n"/>
      <c r="N99" s="242">
        <f>AP_Q3!AJ98</f>
        <v/>
      </c>
      <c r="O99" s="311" t="n"/>
      <c r="P99" s="311" t="n"/>
      <c r="Q99" s="343" t="n"/>
      <c r="R99" s="242">
        <f>AP_Q4!AJ98</f>
        <v/>
      </c>
      <c r="S99" s="311" t="n"/>
      <c r="T99" s="311" t="n"/>
      <c r="U99" s="343" t="n"/>
      <c r="V99" s="242">
        <f>IF(OR(F99="",J99="",N99="",R99=""),"",IF(ISERROR(ROUND(AVERAGE(F99,J99,N99,R99),0)),"",ROUND(AVERAGE(F99,J99,N99,R99),0)))</f>
        <v/>
      </c>
      <c r="W99" s="311" t="n"/>
      <c r="X99" s="311" t="n"/>
      <c r="Y99" s="343" t="n"/>
      <c r="Z99" s="360">
        <f>IF(OR($F99="",$J99="",$N99="",$R99="",$V99=""),"",IF($V99&gt;=75,"PASSED","FAILED"))</f>
        <v/>
      </c>
      <c r="AA99" s="312" t="n"/>
      <c r="AB99" s="361" t="n"/>
      <c r="AC99" s="52" t="n"/>
      <c r="AD99" s="52" t="n"/>
      <c r="AE99" s="23" t="n"/>
      <c r="AF99" s="52" t="n"/>
      <c r="AG99" s="52" t="n"/>
      <c r="AH99" s="52" t="n"/>
      <c r="AI99" s="96" t="n"/>
      <c r="AK99" s="23" t="n"/>
      <c r="AM99" s="200" t="n"/>
      <c r="AN99" s="6" t="n"/>
      <c r="AO99" s="6" t="n"/>
      <c r="AP99" s="6" t="n"/>
      <c r="AQ99" s="6" t="n"/>
      <c r="AR99" s="6" t="n"/>
      <c r="AS99" s="6" t="n"/>
      <c r="AT99" s="6" t="n"/>
      <c r="AU99" s="6" t="n"/>
      <c r="AV99" s="6" t="n"/>
      <c r="AW99" s="6" t="n"/>
      <c r="AX99" s="6" t="n"/>
      <c r="AY99" s="6" t="n"/>
      <c r="AZ99" s="6" t="n"/>
      <c r="BA99" s="6" t="n"/>
      <c r="BB99" s="6" t="n"/>
      <c r="BC99" s="6" t="n"/>
    </row>
    <row r="100" ht="18" customHeight="1">
      <c r="A100" s="24" t="n">
        <v>37</v>
      </c>
      <c r="B100" s="17">
        <f>'INPUT DATA'!B99</f>
        <v/>
      </c>
      <c r="C100" s="26" t="n"/>
      <c r="D100" s="26" t="n"/>
      <c r="E100" s="27" t="n"/>
      <c r="F100" s="242">
        <f>AP_Q1!AJ99</f>
        <v/>
      </c>
      <c r="G100" s="311" t="n"/>
      <c r="H100" s="311" t="n"/>
      <c r="I100" s="343" t="n"/>
      <c r="J100" s="242">
        <f>AP_Q2!AJ99</f>
        <v/>
      </c>
      <c r="K100" s="311" t="n"/>
      <c r="L100" s="311" t="n"/>
      <c r="M100" s="343" t="n"/>
      <c r="N100" s="242">
        <f>AP_Q3!AJ99</f>
        <v/>
      </c>
      <c r="O100" s="311" t="n"/>
      <c r="P100" s="311" t="n"/>
      <c r="Q100" s="343" t="n"/>
      <c r="R100" s="242">
        <f>AP_Q4!AJ99</f>
        <v/>
      </c>
      <c r="S100" s="311" t="n"/>
      <c r="T100" s="311" t="n"/>
      <c r="U100" s="343" t="n"/>
      <c r="V100" s="242">
        <f>IF(OR(F100="",J100="",N100="",R100=""),"",IF(ISERROR(ROUND(AVERAGE(F100,J100,N100,R100),0)),"",ROUND(AVERAGE(F100,J100,N100,R100),0)))</f>
        <v/>
      </c>
      <c r="W100" s="311" t="n"/>
      <c r="X100" s="311" t="n"/>
      <c r="Y100" s="343" t="n"/>
      <c r="Z100" s="360">
        <f>IF(OR($F100="",$J100="",$N100="",$R100="",$V100=""),"",IF($V100&gt;=75,"PASSED","FAILED"))</f>
        <v/>
      </c>
      <c r="AA100" s="312" t="n"/>
      <c r="AB100" s="361" t="n"/>
      <c r="AC100" s="52" t="n"/>
      <c r="AD100" s="52" t="n"/>
      <c r="AE100" s="23" t="n"/>
      <c r="AF100" s="52" t="n"/>
      <c r="AG100" s="52" t="n"/>
      <c r="AH100" s="52" t="n"/>
      <c r="AI100" s="96" t="n"/>
      <c r="AK100" s="23" t="n"/>
      <c r="AM100" s="200" t="n"/>
      <c r="AN100" s="6" t="n"/>
      <c r="AO100" s="6" t="n"/>
      <c r="AP100" s="6" t="n"/>
      <c r="AQ100" s="6" t="n"/>
      <c r="AR100" s="6" t="n"/>
      <c r="AS100" s="6" t="n"/>
      <c r="AT100" s="6" t="n"/>
      <c r="AU100" s="6" t="n"/>
      <c r="AV100" s="6" t="n"/>
      <c r="AW100" s="6" t="n"/>
      <c r="AX100" s="6" t="n"/>
      <c r="AY100" s="6" t="n"/>
      <c r="AZ100" s="6" t="n"/>
      <c r="BA100" s="6" t="n"/>
      <c r="BB100" s="6" t="n"/>
      <c r="BC100" s="6" t="n"/>
    </row>
    <row r="101" ht="18" customHeight="1">
      <c r="A101" s="24" t="n">
        <v>38</v>
      </c>
      <c r="B101" s="17">
        <f>'INPUT DATA'!B100</f>
        <v/>
      </c>
      <c r="C101" s="26" t="n"/>
      <c r="D101" s="26" t="n"/>
      <c r="E101" s="27" t="n"/>
      <c r="F101" s="242">
        <f>AP_Q1!AJ100</f>
        <v/>
      </c>
      <c r="G101" s="311" t="n"/>
      <c r="H101" s="311" t="n"/>
      <c r="I101" s="343" t="n"/>
      <c r="J101" s="242">
        <f>AP_Q2!AJ100</f>
        <v/>
      </c>
      <c r="K101" s="311" t="n"/>
      <c r="L101" s="311" t="n"/>
      <c r="M101" s="343" t="n"/>
      <c r="N101" s="242">
        <f>AP_Q3!AJ100</f>
        <v/>
      </c>
      <c r="O101" s="311" t="n"/>
      <c r="P101" s="311" t="n"/>
      <c r="Q101" s="343" t="n"/>
      <c r="R101" s="242">
        <f>AP_Q4!AJ100</f>
        <v/>
      </c>
      <c r="S101" s="311" t="n"/>
      <c r="T101" s="311" t="n"/>
      <c r="U101" s="343" t="n"/>
      <c r="V101" s="242">
        <f>IF(OR(F101="",J101="",N101="",R101=""),"",IF(ISERROR(ROUND(AVERAGE(F101,J101,N101,R101),0)),"",ROUND(AVERAGE(F101,J101,N101,R101),0)))</f>
        <v/>
      </c>
      <c r="W101" s="311" t="n"/>
      <c r="X101" s="311" t="n"/>
      <c r="Y101" s="343" t="n"/>
      <c r="Z101" s="360">
        <f>IF(OR($F101="",$J101="",$N101="",$R101="",$V101=""),"",IF($V101&gt;=75,"PASSED","FAILED"))</f>
        <v/>
      </c>
      <c r="AA101" s="312" t="n"/>
      <c r="AB101" s="361" t="n"/>
      <c r="AC101" s="52" t="n"/>
      <c r="AD101" s="52" t="n"/>
      <c r="AE101" s="23" t="n"/>
      <c r="AF101" s="52" t="n"/>
      <c r="AG101" s="52" t="n"/>
      <c r="AH101" s="52" t="n"/>
      <c r="AI101" s="96" t="n"/>
      <c r="AK101" s="23" t="n"/>
      <c r="AM101" s="200" t="n"/>
      <c r="AN101" s="6" t="n"/>
      <c r="AO101" s="6" t="n"/>
      <c r="AP101" s="6" t="n"/>
      <c r="AQ101" s="6" t="n"/>
      <c r="AR101" s="6" t="n"/>
      <c r="AS101" s="6" t="n"/>
      <c r="AT101" s="6" t="n"/>
      <c r="AU101" s="6" t="n"/>
      <c r="AV101" s="6" t="n"/>
      <c r="AW101" s="6" t="n"/>
      <c r="AX101" s="6" t="n"/>
      <c r="AY101" s="6" t="n"/>
      <c r="AZ101" s="6" t="n"/>
      <c r="BA101" s="6" t="n"/>
      <c r="BB101" s="6" t="n"/>
      <c r="BC101" s="6" t="n"/>
    </row>
    <row r="102" ht="18" customHeight="1">
      <c r="A102" s="24" t="n">
        <v>39</v>
      </c>
      <c r="B102" s="17">
        <f>'INPUT DATA'!B101</f>
        <v/>
      </c>
      <c r="C102" s="26" t="n"/>
      <c r="D102" s="26" t="n"/>
      <c r="E102" s="27" t="n"/>
      <c r="F102" s="242">
        <f>AP_Q1!AJ101</f>
        <v/>
      </c>
      <c r="G102" s="311" t="n"/>
      <c r="H102" s="311" t="n"/>
      <c r="I102" s="343" t="n"/>
      <c r="J102" s="242">
        <f>AP_Q2!AJ101</f>
        <v/>
      </c>
      <c r="K102" s="311" t="n"/>
      <c r="L102" s="311" t="n"/>
      <c r="M102" s="343" t="n"/>
      <c r="N102" s="242">
        <f>AP_Q3!AJ101</f>
        <v/>
      </c>
      <c r="O102" s="311" t="n"/>
      <c r="P102" s="311" t="n"/>
      <c r="Q102" s="343" t="n"/>
      <c r="R102" s="242">
        <f>AP_Q4!AJ101</f>
        <v/>
      </c>
      <c r="S102" s="311" t="n"/>
      <c r="T102" s="311" t="n"/>
      <c r="U102" s="343" t="n"/>
      <c r="V102" s="242">
        <f>IF(OR(F102="",J102="",N102="",R102=""),"",IF(ISERROR(ROUND(AVERAGE(F102,J102,N102,R102),0)),"",ROUND(AVERAGE(F102,J102,N102,R102),0)))</f>
        <v/>
      </c>
      <c r="W102" s="311" t="n"/>
      <c r="X102" s="311" t="n"/>
      <c r="Y102" s="343" t="n"/>
      <c r="Z102" s="360">
        <f>IF(OR($F102="",$J102="",$N102="",$R102="",$V102=""),"",IF($V102&gt;=75,"PASSED","FAILED"))</f>
        <v/>
      </c>
      <c r="AA102" s="312" t="n"/>
      <c r="AB102" s="361" t="n"/>
      <c r="AC102" s="52" t="n"/>
      <c r="AD102" s="52" t="n"/>
      <c r="AE102" s="23" t="n"/>
      <c r="AF102" s="52" t="n"/>
      <c r="AG102" s="52" t="n"/>
      <c r="AH102" s="52" t="n"/>
      <c r="AI102" s="96" t="n"/>
      <c r="AK102" s="23" t="n"/>
      <c r="AM102" s="200" t="n"/>
      <c r="AN102" s="6" t="n"/>
      <c r="AO102" s="6" t="n"/>
      <c r="AP102" s="6" t="n"/>
      <c r="AQ102" s="6" t="n"/>
      <c r="AR102" s="6" t="n"/>
      <c r="AS102" s="6" t="n"/>
      <c r="AT102" s="6" t="n"/>
      <c r="AU102" s="6" t="n"/>
      <c r="AV102" s="6" t="n"/>
      <c r="AW102" s="6" t="n"/>
      <c r="AX102" s="6" t="n"/>
      <c r="AY102" s="6" t="n"/>
      <c r="AZ102" s="6" t="n"/>
      <c r="BA102" s="6" t="n"/>
      <c r="BB102" s="6" t="n"/>
      <c r="BC102" s="6" t="n"/>
    </row>
    <row r="103" ht="18" customHeight="1">
      <c r="A103" s="24" t="n">
        <v>40</v>
      </c>
      <c r="B103" s="17">
        <f>'INPUT DATA'!B102</f>
        <v/>
      </c>
      <c r="C103" s="26" t="n"/>
      <c r="D103" s="26" t="n"/>
      <c r="E103" s="27" t="n"/>
      <c r="F103" s="242">
        <f>AP_Q1!AJ102</f>
        <v/>
      </c>
      <c r="G103" s="311" t="n"/>
      <c r="H103" s="311" t="n"/>
      <c r="I103" s="343" t="n"/>
      <c r="J103" s="242">
        <f>AP_Q2!AJ102</f>
        <v/>
      </c>
      <c r="K103" s="311" t="n"/>
      <c r="L103" s="311" t="n"/>
      <c r="M103" s="343" t="n"/>
      <c r="N103" s="242">
        <f>AP_Q3!AJ102</f>
        <v/>
      </c>
      <c r="O103" s="311" t="n"/>
      <c r="P103" s="311" t="n"/>
      <c r="Q103" s="343" t="n"/>
      <c r="R103" s="242">
        <f>AP_Q4!AJ102</f>
        <v/>
      </c>
      <c r="S103" s="311" t="n"/>
      <c r="T103" s="311" t="n"/>
      <c r="U103" s="343" t="n"/>
      <c r="V103" s="242">
        <f>IF(OR(F103="",J103="",N103="",R103=""),"",IF(ISERROR(ROUND(AVERAGE(F103,J103,N103,R103),0)),"",ROUND(AVERAGE(F103,J103,N103,R103),0)))</f>
        <v/>
      </c>
      <c r="W103" s="311" t="n"/>
      <c r="X103" s="311" t="n"/>
      <c r="Y103" s="343" t="n"/>
      <c r="Z103" s="360">
        <f>IF(OR($F103="",$J103="",$N103="",$R103="",$V103=""),"",IF($V103&gt;=75,"PASSED","FAILED"))</f>
        <v/>
      </c>
      <c r="AA103" s="312" t="n"/>
      <c r="AB103" s="361" t="n"/>
      <c r="AC103" s="52" t="n"/>
      <c r="AD103" s="52" t="n"/>
      <c r="AE103" s="23" t="n"/>
      <c r="AF103" s="52" t="n"/>
      <c r="AG103" s="52" t="n"/>
      <c r="AH103" s="52" t="n"/>
      <c r="AI103" s="96" t="n"/>
      <c r="AK103" s="23" t="n"/>
      <c r="AM103" s="200" t="n"/>
      <c r="AN103" s="6" t="n"/>
      <c r="AO103" s="6" t="n"/>
      <c r="AP103" s="6" t="n"/>
      <c r="AQ103" s="6" t="n"/>
      <c r="AR103" s="6" t="n"/>
      <c r="AS103" s="6" t="n"/>
      <c r="AT103" s="6" t="n"/>
      <c r="AU103" s="6" t="n"/>
      <c r="AV103" s="6" t="n"/>
      <c r="AW103" s="6" t="n"/>
      <c r="AX103" s="6" t="n"/>
      <c r="AY103" s="6" t="n"/>
      <c r="AZ103" s="6" t="n"/>
      <c r="BA103" s="6" t="n"/>
      <c r="BB103" s="6" t="n"/>
      <c r="BC103" s="6" t="n"/>
    </row>
    <row r="104" ht="18" customHeight="1">
      <c r="A104" s="24" t="n">
        <v>41</v>
      </c>
      <c r="B104" s="17">
        <f>'INPUT DATA'!B103</f>
        <v/>
      </c>
      <c r="C104" s="26" t="n"/>
      <c r="D104" s="26" t="n"/>
      <c r="E104" s="27" t="n"/>
      <c r="F104" s="242">
        <f>AP_Q1!AJ103</f>
        <v/>
      </c>
      <c r="G104" s="311" t="n"/>
      <c r="H104" s="311" t="n"/>
      <c r="I104" s="343" t="n"/>
      <c r="J104" s="242">
        <f>AP_Q2!AJ103</f>
        <v/>
      </c>
      <c r="K104" s="311" t="n"/>
      <c r="L104" s="311" t="n"/>
      <c r="M104" s="343" t="n"/>
      <c r="N104" s="242">
        <f>AP_Q3!AJ103</f>
        <v/>
      </c>
      <c r="O104" s="311" t="n"/>
      <c r="P104" s="311" t="n"/>
      <c r="Q104" s="343" t="n"/>
      <c r="R104" s="242">
        <f>AP_Q4!AJ103</f>
        <v/>
      </c>
      <c r="S104" s="311" t="n"/>
      <c r="T104" s="311" t="n"/>
      <c r="U104" s="343" t="n"/>
      <c r="V104" s="242">
        <f>IF(OR(F104="",J104="",N104="",R104=""),"",IF(ISERROR(ROUND(AVERAGE(F104,J104,N104,R104),0)),"",ROUND(AVERAGE(F104,J104,N104,R104),0)))</f>
        <v/>
      </c>
      <c r="W104" s="311" t="n"/>
      <c r="X104" s="311" t="n"/>
      <c r="Y104" s="343" t="n"/>
      <c r="Z104" s="360">
        <f>IF(OR($F104="",$J104="",$N104="",$R104="",$V104=""),"",IF($V104&gt;=75,"PASSED","FAILED"))</f>
        <v/>
      </c>
      <c r="AA104" s="312" t="n"/>
      <c r="AB104" s="361" t="n"/>
      <c r="AC104" s="52" t="n"/>
      <c r="AD104" s="52" t="n"/>
      <c r="AE104" s="23" t="n"/>
      <c r="AF104" s="52" t="n"/>
      <c r="AG104" s="52" t="n"/>
      <c r="AH104" s="52" t="n"/>
      <c r="AI104" s="96" t="n"/>
      <c r="AK104" s="23" t="n"/>
      <c r="AM104" s="200" t="n"/>
      <c r="AN104" s="6" t="n"/>
      <c r="AO104" s="6" t="n"/>
      <c r="AP104" s="6" t="n"/>
      <c r="AQ104" s="6" t="n"/>
      <c r="AR104" s="6" t="n"/>
      <c r="AS104" s="6" t="n"/>
      <c r="AT104" s="6" t="n"/>
      <c r="AU104" s="6" t="n"/>
      <c r="AV104" s="6" t="n"/>
      <c r="AW104" s="6" t="n"/>
      <c r="AX104" s="6" t="n"/>
      <c r="AY104" s="6" t="n"/>
      <c r="AZ104" s="6" t="n"/>
      <c r="BA104" s="6" t="n"/>
      <c r="BB104" s="6" t="n"/>
      <c r="BC104" s="6" t="n"/>
    </row>
    <row r="105" ht="18" customHeight="1">
      <c r="A105" s="24" t="n">
        <v>42</v>
      </c>
      <c r="B105" s="17">
        <f>'INPUT DATA'!B104</f>
        <v/>
      </c>
      <c r="C105" s="26" t="n"/>
      <c r="D105" s="26" t="n"/>
      <c r="E105" s="27" t="n"/>
      <c r="F105" s="242">
        <f>AP_Q1!AJ104</f>
        <v/>
      </c>
      <c r="G105" s="311" t="n"/>
      <c r="H105" s="311" t="n"/>
      <c r="I105" s="343" t="n"/>
      <c r="J105" s="242">
        <f>AP_Q2!AJ104</f>
        <v/>
      </c>
      <c r="K105" s="311" t="n"/>
      <c r="L105" s="311" t="n"/>
      <c r="M105" s="343" t="n"/>
      <c r="N105" s="242">
        <f>AP_Q3!AJ104</f>
        <v/>
      </c>
      <c r="O105" s="311" t="n"/>
      <c r="P105" s="311" t="n"/>
      <c r="Q105" s="343" t="n"/>
      <c r="R105" s="242">
        <f>AP_Q4!AJ104</f>
        <v/>
      </c>
      <c r="S105" s="311" t="n"/>
      <c r="T105" s="311" t="n"/>
      <c r="U105" s="343" t="n"/>
      <c r="V105" s="242">
        <f>IF(OR(F105="",J105="",N105="",R105=""),"",IF(ISERROR(ROUND(AVERAGE(F105,J105,N105,R105),0)),"",ROUND(AVERAGE(F105,J105,N105,R105),0)))</f>
        <v/>
      </c>
      <c r="W105" s="311" t="n"/>
      <c r="X105" s="311" t="n"/>
      <c r="Y105" s="343" t="n"/>
      <c r="Z105" s="360">
        <f>IF(OR($F105="",$J105="",$N105="",$R105="",$V105=""),"",IF($V105&gt;=75,"PASSED","FAILED"))</f>
        <v/>
      </c>
      <c r="AA105" s="312" t="n"/>
      <c r="AB105" s="361" t="n"/>
      <c r="AC105" s="52" t="n"/>
      <c r="AD105" s="52" t="n"/>
      <c r="AE105" s="23" t="n"/>
      <c r="AF105" s="52" t="n"/>
      <c r="AG105" s="52" t="n"/>
      <c r="AH105" s="52" t="n"/>
      <c r="AI105" s="96" t="n"/>
      <c r="AK105" s="23" t="n"/>
      <c r="AM105" s="200" t="n"/>
      <c r="AN105" s="6" t="n"/>
      <c r="AO105" s="6" t="n"/>
      <c r="AP105" s="6" t="n"/>
      <c r="AQ105" s="6" t="n"/>
      <c r="AR105" s="6" t="n"/>
      <c r="AS105" s="6" t="n"/>
      <c r="AT105" s="6" t="n"/>
      <c r="AU105" s="6" t="n"/>
      <c r="AV105" s="6" t="n"/>
      <c r="AW105" s="6" t="n"/>
      <c r="AX105" s="6" t="n"/>
      <c r="AY105" s="6" t="n"/>
      <c r="AZ105" s="6" t="n"/>
      <c r="BA105" s="6" t="n"/>
      <c r="BB105" s="6" t="n"/>
      <c r="BC105" s="6" t="n"/>
    </row>
    <row r="106" ht="18" customHeight="1">
      <c r="A106" s="24" t="n">
        <v>43</v>
      </c>
      <c r="B106" s="17">
        <f>'INPUT DATA'!B105</f>
        <v/>
      </c>
      <c r="C106" s="26" t="n"/>
      <c r="D106" s="26" t="n"/>
      <c r="E106" s="27" t="n"/>
      <c r="F106" s="242">
        <f>AP_Q1!AJ105</f>
        <v/>
      </c>
      <c r="G106" s="311" t="n"/>
      <c r="H106" s="311" t="n"/>
      <c r="I106" s="343" t="n"/>
      <c r="J106" s="242">
        <f>AP_Q2!AJ105</f>
        <v/>
      </c>
      <c r="K106" s="311" t="n"/>
      <c r="L106" s="311" t="n"/>
      <c r="M106" s="343" t="n"/>
      <c r="N106" s="242">
        <f>AP_Q3!AJ105</f>
        <v/>
      </c>
      <c r="O106" s="311" t="n"/>
      <c r="P106" s="311" t="n"/>
      <c r="Q106" s="343" t="n"/>
      <c r="R106" s="242">
        <f>AP_Q4!AJ105</f>
        <v/>
      </c>
      <c r="S106" s="311" t="n"/>
      <c r="T106" s="311" t="n"/>
      <c r="U106" s="343" t="n"/>
      <c r="V106" s="242">
        <f>IF(OR(F106="",J106="",N106="",R106=""),"",IF(ISERROR(ROUND(AVERAGE(F106,J106,N106,R106),0)),"",ROUND(AVERAGE(F106,J106,N106,R106),0)))</f>
        <v/>
      </c>
      <c r="W106" s="311" t="n"/>
      <c r="X106" s="311" t="n"/>
      <c r="Y106" s="343" t="n"/>
      <c r="Z106" s="360">
        <f>IF(OR($F106="",$J106="",$N106="",$R106="",$V106=""),"",IF($V106&gt;=75,"PASSED","FAILED"))</f>
        <v/>
      </c>
      <c r="AA106" s="312" t="n"/>
      <c r="AB106" s="361" t="n"/>
      <c r="AC106" s="52" t="n"/>
      <c r="AD106" s="52" t="n"/>
      <c r="AE106" s="23" t="n"/>
      <c r="AF106" s="52" t="n"/>
      <c r="AG106" s="52" t="n"/>
      <c r="AH106" s="52" t="n"/>
      <c r="AI106" s="96" t="n"/>
      <c r="AK106" s="23" t="n"/>
      <c r="AM106" s="200" t="n"/>
      <c r="AN106" s="6" t="n"/>
      <c r="AO106" s="6" t="n"/>
      <c r="AP106" s="6" t="n"/>
      <c r="AQ106" s="6" t="n"/>
      <c r="AR106" s="6" t="n"/>
      <c r="AS106" s="6" t="n"/>
      <c r="AT106" s="6" t="n"/>
      <c r="AU106" s="6" t="n"/>
      <c r="AV106" s="6" t="n"/>
      <c r="AW106" s="6" t="n"/>
      <c r="AX106" s="6" t="n"/>
      <c r="AY106" s="6" t="n"/>
      <c r="AZ106" s="6" t="n"/>
      <c r="BA106" s="6" t="n"/>
      <c r="BB106" s="6" t="n"/>
      <c r="BC106" s="6" t="n"/>
    </row>
    <row r="107" ht="18" customHeight="1">
      <c r="A107" s="24" t="n">
        <v>44</v>
      </c>
      <c r="B107" s="17">
        <f>'INPUT DATA'!B106</f>
        <v/>
      </c>
      <c r="C107" s="26" t="n"/>
      <c r="D107" s="26" t="n"/>
      <c r="E107" s="27" t="n"/>
      <c r="F107" s="242">
        <f>AP_Q1!AJ106</f>
        <v/>
      </c>
      <c r="G107" s="311" t="n"/>
      <c r="H107" s="311" t="n"/>
      <c r="I107" s="343" t="n"/>
      <c r="J107" s="242">
        <f>AP_Q2!AJ106</f>
        <v/>
      </c>
      <c r="K107" s="311" t="n"/>
      <c r="L107" s="311" t="n"/>
      <c r="M107" s="343" t="n"/>
      <c r="N107" s="242">
        <f>AP_Q3!AJ106</f>
        <v/>
      </c>
      <c r="O107" s="311" t="n"/>
      <c r="P107" s="311" t="n"/>
      <c r="Q107" s="343" t="n"/>
      <c r="R107" s="242">
        <f>AP_Q4!AJ106</f>
        <v/>
      </c>
      <c r="S107" s="311" t="n"/>
      <c r="T107" s="311" t="n"/>
      <c r="U107" s="343" t="n"/>
      <c r="V107" s="242">
        <f>IF(OR(F107="",J107="",N107="",R107=""),"",IF(ISERROR(ROUND(AVERAGE(F107,J107,N107,R107),0)),"",ROUND(AVERAGE(F107,J107,N107,R107),0)))</f>
        <v/>
      </c>
      <c r="W107" s="311" t="n"/>
      <c r="X107" s="311" t="n"/>
      <c r="Y107" s="343" t="n"/>
      <c r="Z107" s="360">
        <f>IF(OR($F107="",$J107="",$N107="",$R107="",$V107=""),"",IF($V107&gt;=75,"PASSED","FAILED"))</f>
        <v/>
      </c>
      <c r="AA107" s="312" t="n"/>
      <c r="AB107" s="361" t="n"/>
      <c r="AC107" s="52" t="n"/>
      <c r="AD107" s="52" t="n"/>
      <c r="AE107" s="23" t="n"/>
      <c r="AF107" s="52" t="n"/>
      <c r="AG107" s="52" t="n"/>
      <c r="AH107" s="52" t="n"/>
      <c r="AI107" s="96" t="n"/>
      <c r="AK107" s="23" t="n"/>
      <c r="AM107" s="200" t="n"/>
      <c r="AN107" s="6" t="n"/>
      <c r="AO107" s="6" t="n"/>
      <c r="AP107" s="6" t="n"/>
      <c r="AQ107" s="6" t="n"/>
      <c r="AR107" s="6" t="n"/>
      <c r="AS107" s="6" t="n"/>
      <c r="AT107" s="6" t="n"/>
      <c r="AU107" s="6" t="n"/>
      <c r="AV107" s="6" t="n"/>
      <c r="AW107" s="6" t="n"/>
      <c r="AX107" s="6" t="n"/>
      <c r="AY107" s="6" t="n"/>
      <c r="AZ107" s="6" t="n"/>
      <c r="BA107" s="6" t="n"/>
      <c r="BB107" s="6" t="n"/>
      <c r="BC107" s="6" t="n"/>
    </row>
    <row r="108" ht="18" customHeight="1">
      <c r="A108" s="24" t="n">
        <v>45</v>
      </c>
      <c r="B108" s="17">
        <f>'INPUT DATA'!B107</f>
        <v/>
      </c>
      <c r="C108" s="26" t="n"/>
      <c r="D108" s="26" t="n"/>
      <c r="E108" s="27" t="n"/>
      <c r="F108" s="242">
        <f>AP_Q1!AJ107</f>
        <v/>
      </c>
      <c r="G108" s="311" t="n"/>
      <c r="H108" s="311" t="n"/>
      <c r="I108" s="343" t="n"/>
      <c r="J108" s="242">
        <f>AP_Q2!AJ107</f>
        <v/>
      </c>
      <c r="K108" s="311" t="n"/>
      <c r="L108" s="311" t="n"/>
      <c r="M108" s="343" t="n"/>
      <c r="N108" s="242">
        <f>AP_Q3!AJ107</f>
        <v/>
      </c>
      <c r="O108" s="311" t="n"/>
      <c r="P108" s="311" t="n"/>
      <c r="Q108" s="343" t="n"/>
      <c r="R108" s="242">
        <f>AP_Q4!AJ107</f>
        <v/>
      </c>
      <c r="S108" s="311" t="n"/>
      <c r="T108" s="311" t="n"/>
      <c r="U108" s="343" t="n"/>
      <c r="V108" s="242">
        <f>IF(OR(F108="",J108="",N108="",R108=""),"",IF(ISERROR(ROUND(AVERAGE(F108,J108,N108,R108),0)),"",ROUND(AVERAGE(F108,J108,N108,R108),0)))</f>
        <v/>
      </c>
      <c r="W108" s="311" t="n"/>
      <c r="X108" s="311" t="n"/>
      <c r="Y108" s="343" t="n"/>
      <c r="Z108" s="360">
        <f>IF(OR($F108="",$J108="",$N108="",$R108="",$V108=""),"",IF($V108&gt;=75,"PASSED","FAILED"))</f>
        <v/>
      </c>
      <c r="AA108" s="312" t="n"/>
      <c r="AB108" s="361" t="n"/>
      <c r="AC108" s="52" t="n"/>
      <c r="AD108" s="52" t="n"/>
      <c r="AE108" s="23" t="n"/>
      <c r="AF108" s="52" t="n"/>
      <c r="AG108" s="52" t="n"/>
      <c r="AH108" s="52" t="n"/>
      <c r="AI108" s="96" t="n"/>
      <c r="AK108" s="23" t="n"/>
      <c r="AM108" s="200" t="n"/>
      <c r="AN108" s="6" t="n"/>
      <c r="AO108" s="6" t="n"/>
      <c r="AP108" s="6" t="n"/>
      <c r="AQ108" s="6" t="n"/>
      <c r="AR108" s="6" t="n"/>
      <c r="AS108" s="6" t="n"/>
      <c r="AT108" s="6" t="n"/>
      <c r="AU108" s="6" t="n"/>
      <c r="AV108" s="6" t="n"/>
      <c r="AW108" s="6" t="n"/>
      <c r="AX108" s="6" t="n"/>
      <c r="AY108" s="6" t="n"/>
      <c r="AZ108" s="6" t="n"/>
      <c r="BA108" s="6" t="n"/>
      <c r="BB108" s="6" t="n"/>
      <c r="BC108" s="6" t="n"/>
    </row>
    <row r="109" ht="18" customHeight="1">
      <c r="A109" s="24" t="n">
        <v>46</v>
      </c>
      <c r="B109" s="17">
        <f>'INPUT DATA'!B108</f>
        <v/>
      </c>
      <c r="C109" s="26" t="n"/>
      <c r="D109" s="26" t="n"/>
      <c r="E109" s="27" t="n"/>
      <c r="F109" s="242">
        <f>AP_Q1!AJ108</f>
        <v/>
      </c>
      <c r="G109" s="311" t="n"/>
      <c r="H109" s="311" t="n"/>
      <c r="I109" s="343" t="n"/>
      <c r="J109" s="242">
        <f>AP_Q2!AJ108</f>
        <v/>
      </c>
      <c r="K109" s="311" t="n"/>
      <c r="L109" s="311" t="n"/>
      <c r="M109" s="343" t="n"/>
      <c r="N109" s="242">
        <f>AP_Q3!AJ108</f>
        <v/>
      </c>
      <c r="O109" s="311" t="n"/>
      <c r="P109" s="311" t="n"/>
      <c r="Q109" s="343" t="n"/>
      <c r="R109" s="242">
        <f>AP_Q4!AJ108</f>
        <v/>
      </c>
      <c r="S109" s="311" t="n"/>
      <c r="T109" s="311" t="n"/>
      <c r="U109" s="343" t="n"/>
      <c r="V109" s="242">
        <f>IF(OR(F109="",J109="",N109="",R109=""),"",IF(ISERROR(ROUND(AVERAGE(F109,J109,N109,R109),0)),"",ROUND(AVERAGE(F109,J109,N109,R109),0)))</f>
        <v/>
      </c>
      <c r="W109" s="311" t="n"/>
      <c r="X109" s="311" t="n"/>
      <c r="Y109" s="343" t="n"/>
      <c r="Z109" s="360">
        <f>IF(OR($F109="",$J109="",$N109="",$R109="",$V109=""),"",IF($V109&gt;=75,"PASSED","FAILED"))</f>
        <v/>
      </c>
      <c r="AA109" s="312" t="n"/>
      <c r="AB109" s="361" t="n"/>
      <c r="AC109" s="52" t="n"/>
      <c r="AD109" s="52" t="n"/>
      <c r="AE109" s="23" t="n"/>
      <c r="AF109" s="52" t="n"/>
      <c r="AG109" s="52" t="n"/>
      <c r="AH109" s="52" t="n"/>
      <c r="AI109" s="96" t="n"/>
      <c r="AK109" s="23" t="n"/>
      <c r="AM109" s="200" t="n"/>
      <c r="AN109" s="6" t="n"/>
      <c r="AO109" s="6" t="n"/>
      <c r="AP109" s="6" t="n"/>
      <c r="AQ109" s="6" t="n"/>
      <c r="AR109" s="6" t="n"/>
      <c r="AS109" s="6" t="n"/>
      <c r="AT109" s="6" t="n"/>
      <c r="AU109" s="6" t="n"/>
      <c r="AV109" s="6" t="n"/>
      <c r="AW109" s="6" t="n"/>
      <c r="AX109" s="6" t="n"/>
      <c r="AY109" s="6" t="n"/>
      <c r="AZ109" s="6" t="n"/>
      <c r="BA109" s="6" t="n"/>
      <c r="BB109" s="6" t="n"/>
      <c r="BC109" s="6" t="n"/>
    </row>
    <row r="110" ht="18" customHeight="1">
      <c r="A110" s="24" t="n">
        <v>47</v>
      </c>
      <c r="B110" s="17">
        <f>'INPUT DATA'!B109</f>
        <v/>
      </c>
      <c r="C110" s="26" t="n"/>
      <c r="D110" s="26" t="n"/>
      <c r="E110" s="27" t="n"/>
      <c r="F110" s="242">
        <f>AP_Q1!AJ109</f>
        <v/>
      </c>
      <c r="G110" s="311" t="n"/>
      <c r="H110" s="311" t="n"/>
      <c r="I110" s="343" t="n"/>
      <c r="J110" s="242">
        <f>AP_Q2!AJ109</f>
        <v/>
      </c>
      <c r="K110" s="311" t="n"/>
      <c r="L110" s="311" t="n"/>
      <c r="M110" s="343" t="n"/>
      <c r="N110" s="242">
        <f>AP_Q3!AJ109</f>
        <v/>
      </c>
      <c r="O110" s="311" t="n"/>
      <c r="P110" s="311" t="n"/>
      <c r="Q110" s="343" t="n"/>
      <c r="R110" s="242">
        <f>AP_Q4!AJ109</f>
        <v/>
      </c>
      <c r="S110" s="311" t="n"/>
      <c r="T110" s="311" t="n"/>
      <c r="U110" s="343" t="n"/>
      <c r="V110" s="242">
        <f>IF(OR(F110="",J110="",N110="",R110=""),"",IF(ISERROR(ROUND(AVERAGE(F110,J110,N110,R110),0)),"",ROUND(AVERAGE(F110,J110,N110,R110),0)))</f>
        <v/>
      </c>
      <c r="W110" s="311" t="n"/>
      <c r="X110" s="311" t="n"/>
      <c r="Y110" s="343" t="n"/>
      <c r="Z110" s="360">
        <f>IF(OR($F110="",$J110="",$N110="",$R110="",$V110=""),"",IF($V110&gt;=75,"PASSED","FAILED"))</f>
        <v/>
      </c>
      <c r="AA110" s="312" t="n"/>
      <c r="AB110" s="361" t="n"/>
      <c r="AC110" s="52" t="n"/>
      <c r="AD110" s="52" t="n"/>
      <c r="AE110" s="23" t="n"/>
      <c r="AF110" s="52" t="n"/>
      <c r="AG110" s="52" t="n"/>
      <c r="AH110" s="52" t="n"/>
      <c r="AI110" s="96" t="n"/>
      <c r="AK110" s="23" t="n"/>
      <c r="AM110" s="200" t="n"/>
      <c r="AN110" s="6" t="n"/>
      <c r="AO110" s="6" t="n"/>
      <c r="AP110" s="6" t="n"/>
      <c r="AQ110" s="6" t="n"/>
      <c r="AR110" s="6" t="n"/>
      <c r="AS110" s="6" t="n"/>
      <c r="AT110" s="6" t="n"/>
      <c r="AU110" s="6" t="n"/>
      <c r="AV110" s="6" t="n"/>
      <c r="AW110" s="6" t="n"/>
      <c r="AX110" s="6" t="n"/>
      <c r="AY110" s="6" t="n"/>
      <c r="AZ110" s="6" t="n"/>
      <c r="BA110" s="6" t="n"/>
      <c r="BB110" s="6" t="n"/>
      <c r="BC110" s="6" t="n"/>
    </row>
    <row r="111" ht="18" customHeight="1">
      <c r="A111" s="24" t="n">
        <v>48</v>
      </c>
      <c r="B111" s="17">
        <f>'INPUT DATA'!B110</f>
        <v/>
      </c>
      <c r="C111" s="26" t="n"/>
      <c r="D111" s="26" t="n"/>
      <c r="E111" s="27" t="n"/>
      <c r="F111" s="242">
        <f>AP_Q1!AJ110</f>
        <v/>
      </c>
      <c r="G111" s="311" t="n"/>
      <c r="H111" s="311" t="n"/>
      <c r="I111" s="343" t="n"/>
      <c r="J111" s="242">
        <f>AP_Q2!AJ110</f>
        <v/>
      </c>
      <c r="K111" s="311" t="n"/>
      <c r="L111" s="311" t="n"/>
      <c r="M111" s="343" t="n"/>
      <c r="N111" s="242">
        <f>AP_Q3!AJ110</f>
        <v/>
      </c>
      <c r="O111" s="311" t="n"/>
      <c r="P111" s="311" t="n"/>
      <c r="Q111" s="343" t="n"/>
      <c r="R111" s="242">
        <f>AP_Q4!AJ110</f>
        <v/>
      </c>
      <c r="S111" s="311" t="n"/>
      <c r="T111" s="311" t="n"/>
      <c r="U111" s="343" t="n"/>
      <c r="V111" s="242">
        <f>IF(OR(F111="",J111="",N111="",R111=""),"",IF(ISERROR(ROUND(AVERAGE(F111,J111,N111,R111),0)),"",ROUND(AVERAGE(F111,J111,N111,R111),0)))</f>
        <v/>
      </c>
      <c r="W111" s="311" t="n"/>
      <c r="X111" s="311" t="n"/>
      <c r="Y111" s="343" t="n"/>
      <c r="Z111" s="360">
        <f>IF(OR($F111="",$J111="",$N111="",$R111="",$V111=""),"",IF($V111&gt;=75,"PASSED","FAILED"))</f>
        <v/>
      </c>
      <c r="AA111" s="312" t="n"/>
      <c r="AB111" s="361" t="n"/>
      <c r="AC111" s="52" t="n"/>
      <c r="AD111" s="52" t="n"/>
      <c r="AE111" s="23" t="n"/>
      <c r="AF111" s="52" t="n"/>
      <c r="AG111" s="52" t="n"/>
      <c r="AH111" s="52" t="n"/>
      <c r="AI111" s="96" t="n"/>
      <c r="AK111" s="23" t="n"/>
      <c r="AM111" s="200" t="n"/>
      <c r="AN111" s="6" t="n"/>
      <c r="AO111" s="6" t="n"/>
      <c r="AP111" s="6" t="n"/>
      <c r="AQ111" s="6" t="n"/>
      <c r="AR111" s="6" t="n"/>
      <c r="AS111" s="6" t="n"/>
      <c r="AT111" s="6" t="n"/>
      <c r="AU111" s="6" t="n"/>
      <c r="AV111" s="6" t="n"/>
      <c r="AW111" s="6" t="n"/>
      <c r="AX111" s="6" t="n"/>
      <c r="AY111" s="6" t="n"/>
      <c r="AZ111" s="6" t="n"/>
      <c r="BA111" s="6" t="n"/>
      <c r="BB111" s="6" t="n"/>
      <c r="BC111" s="6" t="n"/>
    </row>
    <row r="112" ht="18" customHeight="1">
      <c r="A112" s="24" t="n">
        <v>49</v>
      </c>
      <c r="B112" s="25">
        <f>'INPUT DATA'!B111</f>
        <v/>
      </c>
      <c r="C112" s="26" t="n"/>
      <c r="D112" s="26" t="n"/>
      <c r="E112" s="27" t="n"/>
      <c r="F112" s="242">
        <f>AP_Q1!AJ111</f>
        <v/>
      </c>
      <c r="G112" s="311" t="n"/>
      <c r="H112" s="311" t="n"/>
      <c r="I112" s="343" t="n"/>
      <c r="J112" s="242">
        <f>AP_Q2!AJ111</f>
        <v/>
      </c>
      <c r="K112" s="311" t="n"/>
      <c r="L112" s="311" t="n"/>
      <c r="M112" s="343" t="n"/>
      <c r="N112" s="242">
        <f>AP_Q3!AJ111</f>
        <v/>
      </c>
      <c r="O112" s="311" t="n"/>
      <c r="P112" s="311" t="n"/>
      <c r="Q112" s="343" t="n"/>
      <c r="R112" s="242">
        <f>AP_Q4!AJ111</f>
        <v/>
      </c>
      <c r="S112" s="311" t="n"/>
      <c r="T112" s="311" t="n"/>
      <c r="U112" s="343" t="n"/>
      <c r="V112" s="242">
        <f>IF(OR(F112="",J112="",N112="",R112=""),"",IF(ISERROR(ROUND(AVERAGE(F112,J112,N112,R112),0)),"",ROUND(AVERAGE(F112,J112,N112,R112),0)))</f>
        <v/>
      </c>
      <c r="W112" s="311" t="n"/>
      <c r="X112" s="311" t="n"/>
      <c r="Y112" s="343" t="n"/>
      <c r="Z112" s="360">
        <f>IF(OR($F112="",$J112="",$N112="",$R112="",$V112=""),"",IF($V112&gt;=75,"PASSED","FAILED"))</f>
        <v/>
      </c>
      <c r="AA112" s="312" t="n"/>
      <c r="AB112" s="361" t="n"/>
      <c r="AC112" s="52" t="n"/>
      <c r="AD112" s="52" t="n"/>
      <c r="AE112" s="23" t="n"/>
      <c r="AF112" s="52" t="n"/>
      <c r="AG112" s="52" t="n"/>
      <c r="AH112" s="52" t="n"/>
      <c r="AI112" s="96" t="n"/>
      <c r="AK112" s="6" t="n"/>
      <c r="AM112" s="200" t="n"/>
      <c r="AN112" s="6" t="n"/>
      <c r="AO112" s="6" t="n"/>
      <c r="AP112" s="6" t="n"/>
      <c r="AQ112" s="6" t="n"/>
      <c r="AR112" s="6" t="n"/>
      <c r="AS112" s="6" t="n"/>
      <c r="AT112" s="6" t="n"/>
      <c r="AU112" s="6" t="n"/>
      <c r="AV112" s="6" t="n"/>
      <c r="AW112" s="6" t="n"/>
      <c r="AX112" s="6" t="n"/>
      <c r="AY112" s="6" t="n"/>
      <c r="AZ112" s="6" t="n"/>
      <c r="BA112" s="6" t="n"/>
      <c r="BB112" s="6" t="n"/>
      <c r="BC112" s="6" t="n"/>
    </row>
    <row r="113" ht="18" customHeight="1" thickBot="1">
      <c r="A113" s="33" t="n">
        <v>50</v>
      </c>
      <c r="B113" s="34">
        <f>'INPUT DATA'!B112</f>
        <v/>
      </c>
      <c r="C113" s="35" t="n"/>
      <c r="D113" s="35" t="n"/>
      <c r="E113" s="36" t="n"/>
      <c r="F113" s="271">
        <f>AP_Q1!AJ112</f>
        <v/>
      </c>
      <c r="G113" s="369" t="n"/>
      <c r="H113" s="369" t="n"/>
      <c r="I113" s="370" t="n"/>
      <c r="J113" s="271">
        <f>AP_Q2!AJ112</f>
        <v/>
      </c>
      <c r="K113" s="369" t="n"/>
      <c r="L113" s="369" t="n"/>
      <c r="M113" s="370" t="n"/>
      <c r="N113" s="271">
        <f>AP_Q3!AJ112</f>
        <v/>
      </c>
      <c r="O113" s="369" t="n"/>
      <c r="P113" s="369" t="n"/>
      <c r="Q113" s="370" t="n"/>
      <c r="R113" s="271">
        <f>AP_Q4!AJ112</f>
        <v/>
      </c>
      <c r="S113" s="369" t="n"/>
      <c r="T113" s="369" t="n"/>
      <c r="U113" s="370" t="n"/>
      <c r="V113" s="271">
        <f>IF(OR(F113="",J113="",N113="",R113=""),"",IF(ISERROR(ROUND(AVERAGE(F113,J113,N113,R113),0)),"",ROUND(AVERAGE(F113,J113,N113,R113),0)))</f>
        <v/>
      </c>
      <c r="W113" s="369" t="n"/>
      <c r="X113" s="369" t="n"/>
      <c r="Y113" s="370" t="n"/>
      <c r="Z113" s="371">
        <f>IF(OR($F113="",$J113="",$N113="",$R113="",$V113=""),"",IF($V113&gt;=75,"PASSED","FAILED"))</f>
        <v/>
      </c>
      <c r="AA113" s="369" t="n"/>
      <c r="AB113" s="372" t="n"/>
      <c r="AC113" s="52" t="n"/>
      <c r="AD113" s="52" t="n"/>
      <c r="AE113" s="23" t="n"/>
      <c r="AF113" s="52" t="n"/>
      <c r="AG113" s="52" t="n"/>
      <c r="AH113" s="52" t="n"/>
      <c r="AI113" s="96" t="n"/>
      <c r="AK113" s="6" t="n"/>
      <c r="AM113" s="200" t="n"/>
      <c r="AN113" s="6" t="n"/>
      <c r="AO113" s="6" t="n"/>
      <c r="AP113" s="6" t="n"/>
      <c r="AQ113" s="6" t="n"/>
      <c r="AR113" s="6" t="n"/>
      <c r="AS113" s="6" t="n"/>
      <c r="AT113" s="6" t="n"/>
      <c r="AU113" s="6" t="n"/>
      <c r="AV113" s="6" t="n"/>
      <c r="AW113" s="6" t="n"/>
      <c r="AX113" s="6" t="n"/>
      <c r="AY113" s="6" t="n"/>
      <c r="AZ113" s="6" t="n"/>
      <c r="BA113" s="6" t="n"/>
      <c r="BB113" s="6" t="n"/>
      <c r="BC113" s="6" t="n"/>
    </row>
    <row r="120" customFormat="1" s="23">
      <c r="B120" s="23" t="n"/>
      <c r="C120" s="4" t="n"/>
      <c r="D120" s="4" t="n"/>
      <c r="E120" s="4" t="n"/>
      <c r="Q120" s="46" t="n"/>
      <c r="R120" s="46" t="n"/>
      <c r="AC120" s="46" t="n"/>
      <c r="AD120" s="46" t="n"/>
      <c r="AF120" s="46" t="n"/>
      <c r="AG120" s="46" t="n"/>
      <c r="AH120" s="46" t="n"/>
      <c r="AI120" s="45" t="n"/>
      <c r="AM120" s="45" t="n"/>
      <c r="AN120" s="45" t="n"/>
      <c r="AO120" s="45" t="n"/>
      <c r="AP120" s="45" t="n"/>
      <c r="AQ120" s="45" t="n"/>
      <c r="AR120" s="45" t="n"/>
      <c r="AS120" s="45" t="n"/>
      <c r="AT120" s="45" t="n"/>
      <c r="AU120" s="45" t="n"/>
      <c r="AV120" s="45" t="n"/>
      <c r="AW120" s="45" t="n"/>
      <c r="AX120" s="45" t="n"/>
      <c r="AY120" s="45" t="n"/>
      <c r="AZ120" s="45" t="n"/>
      <c r="BA120" s="45" t="n"/>
      <c r="BB120" s="45" t="n"/>
      <c r="BC120" s="45" t="n"/>
    </row>
  </sheetData>
  <sheetProtection selectLockedCells="0" selectUnlockedCells="0" sheet="1" objects="1" insertRows="1" insertHyperlinks="1" autoFilter="1" scenarios="1" formatColumns="0" deleteColumns="1" insertColumns="1" pivotTables="1" deleteRows="1" formatCells="0" formatRows="0" sort="1"/>
  <mergeCells count="646">
    <mergeCell ref="Z43:AB43"/>
    <mergeCell ref="J96:M96"/>
    <mergeCell ref="V16:Y16"/>
    <mergeCell ref="N90:Q90"/>
    <mergeCell ref="J76:M76"/>
    <mergeCell ref="Z68:AB68"/>
    <mergeCell ref="N27:Q27"/>
    <mergeCell ref="N83:Q83"/>
    <mergeCell ref="V18:Y18"/>
    <mergeCell ref="Z67:AB67"/>
    <mergeCell ref="N20:Q20"/>
    <mergeCell ref="V17:Y17"/>
    <mergeCell ref="N91:Q91"/>
    <mergeCell ref="V82:Y82"/>
    <mergeCell ref="Z107:AB107"/>
    <mergeCell ref="N85:Q85"/>
    <mergeCell ref="F25:I25"/>
    <mergeCell ref="F8:J8"/>
    <mergeCell ref="Z69:AB69"/>
    <mergeCell ref="N22:Q22"/>
    <mergeCell ref="R13:U13"/>
    <mergeCell ref="J60:M60"/>
    <mergeCell ref="R84:U84"/>
    <mergeCell ref="V111:Y111"/>
    <mergeCell ref="R78:U78"/>
    <mergeCell ref="V29:Y29"/>
    <mergeCell ref="J53:M53"/>
    <mergeCell ref="V44:Y44"/>
    <mergeCell ref="R80:U80"/>
    <mergeCell ref="J45:M45"/>
    <mergeCell ref="B6:F6"/>
    <mergeCell ref="V31:Y31"/>
    <mergeCell ref="R55:U55"/>
    <mergeCell ref="J55:M55"/>
    <mergeCell ref="V108:Y108"/>
    <mergeCell ref="N111:Q111"/>
    <mergeCell ref="N38:Q38"/>
    <mergeCell ref="F13:I13"/>
    <mergeCell ref="F56:I56"/>
    <mergeCell ref="F105:I105"/>
    <mergeCell ref="Z62:AB62"/>
    <mergeCell ref="N40:Q40"/>
    <mergeCell ref="F43:I43"/>
    <mergeCell ref="Z56:AB56"/>
    <mergeCell ref="S5:V5"/>
    <mergeCell ref="J71:M71"/>
    <mergeCell ref="F107:I107"/>
    <mergeCell ref="Z64:AB64"/>
    <mergeCell ref="R58:U58"/>
    <mergeCell ref="R33:U33"/>
    <mergeCell ref="J58:M58"/>
    <mergeCell ref="Z51:AB51"/>
    <mergeCell ref="F57:I57"/>
    <mergeCell ref="B8:E11"/>
    <mergeCell ref="N35:Q35"/>
    <mergeCell ref="J73:M73"/>
    <mergeCell ref="R60:U60"/>
    <mergeCell ref="V42:Y42"/>
    <mergeCell ref="R10:U10"/>
    <mergeCell ref="J10:M10"/>
    <mergeCell ref="V88:Y88"/>
    <mergeCell ref="N66:Q66"/>
    <mergeCell ref="J102:M102"/>
    <mergeCell ref="J77:M77"/>
    <mergeCell ref="J68:M68"/>
    <mergeCell ref="V19:Y19"/>
    <mergeCell ref="N93:Q93"/>
    <mergeCell ref="N68:Q68"/>
    <mergeCell ref="F33:I33"/>
    <mergeCell ref="Z77:AB77"/>
    <mergeCell ref="V83:Y83"/>
    <mergeCell ref="F75:I75"/>
    <mergeCell ref="R86:U86"/>
    <mergeCell ref="F62:I62"/>
    <mergeCell ref="Z75:AB75"/>
    <mergeCell ref="F28:I28"/>
    <mergeCell ref="F39:I39"/>
    <mergeCell ref="R81:U81"/>
    <mergeCell ref="J46:M46"/>
    <mergeCell ref="G6:R6"/>
    <mergeCell ref="J21:M21"/>
    <mergeCell ref="V37:Y37"/>
    <mergeCell ref="J61:M61"/>
    <mergeCell ref="V109:Y109"/>
    <mergeCell ref="R23:U23"/>
    <mergeCell ref="V47:Y47"/>
    <mergeCell ref="J97:M97"/>
    <mergeCell ref="J48:M48"/>
    <mergeCell ref="F64:I64"/>
    <mergeCell ref="N104:Q104"/>
    <mergeCell ref="Z88:AB88"/>
    <mergeCell ref="N54:Q54"/>
    <mergeCell ref="W8:AB8"/>
    <mergeCell ref="V38:Y38"/>
    <mergeCell ref="N41:Q41"/>
    <mergeCell ref="N112:Q112"/>
    <mergeCell ref="N106:Q106"/>
    <mergeCell ref="V13:Y13"/>
    <mergeCell ref="Z90:AB90"/>
    <mergeCell ref="N56:Q56"/>
    <mergeCell ref="N105:Q105"/>
    <mergeCell ref="Z65:AB65"/>
    <mergeCell ref="N43:Q43"/>
    <mergeCell ref="R34:U34"/>
    <mergeCell ref="V63:Y63"/>
    <mergeCell ref="R99:U99"/>
    <mergeCell ref="R74:U74"/>
    <mergeCell ref="F50:I50"/>
    <mergeCell ref="N107:Q107"/>
    <mergeCell ref="J74:M74"/>
    <mergeCell ref="F110:I110"/>
    <mergeCell ref="R36:U36"/>
    <mergeCell ref="R101:U101"/>
    <mergeCell ref="W5:AB5"/>
    <mergeCell ref="R113:U113"/>
    <mergeCell ref="R76:U76"/>
    <mergeCell ref="J16:M16"/>
    <mergeCell ref="R100:U100"/>
    <mergeCell ref="V27:Y27"/>
    <mergeCell ref="J103:M103"/>
    <mergeCell ref="N59:Q59"/>
    <mergeCell ref="V104:Y104"/>
    <mergeCell ref="Z37:AB37"/>
    <mergeCell ref="L5:N5"/>
    <mergeCell ref="Z12:AB12"/>
    <mergeCell ref="R77:U77"/>
    <mergeCell ref="Z83:AB83"/>
    <mergeCell ref="F49:I49"/>
    <mergeCell ref="V22:Y22"/>
    <mergeCell ref="F14:I14"/>
    <mergeCell ref="Z14:AB14"/>
    <mergeCell ref="J92:M92"/>
    <mergeCell ref="F78:I78"/>
    <mergeCell ref="R29:U29"/>
    <mergeCell ref="Z13:AB13"/>
    <mergeCell ref="F65:I65"/>
    <mergeCell ref="J29:M29"/>
    <mergeCell ref="Z78:AB78"/>
    <mergeCell ref="N110:Q110"/>
    <mergeCell ref="R31:U31"/>
    <mergeCell ref="Z15:AB15"/>
    <mergeCell ref="R87:U87"/>
    <mergeCell ref="J87:M87"/>
    <mergeCell ref="F55:I55"/>
    <mergeCell ref="Z80:AB80"/>
    <mergeCell ref="R24:U24"/>
    <mergeCell ref="V59:Y59"/>
    <mergeCell ref="N62:Q62"/>
    <mergeCell ref="J98:M98"/>
    <mergeCell ref="R89:U89"/>
    <mergeCell ref="J89:M89"/>
    <mergeCell ref="V40:Y40"/>
    <mergeCell ref="R26:U26"/>
    <mergeCell ref="N64:Q64"/>
    <mergeCell ref="G5:J5"/>
    <mergeCell ref="Z25:AB25"/>
    <mergeCell ref="N57:Q57"/>
    <mergeCell ref="V54:Y54"/>
    <mergeCell ref="V41:Y41"/>
    <mergeCell ref="Z106:AB106"/>
    <mergeCell ref="J18:M18"/>
    <mergeCell ref="R102:U102"/>
    <mergeCell ref="J42:M42"/>
    <mergeCell ref="R52:U52"/>
    <mergeCell ref="J17:M17"/>
    <mergeCell ref="F53:I53"/>
    <mergeCell ref="J82:M82"/>
    <mergeCell ref="R44:U44"/>
    <mergeCell ref="N11:Q11"/>
    <mergeCell ref="V68:Y68"/>
    <mergeCell ref="J44:M44"/>
    <mergeCell ref="F68:I68"/>
    <mergeCell ref="Z20:AB20"/>
    <mergeCell ref="J19:M19"/>
    <mergeCell ref="F84:I84"/>
    <mergeCell ref="N75:Q75"/>
    <mergeCell ref="Z84:AB84"/>
    <mergeCell ref="Z59:AB59"/>
    <mergeCell ref="K8:R8"/>
    <mergeCell ref="V72:Y72"/>
    <mergeCell ref="N12:Q12"/>
    <mergeCell ref="F15:I15"/>
    <mergeCell ref="F86:I86"/>
    <mergeCell ref="F80:I80"/>
    <mergeCell ref="Z86:AB86"/>
    <mergeCell ref="F79:I79"/>
    <mergeCell ref="N14:Q14"/>
    <mergeCell ref="J108:M108"/>
    <mergeCell ref="R70:U70"/>
    <mergeCell ref="R21:U21"/>
    <mergeCell ref="J95:M95"/>
    <mergeCell ref="F81:I81"/>
    <mergeCell ref="R32:U32"/>
    <mergeCell ref="Z81:AB81"/>
    <mergeCell ref="N88:Q88"/>
    <mergeCell ref="J109:M109"/>
    <mergeCell ref="J47:M47"/>
    <mergeCell ref="R96:U96"/>
    <mergeCell ref="J90:M90"/>
    <mergeCell ref="V90:Y90"/>
    <mergeCell ref="Z33:AB33"/>
    <mergeCell ref="V62:Y62"/>
    <mergeCell ref="R98:U98"/>
    <mergeCell ref="N65:Q65"/>
    <mergeCell ref="V56:Y56"/>
    <mergeCell ref="V43:Y43"/>
    <mergeCell ref="Z35:AB35"/>
    <mergeCell ref="V91:Y91"/>
    <mergeCell ref="F63:I63"/>
    <mergeCell ref="F34:I34"/>
    <mergeCell ref="V85:Y85"/>
    <mergeCell ref="N50:Q50"/>
    <mergeCell ref="N25:Q25"/>
    <mergeCell ref="F99:I99"/>
    <mergeCell ref="Z34:AB34"/>
    <mergeCell ref="Z28:AB28"/>
    <mergeCell ref="Z99:AB99"/>
    <mergeCell ref="R16:U16"/>
    <mergeCell ref="F30:I30"/>
    <mergeCell ref="Z36:AB36"/>
    <mergeCell ref="R108:U108"/>
    <mergeCell ref="Z30:AB30"/>
    <mergeCell ref="Z101:AB101"/>
    <mergeCell ref="J27:M27"/>
    <mergeCell ref="J83:M83"/>
    <mergeCell ref="F94:I94"/>
    <mergeCell ref="R45:U45"/>
    <mergeCell ref="J20:M20"/>
    <mergeCell ref="Z61:AB61"/>
    <mergeCell ref="J85:M85"/>
    <mergeCell ref="R109:U109"/>
    <mergeCell ref="R47:U47"/>
    <mergeCell ref="V11:Y11"/>
    <mergeCell ref="J22:M22"/>
    <mergeCell ref="N13:Q13"/>
    <mergeCell ref="N84:Q84"/>
    <mergeCell ref="Z112:AB112"/>
    <mergeCell ref="V75:Y75"/>
    <mergeCell ref="N78:Q78"/>
    <mergeCell ref="N15:Q15"/>
    <mergeCell ref="J51:M51"/>
    <mergeCell ref="N80:Q80"/>
    <mergeCell ref="R71:U71"/>
    <mergeCell ref="N79:Q79"/>
    <mergeCell ref="F87:I87"/>
    <mergeCell ref="J111:M111"/>
    <mergeCell ref="R73:U73"/>
    <mergeCell ref="J38:M38"/>
    <mergeCell ref="F89:I89"/>
    <mergeCell ref="Z24:AB24"/>
    <mergeCell ref="V64:Y64"/>
    <mergeCell ref="J40:M40"/>
    <mergeCell ref="O5:R5"/>
    <mergeCell ref="Z105:AB105"/>
    <mergeCell ref="V93:Y93"/>
    <mergeCell ref="N33:Q33"/>
    <mergeCell ref="F36:I36"/>
    <mergeCell ref="Z49:AB49"/>
    <mergeCell ref="F101:I101"/>
    <mergeCell ref="J35:M35"/>
    <mergeCell ref="F100:I100"/>
    <mergeCell ref="Z57:AB57"/>
    <mergeCell ref="Z113:AB113"/>
    <mergeCell ref="Z100:AB100"/>
    <mergeCell ref="R42:U42"/>
    <mergeCell ref="S6:V6"/>
    <mergeCell ref="N10:Q10"/>
    <mergeCell ref="R66:U66"/>
    <mergeCell ref="F31:I31"/>
    <mergeCell ref="Z50:AB50"/>
    <mergeCell ref="R17:U17"/>
    <mergeCell ref="N28:Q28"/>
    <mergeCell ref="J91:M91"/>
    <mergeCell ref="J66:M66"/>
    <mergeCell ref="R53:U53"/>
    <mergeCell ref="F102:I102"/>
    <mergeCell ref="F77:I77"/>
    <mergeCell ref="Z102:AB102"/>
    <mergeCell ref="R68:U68"/>
    <mergeCell ref="Z52:AB52"/>
    <mergeCell ref="R46:U46"/>
    <mergeCell ref="N30:Q30"/>
    <mergeCell ref="Z39:AB39"/>
    <mergeCell ref="R61:U61"/>
    <mergeCell ref="R48:U48"/>
    <mergeCell ref="V12:Y12"/>
    <mergeCell ref="N86:Q86"/>
    <mergeCell ref="J72:M72"/>
    <mergeCell ref="V14:Y14"/>
    <mergeCell ref="V112:Y112"/>
    <mergeCell ref="R79:U79"/>
    <mergeCell ref="V106:Y106"/>
    <mergeCell ref="F24:I24"/>
    <mergeCell ref="N21:Q21"/>
    <mergeCell ref="V78:Y78"/>
    <mergeCell ref="N81:Q81"/>
    <mergeCell ref="V105:Y105"/>
    <mergeCell ref="F21:I21"/>
    <mergeCell ref="F113:I113"/>
    <mergeCell ref="R37:U37"/>
    <mergeCell ref="F32:I32"/>
    <mergeCell ref="N23:Q23"/>
    <mergeCell ref="F26:I26"/>
    <mergeCell ref="V107:Y107"/>
    <mergeCell ref="Z32:AB32"/>
    <mergeCell ref="J104:M104"/>
    <mergeCell ref="J54:M54"/>
    <mergeCell ref="F90:I90"/>
    <mergeCell ref="J41:M41"/>
    <mergeCell ref="F27:I27"/>
    <mergeCell ref="J56:M56"/>
    <mergeCell ref="J105:M105"/>
    <mergeCell ref="J43:M43"/>
    <mergeCell ref="N34:Q34"/>
    <mergeCell ref="V25:Y25"/>
    <mergeCell ref="N99:Q99"/>
    <mergeCell ref="K9:R9"/>
    <mergeCell ref="N49:Q49"/>
    <mergeCell ref="N36:Q36"/>
    <mergeCell ref="N101:Q101"/>
    <mergeCell ref="R92:U92"/>
    <mergeCell ref="Z110:AB110"/>
    <mergeCell ref="N113:Q113"/>
    <mergeCell ref="F16:I16"/>
    <mergeCell ref="V100:Y100"/>
    <mergeCell ref="R67:U67"/>
    <mergeCell ref="N100:Q100"/>
    <mergeCell ref="J67:M67"/>
    <mergeCell ref="Z60:AB60"/>
    <mergeCell ref="N94:Q94"/>
    <mergeCell ref="F103:I103"/>
    <mergeCell ref="Z103:AB103"/>
    <mergeCell ref="R94:U94"/>
    <mergeCell ref="J59:M59"/>
    <mergeCell ref="V102:Y102"/>
    <mergeCell ref="R69:U69"/>
    <mergeCell ref="A8:A11"/>
    <mergeCell ref="J69:M69"/>
    <mergeCell ref="B12:E12"/>
    <mergeCell ref="V20:Y20"/>
    <mergeCell ref="Z45:AB45"/>
    <mergeCell ref="N77:Q77"/>
    <mergeCell ref="Z55:AB55"/>
    <mergeCell ref="V84:Y84"/>
    <mergeCell ref="F70:I70"/>
    <mergeCell ref="Z70:AB70"/>
    <mergeCell ref="R51:U51"/>
    <mergeCell ref="V15:Y15"/>
    <mergeCell ref="V51:Y51"/>
    <mergeCell ref="F23:I23"/>
    <mergeCell ref="F96:I96"/>
    <mergeCell ref="F71:I71"/>
    <mergeCell ref="N31:Q31"/>
    <mergeCell ref="F58:I58"/>
    <mergeCell ref="Z71:AB71"/>
    <mergeCell ref="F52:I52"/>
    <mergeCell ref="F37:I37"/>
    <mergeCell ref="Z58:AB58"/>
    <mergeCell ref="N24:Q24"/>
    <mergeCell ref="J62:M62"/>
    <mergeCell ref="F98:I98"/>
    <mergeCell ref="R18:U18"/>
    <mergeCell ref="F60:I60"/>
    <mergeCell ref="Z73:AB73"/>
    <mergeCell ref="Z48:AB48"/>
    <mergeCell ref="N26:Q26"/>
    <mergeCell ref="J64:M64"/>
    <mergeCell ref="R82:U82"/>
    <mergeCell ref="V33:Y33"/>
    <mergeCell ref="C5:F5"/>
    <mergeCell ref="J57:M57"/>
    <mergeCell ref="R19:U19"/>
    <mergeCell ref="J93:M93"/>
    <mergeCell ref="V35:Y35"/>
    <mergeCell ref="V10:Y10"/>
    <mergeCell ref="V34:Y34"/>
    <mergeCell ref="V28:Y28"/>
    <mergeCell ref="N42:Q42"/>
    <mergeCell ref="V99:Y99"/>
    <mergeCell ref="N102:Q102"/>
    <mergeCell ref="F42:I42"/>
    <mergeCell ref="F45:I45"/>
    <mergeCell ref="V74:Y74"/>
    <mergeCell ref="N52:Q52"/>
    <mergeCell ref="W6:AB6"/>
    <mergeCell ref="F17:I17"/>
    <mergeCell ref="V39:Y39"/>
    <mergeCell ref="N39:Q39"/>
    <mergeCell ref="F109:I109"/>
    <mergeCell ref="V30:Y30"/>
    <mergeCell ref="N44:Q44"/>
    <mergeCell ref="F47:I47"/>
    <mergeCell ref="J11:M11"/>
    <mergeCell ref="R95:U95"/>
    <mergeCell ref="V103:Y103"/>
    <mergeCell ref="F46:I46"/>
    <mergeCell ref="N103:Q103"/>
    <mergeCell ref="J75:M75"/>
    <mergeCell ref="F111:I111"/>
    <mergeCell ref="R97:U97"/>
    <mergeCell ref="F61:I61"/>
    <mergeCell ref="R72:U72"/>
    <mergeCell ref="F48:I48"/>
    <mergeCell ref="J12:M12"/>
    <mergeCell ref="V65:Y65"/>
    <mergeCell ref="V21:Y21"/>
    <mergeCell ref="N70:Q70"/>
    <mergeCell ref="F73:I73"/>
    <mergeCell ref="Z79:AB79"/>
    <mergeCell ref="N32:Q32"/>
    <mergeCell ref="F10:I10"/>
    <mergeCell ref="N63:Q63"/>
    <mergeCell ref="V23:Y23"/>
    <mergeCell ref="R88:U88"/>
    <mergeCell ref="R63:U63"/>
    <mergeCell ref="J88:M88"/>
    <mergeCell ref="N96:Q96"/>
    <mergeCell ref="F74:I74"/>
    <mergeCell ref="V87:Y87"/>
    <mergeCell ref="R90:U90"/>
    <mergeCell ref="Z74:AB74"/>
    <mergeCell ref="V24:Y24"/>
    <mergeCell ref="N98:Q98"/>
    <mergeCell ref="J65:M65"/>
    <mergeCell ref="F76:I76"/>
    <mergeCell ref="V89:Y89"/>
    <mergeCell ref="R27:U27"/>
    <mergeCell ref="R83:U83"/>
    <mergeCell ref="Z76:AB76"/>
    <mergeCell ref="Z10:AB11"/>
    <mergeCell ref="R20:U20"/>
    <mergeCell ref="R91:U91"/>
    <mergeCell ref="V49:Y49"/>
    <mergeCell ref="R85:U85"/>
    <mergeCell ref="J25:M25"/>
    <mergeCell ref="V36:Y36"/>
    <mergeCell ref="R22:U22"/>
    <mergeCell ref="N60:Q60"/>
    <mergeCell ref="V113:Y113"/>
    <mergeCell ref="F92:I92"/>
    <mergeCell ref="Z21:AB21"/>
    <mergeCell ref="V50:Y50"/>
    <mergeCell ref="Z92:AB92"/>
    <mergeCell ref="V80:Y80"/>
    <mergeCell ref="N45:Q45"/>
    <mergeCell ref="Z29:AB29"/>
    <mergeCell ref="V55:Y55"/>
    <mergeCell ref="Z23:AB23"/>
    <mergeCell ref="N55:Q55"/>
    <mergeCell ref="Z94:AB94"/>
    <mergeCell ref="F69:I69"/>
    <mergeCell ref="R111:U111"/>
    <mergeCell ref="N109:Q109"/>
    <mergeCell ref="N47:Q47"/>
    <mergeCell ref="F112:I112"/>
    <mergeCell ref="R38:U38"/>
    <mergeCell ref="J14:M14"/>
    <mergeCell ref="J112:M112"/>
    <mergeCell ref="R11:U11"/>
    <mergeCell ref="Z87:AB87"/>
    <mergeCell ref="J13:M13"/>
    <mergeCell ref="J84:M84"/>
    <mergeCell ref="J78:M78"/>
    <mergeCell ref="R40:U40"/>
    <mergeCell ref="Z89:AB89"/>
    <mergeCell ref="R15:U15"/>
    <mergeCell ref="J15:M15"/>
    <mergeCell ref="F51:I51"/>
    <mergeCell ref="J80:M80"/>
    <mergeCell ref="R104:U104"/>
    <mergeCell ref="N71:Q71"/>
    <mergeCell ref="J107:M107"/>
    <mergeCell ref="N58:Q58"/>
    <mergeCell ref="J79:M79"/>
    <mergeCell ref="R35:U35"/>
    <mergeCell ref="N73:Q73"/>
    <mergeCell ref="F38:I38"/>
    <mergeCell ref="V60:Y60"/>
    <mergeCell ref="Z16:AB16"/>
    <mergeCell ref="V45:Y45"/>
    <mergeCell ref="V32:Y32"/>
    <mergeCell ref="V26:Y26"/>
    <mergeCell ref="F67:I67"/>
    <mergeCell ref="Z18:AB18"/>
    <mergeCell ref="F82:I82"/>
    <mergeCell ref="J106:M106"/>
    <mergeCell ref="Z17:AB17"/>
    <mergeCell ref="V57:Y57"/>
    <mergeCell ref="R93:U93"/>
    <mergeCell ref="J33:M33"/>
    <mergeCell ref="Z82:AB82"/>
    <mergeCell ref="V86:Y86"/>
    <mergeCell ref="W9:AB9"/>
    <mergeCell ref="F29:I29"/>
    <mergeCell ref="V58:Y58"/>
    <mergeCell ref="R28:U28"/>
    <mergeCell ref="V52:Y52"/>
    <mergeCell ref="J28:M28"/>
    <mergeCell ref="N53:Q53"/>
    <mergeCell ref="Z31:AB31"/>
    <mergeCell ref="R30:U30"/>
    <mergeCell ref="F59:I59"/>
    <mergeCell ref="J30:M30"/>
    <mergeCell ref="V81:Y81"/>
    <mergeCell ref="N46:Q46"/>
    <mergeCell ref="F95:I95"/>
    <mergeCell ref="Z108:AB108"/>
    <mergeCell ref="F9:J9"/>
    <mergeCell ref="Z95:AB95"/>
    <mergeCell ref="N61:Q61"/>
    <mergeCell ref="N48:Q48"/>
    <mergeCell ref="R12:U12"/>
    <mergeCell ref="J86:M86"/>
    <mergeCell ref="F97:I97"/>
    <mergeCell ref="Z26:AB26"/>
    <mergeCell ref="F72:I72"/>
    <mergeCell ref="Z97:AB97"/>
    <mergeCell ref="R54:U54"/>
    <mergeCell ref="Z72:AB72"/>
    <mergeCell ref="R41:U41"/>
    <mergeCell ref="R112:U112"/>
    <mergeCell ref="S9:V9"/>
    <mergeCell ref="V70:Y70"/>
    <mergeCell ref="R106:U106"/>
    <mergeCell ref="R56:U56"/>
    <mergeCell ref="R105:U105"/>
    <mergeCell ref="R43:U43"/>
    <mergeCell ref="A1:AB2"/>
    <mergeCell ref="B63:E63"/>
    <mergeCell ref="J23:M23"/>
    <mergeCell ref="Z42:AB42"/>
    <mergeCell ref="V71:Y71"/>
    <mergeCell ref="R107:U107"/>
    <mergeCell ref="N74:Q74"/>
    <mergeCell ref="J110:M110"/>
    <mergeCell ref="F88:I88"/>
    <mergeCell ref="V101:Y101"/>
    <mergeCell ref="F44:I44"/>
    <mergeCell ref="F54:I54"/>
    <mergeCell ref="V76:Y76"/>
    <mergeCell ref="N16:Q16"/>
    <mergeCell ref="Z44:AB44"/>
    <mergeCell ref="V73:Y73"/>
    <mergeCell ref="N76:Q76"/>
    <mergeCell ref="F19:I19"/>
    <mergeCell ref="Z19:AB19"/>
    <mergeCell ref="V48:Y48"/>
    <mergeCell ref="N51:Q51"/>
    <mergeCell ref="F108:I108"/>
    <mergeCell ref="R59:U59"/>
    <mergeCell ref="F83:I83"/>
    <mergeCell ref="J34:M34"/>
    <mergeCell ref="R25:U25"/>
    <mergeCell ref="J99:M99"/>
    <mergeCell ref="V77:Y77"/>
    <mergeCell ref="F20:I20"/>
    <mergeCell ref="J49:M49"/>
    <mergeCell ref="F85:I85"/>
    <mergeCell ref="J36:M36"/>
    <mergeCell ref="Z85:AB85"/>
    <mergeCell ref="J101:M101"/>
    <mergeCell ref="N92:Q92"/>
    <mergeCell ref="N67:Q67"/>
    <mergeCell ref="J100:M100"/>
    <mergeCell ref="J94:M94"/>
    <mergeCell ref="N29:Q29"/>
    <mergeCell ref="V66:Y66"/>
    <mergeCell ref="N69:Q69"/>
    <mergeCell ref="J31:M31"/>
    <mergeCell ref="V53:Y53"/>
    <mergeCell ref="Z109:AB109"/>
    <mergeCell ref="N87:Q87"/>
    <mergeCell ref="Z47:AB47"/>
    <mergeCell ref="Z96:AB96"/>
    <mergeCell ref="V95:Y95"/>
    <mergeCell ref="V46:Y46"/>
    <mergeCell ref="Z111:AB111"/>
    <mergeCell ref="N89:Q89"/>
    <mergeCell ref="Z38:AB38"/>
    <mergeCell ref="Z98:AB98"/>
    <mergeCell ref="V61:Y61"/>
    <mergeCell ref="R64:U64"/>
    <mergeCell ref="R57:U57"/>
    <mergeCell ref="Z63:AB63"/>
    <mergeCell ref="V79:Y79"/>
    <mergeCell ref="R49:U49"/>
    <mergeCell ref="J24:M24"/>
    <mergeCell ref="N18:Q18"/>
    <mergeCell ref="F18:I18"/>
    <mergeCell ref="Z27:AB27"/>
    <mergeCell ref="J26:M26"/>
    <mergeCell ref="N17:Q17"/>
    <mergeCell ref="R110:U110"/>
    <mergeCell ref="F91:I91"/>
    <mergeCell ref="F66:I66"/>
    <mergeCell ref="N82:Q82"/>
    <mergeCell ref="V110:Y110"/>
    <mergeCell ref="Z91:AB91"/>
    <mergeCell ref="Z66:AB66"/>
    <mergeCell ref="Z53:AB53"/>
    <mergeCell ref="N19:Q19"/>
    <mergeCell ref="F22:I22"/>
    <mergeCell ref="F93:I93"/>
    <mergeCell ref="J113:M113"/>
    <mergeCell ref="R75:U75"/>
    <mergeCell ref="Z22:AB22"/>
    <mergeCell ref="Z93:AB93"/>
    <mergeCell ref="R62:U62"/>
    <mergeCell ref="J50:M50"/>
    <mergeCell ref="J52:M52"/>
    <mergeCell ref="R39:U39"/>
    <mergeCell ref="R14:U14"/>
    <mergeCell ref="J39:M39"/>
    <mergeCell ref="N108:Q108"/>
    <mergeCell ref="F11:I11"/>
    <mergeCell ref="V92:Y92"/>
    <mergeCell ref="N95:Q95"/>
    <mergeCell ref="V67:Y67"/>
    <mergeCell ref="R103:U103"/>
    <mergeCell ref="J81:M81"/>
    <mergeCell ref="J37:M37"/>
    <mergeCell ref="V97:Y97"/>
    <mergeCell ref="N37:Q37"/>
    <mergeCell ref="F40:I40"/>
    <mergeCell ref="V94:Y94"/>
    <mergeCell ref="N97:Q97"/>
    <mergeCell ref="Z46:AB46"/>
    <mergeCell ref="S8:V8"/>
    <mergeCell ref="Z40:AB40"/>
    <mergeCell ref="V69:Y69"/>
    <mergeCell ref="N72:Q72"/>
    <mergeCell ref="V96:Y96"/>
    <mergeCell ref="F12:I12"/>
    <mergeCell ref="F104:I104"/>
    <mergeCell ref="Z104:AB104"/>
    <mergeCell ref="V98:Y98"/>
    <mergeCell ref="R65:U65"/>
    <mergeCell ref="F41:I41"/>
    <mergeCell ref="Z54:AB54"/>
    <mergeCell ref="F35:I35"/>
    <mergeCell ref="J70:M70"/>
    <mergeCell ref="F106:I106"/>
    <mergeCell ref="Z41:AB41"/>
    <mergeCell ref="J32:M32"/>
    <mergeCell ref="J63:M63"/>
    <mergeCell ref="R50:U50"/>
  </mergeCells>
  <dataValidations count="40">
    <dataValidation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showDropDown="0" showInputMessage="1" showErrorMessage="1" allowBlank="1" prompt="Written work total raw score"/>
    <dataValidation sqref="P65547:P65548 P131083:P131084 P196619:P196620 P262155:P262156 P327691:P327692 P393227:P393228 P458763:P458764 P524299:P524300 P589835:P589836 P655371:P655372 P720907:P720908 P786443:P786444 P851979:P851980 P917515:P917516 P983051:P983052 JK11 JK65547:JK65548 JK131083:JK131084 JK196619:JK196620 JK262155:JK262156 JK327691:JK327692 JK393227:JK393228 JK458763:JK458764 JK524299:JK524300 JK589835:JK589836 JK655371:JK655372 JK720907:JK720908 JK786443:JK786444 JK851979:JK851980 JK917515:JK917516 JK983051:JK983052 TG11 TG65547:TG65548 TG131083:TG131084 TG196619:TG196620 TG262155:TG262156 TG327691:TG327692 TG393227:TG393228 TG458763:TG458764 TG524299:TG524300 TG589835:TG589836 TG655371:TG655372 TG720907:TG720908 TG786443:TG786444 TG851979:TG851980 TG917515:TG917516 TG983051:TG983052 ADC11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11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11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11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11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11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11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11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11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11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11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11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11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11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11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11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11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11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11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11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11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11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11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11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11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11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11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11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11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11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11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11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11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11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11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11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11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11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11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11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11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11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11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11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11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11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11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11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11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11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11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11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11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11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11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11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11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11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11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11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11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showDropDown="0" showInputMessage="1" showErrorMessage="1" allowBlank="1" prompt="Written Work TOTAL Highest Possible Score"/>
    <dataValidation sqref="Q65547:Q65649 Q131083:Q131185 Q196619:Q196721 Q262155:Q262257 Q327691:Q327793 Q393227:Q393329 Q458763:Q458865 Q524299:Q524401 Q589835:Q589937 Q655371:Q655473 Q720907:Q721009 Q786443:Q786545 Q851979:Q852081 Q917515:Q917617 Q983051:Q983153 JL11 JL13:JL62 JL64:JL113 JL65547:JL65649 JL131083:JL131185 JL196619:JL196721 JL262155:JL262257 JL327691:JL327793 JL393227:JL393329 JL458763:JL458865 JL524299:JL524401 JL589835:JL589937 JL655371:JL655473 JL720907:JL721009 JL786443:JL786545 JL851979:JL852081 JL917515:JL917617 JL983051:JL983153 TH11 TH13:TH62 TH64:TH113 TH65547:TH65649 TH131083:TH131185 TH196619:TH196721 TH262155:TH262257 TH327691:TH327793 TH393227:TH393329 TH458763:TH458865 TH524299:TH524401 TH589835:TH589937 TH655371:TH655473 TH720907:TH721009 TH786443:TH786545 TH851979:TH852081 TH917515:TH917617 TH983051:TH983153 ADD11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1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1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1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1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1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1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1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1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1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1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1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1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1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1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1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1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1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1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1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1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1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1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1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1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1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1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1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1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1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1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1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1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1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1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1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1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1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1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1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1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1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1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1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1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1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1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1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1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1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1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1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1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1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1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1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1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1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1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1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1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showDropDown="0" showInputMessage="1" showErrorMessage="1" allowBlank="1" prompt="Written Work Percentage Score"/>
    <dataValidation sqref="R65547:R65649 R131083:R131185 R196619:R196721 R262155:R262257 R327691:R327793 R393227:R393329 R458763:R458865 R524299:R524401 R589835:R589937 R655371:R655473 R720907:R721009 R786443:R786545 R851979:R852081 R917515:R917617 R983051:R983153 JM11 JM13:JM62 JM64:JM113 JM65547:JM65649 JM131083:JM131185 JM196619:JM196721 JM262155:JM262257 JM327691:JM327793 JM393227:JM393329 JM458763:JM458865 JM524299:JM524401 JM589835:JM589937 JM655371:JM655473 JM720907:JM721009 JM786443:JM786545 JM851979:JM852081 JM917515:JM917617 JM983051:JM983153 TI11 TI13:TI62 TI64:TI113 TI65547:TI65649 TI131083:TI131185 TI196619:TI196721 TI262155:TI262257 TI327691:TI327793 TI393227:TI393329 TI458763:TI458865 TI524299:TI524401 TI589835:TI589937 TI655371:TI655473 TI720907:TI721009 TI786443:TI786545 TI851979:TI852081 TI917515:TI917617 TI983051:TI983153 ADE11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1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1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1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1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1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1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1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1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1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1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1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1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1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1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1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1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1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1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1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1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1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1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1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1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1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1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1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1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1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1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1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1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1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1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1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1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1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1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1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1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1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1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1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1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1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1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1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1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1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1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1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1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1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1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1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1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1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1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1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1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showDropDown="0" showInputMessage="1" showErrorMessage="1" allowBlank="1" prompt="Written Work Weighted Score"/>
    <dataValidation sqref="AB65547:AB65548 AB131083:AB131084 AB196619:AB196620 AB262155:AB262156 AB327691:AB327692 AB393227:AB393228 AB458763:AB458764 AB524299:AB524300 AB589835:AB589836 AB655371:AB655372 AB720907:AB720908 AB786443:AB786444 AB851979:AB851980 AB917515:AB917516 AB983051:AB983052 JX11 JX65547:JX65548 JX131083:JX131084 JX196619:JX196620 JX262155:JX262156 JX327691:JX327692 JX393227:JX393228 JX458763:JX458764 JX524299:JX524300 JX589835:JX589836 JX655371:JX655372 JX720907:JX720908 JX786443:JX786444 JX851979:JX851980 JX917515:JX917516 JX983051:JX983052 TT11 TT65547:TT65548 TT131083:TT131084 TT196619:TT196620 TT262155:TT262156 TT327691:TT327692 TT393227:TT393228 TT458763:TT458764 TT524299:TT524300 TT589835:TT589836 TT655371:TT655372 TT720907:TT720908 TT786443:TT786444 TT851979:TT851980 TT917515:TT917516 TT983051:TT983052 ADP11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11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11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11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11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11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11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11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11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11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11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11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11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11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11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11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11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11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11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11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11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11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11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11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11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11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11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11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11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11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11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11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11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11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11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11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11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11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11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11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11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11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11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11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11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11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11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11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11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11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11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11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11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11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11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11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11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11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11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11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11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showDropDown="0" showInputMessage="1" showErrorMessage="1" allowBlank="1" prompt="Performance Tasks Total Highest Possible Score"/>
    <dataValidation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showDropDown="0" showInputMessage="1" showErrorMessage="1" allowBlank="1" prompt="Performance Tasks Total Raw Score"/>
    <dataValidation sqref="JY11 JY13:JY62 JY64:JY113 JY65547:JY65649 JY131083:JY131185 JY196619:JY196721 JY262155:JY262257 JY327691:JY327793 JY393227:JY393329 JY458763:JY458865 JY524299:JY524401 JY589835:JY589937 JY655371:JY655473 JY720907:JY721009 JY786443:JY786545 JY851979:JY852081 JY917515:JY917617 JY983051:JY983153 TU11 TU13:TU62 TU64:TU113 TU65547:TU65649 TU131083:TU131185 TU196619:TU196721 TU262155:TU262257 TU327691:TU327793 TU393227:TU393329 TU458763:TU458865 TU524299:TU524401 TU589835:TU589937 TU655371:TU655473 TU720907:TU721009 TU786443:TU786545 TU851979:TU852081 TU917515:TU917617 TU983051:TU983153 ADQ11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1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1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1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1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1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1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1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1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1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1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1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1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1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1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1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1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1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1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1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1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1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1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1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1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1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1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1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1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1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1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1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1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1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1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1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1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1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1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1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1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1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1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1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1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1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1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1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1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1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1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1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1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1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1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1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1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1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1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1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1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showDropDown="0" showInputMessage="1" showErrorMessage="1" allowBlank="1" prompt="Performance Tasks Percentage Score"/>
    <dataValidation sqref="JZ11 JZ13:JZ62 JZ64:JZ113 JZ65547:JZ65649 JZ131083:JZ131185 JZ196619:JZ196721 JZ262155:JZ262257 JZ327691:JZ327793 JZ393227:JZ393329 JZ458763:JZ458865 JZ524299:JZ524401 JZ589835:JZ589937 JZ655371:JZ655473 JZ720907:JZ721009 JZ786443:JZ786545 JZ851979:JZ852081 JZ917515:JZ917617 JZ983051:JZ983153 TV11 TV13:TV62 TV64:TV113 TV65547:TV65649 TV131083:TV131185 TV196619:TV196721 TV262155:TV262257 TV327691:TV327793 TV393227:TV393329 TV458763:TV458865 TV524299:TV524401 TV589835:TV589937 TV655371:TV655473 TV720907:TV721009 TV786443:TV786545 TV851979:TV852081 TV917515:TV917617 TV983051:TV983153 ADR11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1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1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1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1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1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1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1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1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1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1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1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1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1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1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1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1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1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1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1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1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1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1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1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1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1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1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1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1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1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1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1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1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1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1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1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1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1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1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1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1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1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1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1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1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1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1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1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1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1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1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1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1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1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1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1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1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1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1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1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1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showDropDown="0" showInputMessage="1" showErrorMessage="1" allowBlank="1" prompt="Performance tasks Weighted Score"/>
    <dataValidation sqref="KA11 KA65547:KA65548 KA131083:KA131084 KA196619:KA196620 KA262155:KA262156 KA327691:KA327692 KA393227:KA393228 KA458763:KA458764 KA524299:KA524300 KA589835:KA589836 KA655371:KA655372 KA720907:KA720908 KA786443:KA786444 KA851979:KA851980 KA917515:KA917516 KA983051:KA983052 TW11 TW65547:TW65548 TW131083:TW131084 TW196619:TW196620 TW262155:TW262156 TW327691:TW327692 TW393227:TW393228 TW458763:TW458764 TW524299:TW524300 TW589835:TW589836 TW655371:TW655372 TW720907:TW720908 TW786443:TW786444 TW851979:TW851980 TW917515:TW917516 TW983051:TW983052 ADS11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11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11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11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11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11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11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11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11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11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11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11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11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11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11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11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11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11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11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11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11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11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11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11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11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11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11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11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11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11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11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11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11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11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11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11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11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11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11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11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11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11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11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11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11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11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11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11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11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11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11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11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11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11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11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11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11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11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11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11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11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showDropDown="0" showInputMessage="1" showErrorMessage="1" allowBlank="1" prompt="INPUT Quarterly Assessment Highest Possible Score"/>
    <dataValidation sqref="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showDropDown="0" showInputMessage="1" showErrorMessage="1" allowBlank="1" error="INPUT NUMBER LESS THAN OR EQUAL THE HIGHEST POSSIBLE SCORE" prompt="Input Quarterly Assessment Raw Score" type="whole" operator="lessThanOrEqual">
      <formula1>$AE$11</formula1>
    </dataValidation>
    <dataValidation sqref="KB11 KB13:KB62 KB64:KB113 KB65547:KB65649 KB131083:KB131185 KB196619:KB196721 KB262155:KB262257 KB327691:KB327793 KB393227:KB393329 KB458763:KB458865 KB524299:KB524401 KB589835:KB589937 KB655371:KB655473 KB720907:KB721009 KB786443:KB786545 KB851979:KB852081 KB917515:KB917617 KB983051:KB983153 TX11 TX13:TX62 TX64:TX113 TX65547:TX65649 TX131083:TX131185 TX196619:TX196721 TX262155:TX262257 TX327691:TX327793 TX393227:TX393329 TX458763:TX458865 TX524299:TX524401 TX589835:TX589937 TX655371:TX655473 TX720907:TX721009 TX786443:TX786545 TX851979:TX852081 TX917515:TX917617 TX983051:TX983153 ADT11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1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1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1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1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1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1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1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1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1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1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1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1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1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1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1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1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1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1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1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1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1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1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1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1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1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1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1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1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1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1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1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1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1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1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1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1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1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1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1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1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1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1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1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1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1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1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1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1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1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1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1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1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1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1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1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1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1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1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1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1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showDropDown="0" showInputMessage="1" showErrorMessage="1" allowBlank="1" prompt="Quarterly Assessment Percentage Score"/>
    <dataValidation sqref="KC11 KC13:KC62 KC64:KC113 KC65547:KC65649 KC131083:KC131185 KC196619:KC196721 KC262155:KC262257 KC327691:KC327793 KC393227:KC393329 KC458763:KC458865 KC524299:KC524401 KC589835:KC589937 KC655371:KC655473 KC720907:KC721009 KC786443:KC786545 KC851979:KC852081 KC917515:KC917617 KC983051:KC983153 TY11 TY13:TY62 TY64:TY113 TY65547:TY65649 TY131083:TY131185 TY196619:TY196721 TY262155:TY262257 TY327691:TY327793 TY393227:TY393329 TY458763:TY458865 TY524299:TY524401 TY589835:TY589937 TY655371:TY655473 TY720907:TY721009 TY786443:TY786545 TY851979:TY852081 TY917515:TY917617 TY983051:TY983153 ADU11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1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1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1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1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1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1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1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1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1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1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1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1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1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1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1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1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1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1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1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1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1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1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1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1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1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1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1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1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1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1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1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1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1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1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1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1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1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1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1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1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1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1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1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1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1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1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1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1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1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1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1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1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1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1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1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1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1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1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1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1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showDropDown="0" showInputMessage="1" showErrorMessage="1" allowBlank="1" prompt="Quarterly Assessment Weighted Score"/>
    <dataValidation sqref="KD11 KD13:KD62 KD64:KD113 KD65547:KD65649 KD131083:KD131185 KD196619:KD196721 KD262155:KD262257 KD327691:KD327793 KD393227:KD393329 KD458763:KD458865 KD524299:KD524401 KD589835:KD589937 KD655371:KD655473 KD720907:KD721009 KD786443:KD786545 KD851979:KD852081 KD917515:KD917617 KD983051:KD983153 TZ11 TZ13:TZ62 TZ64:TZ113 TZ65547:TZ65649 TZ131083:TZ131185 TZ196619:TZ196721 TZ262155:TZ262257 TZ327691:TZ327793 TZ393227:TZ393329 TZ458763:TZ458865 TZ524299:TZ524401 TZ589835:TZ589937 TZ655371:TZ655473 TZ720907:TZ721009 TZ786443:TZ786545 TZ851979:TZ852081 TZ917515:TZ917617 TZ983051:TZ983153 ADV11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1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1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1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1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1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1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1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1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1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1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1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1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1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1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1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1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1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1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1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1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1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1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1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1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1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1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1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1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1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1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1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1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1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1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1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1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1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1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1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1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1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1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1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1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1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1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1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1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1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1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1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1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1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1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1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1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1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1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1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1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showDropDown="0" showInputMessage="1" showErrorMessage="1" allowBlank="1" prompt="Initial Grade"/>
    <dataValidation sqref="KE11 KE13:KE62 KE64:KE113 KE65547:KE65649 KE131083:KE131185 KE196619:KE196721 KE262155:KE262257 KE327691:KE327793 KE393227:KE393329 KE458763:KE458865 KE524299:KE524401 KE589835:KE589937 KE655371:KE655473 KE720907:KE721009 KE786443:KE786545 KE851979:KE852081 KE917515:KE917617 KE983051:KE983153 UA11 UA13:UA62 UA64:UA113 UA65547:UA65649 UA131083:UA131185 UA196619:UA196721 UA262155:UA262257 UA327691:UA327793 UA393227:UA393329 UA458763:UA458865 UA524299:UA524401 UA589835:UA589937 UA655371:UA655473 UA720907:UA721009 UA786443:UA786545 UA851979:UA852081 UA917515:UA917617 UA983051:UA983153 ADW11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1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1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1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1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1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1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1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1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1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1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1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1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1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1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1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1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1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1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1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1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1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1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1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1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1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1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1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1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1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1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1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1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1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1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1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1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1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1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1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1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1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1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1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1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1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1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1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1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1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1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1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1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1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1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1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1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1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1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1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1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showDropDown="0" showInputMessage="1" showErrorMessage="1" allowBlank="1" prompt="Quarterly Grade/Transmuted Grade"/>
    <dataValidation sqref="Q65546 Q131082 Q196618 Q262154 Q327690 Q393226 Q458762 Q524298 Q589834 Q655370 Q720906 Q786442 Q851978 Q917514 Q983050 JL10 JL65546 JL131082 JL196618 JL262154 JL327690 JL393226 JL458762 JL524298 JL589834 JL655370 JL720906 JL786442 JL851978 JL917514 JL983050 JY10 JY65546 JY131082 JY196618 JY262154 JY327690 JY393226 JY458762 JY524298 JY589834 JY655370 JY720906 JY786442 JY851978 JY917514 JY983050 KB10 KB65546 KB131082 KB196618 KB262154 KB327690 KB393226 KB458762 KB524298 KB589834 KB655370 KB720906 KB786442 KB851978 KB917514 KB983050 TH10 TH65546 TH131082 TH196618 TH262154 TH327690 TH393226 TH458762 TH524298 TH589834 TH655370 TH720906 TH786442 TH851978 TH917514 TH983050 TU10 TU65546 TU131082 TU196618 TU262154 TU327690 TU393226 TU458762 TU524298 TU589834 TU655370 TU720906 TU786442 TU851978 TU917514 TU983050 TX10 TX65546 TX131082 TX196618 TX262154 TX327690 TX393226 TX458762 TX524298 TX589834 TX655370 TX720906 TX786442 TX851978 TX917514 TX983050 ADD10 ADD65546 ADD131082 ADD196618 ADD262154 ADD327690 ADD393226 ADD458762 ADD524298 ADD589834 ADD655370 ADD720906 ADD786442 ADD851978 ADD917514 ADD983050 ADQ10 ADQ65546 ADQ131082 ADQ196618 ADQ262154 ADQ327690 ADQ393226 ADQ458762 ADQ524298 ADQ589834 ADQ655370 ADQ720906 ADQ786442 ADQ851978 ADQ917514 ADQ983050 ADT10 ADT65546 ADT131082 ADT196618 ADT262154 ADT327690 ADT393226 ADT458762 ADT524298 ADT589834 ADT655370 ADT720906 ADT786442 ADT851978 ADT917514 ADT983050 AMZ10 AMZ65546 AMZ131082 AMZ196618 AMZ262154 AMZ327690 AMZ393226 AMZ458762 AMZ524298 AMZ589834 AMZ655370 AMZ720906 AMZ786442 AMZ851978 AMZ917514 AMZ983050 ANM10 ANM65546 ANM131082 ANM196618 ANM262154 ANM327690 ANM393226 ANM458762 ANM524298 ANM589834 ANM655370 ANM720906 ANM786442 ANM851978 ANM917514 ANM983050 ANP10 ANP65546 ANP131082 ANP196618 ANP262154 ANP327690 ANP393226 ANP458762 ANP524298 ANP589834 ANP655370 ANP720906 ANP786442 ANP851978 ANP917514 ANP983050 AWV10 AWV65546 AWV131082 AWV196618 AWV262154 AWV327690 AWV393226 AWV458762 AWV524298 AWV589834 AWV655370 AWV720906 AWV786442 AWV851978 AWV917514 AWV983050 AXI10 AXI65546 AXI131082 AXI196618 AXI262154 AXI327690 AXI393226 AXI458762 AXI524298 AXI589834 AXI655370 AXI720906 AXI786442 AXI851978 AXI917514 AXI983050 AXL10 AXL65546 AXL131082 AXL196618 AXL262154 AXL327690 AXL393226 AXL458762 AXL524298 AXL589834 AXL655370 AXL720906 AXL786442 AXL851978 AXL917514 AXL983050 BGR10 BGR65546 BGR131082 BGR196618 BGR262154 BGR327690 BGR393226 BGR458762 BGR524298 BGR589834 BGR655370 BGR720906 BGR786442 BGR851978 BGR917514 BGR983050 BHE10 BHE65546 BHE131082 BHE196618 BHE262154 BHE327690 BHE393226 BHE458762 BHE524298 BHE589834 BHE655370 BHE720906 BHE786442 BHE851978 BHE917514 BHE983050 BHH10 BHH65546 BHH131082 BHH196618 BHH262154 BHH327690 BHH393226 BHH458762 BHH524298 BHH589834 BHH655370 BHH720906 BHH786442 BHH851978 BHH917514 BHH983050 BQN10 BQN65546 BQN131082 BQN196618 BQN262154 BQN327690 BQN393226 BQN458762 BQN524298 BQN589834 BQN655370 BQN720906 BQN786442 BQN851978 BQN917514 BQN983050 BRA10 BRA65546 BRA131082 BRA196618 BRA262154 BRA327690 BRA393226 BRA458762 BRA524298 BRA589834 BRA655370 BRA720906 BRA786442 BRA851978 BRA917514 BRA983050 BRD10 BRD65546 BRD131082 BRD196618 BRD262154 BRD327690 BRD393226 BRD458762 BRD524298 BRD589834 BRD655370 BRD720906 BRD786442 BRD851978 BRD917514 BRD983050 CAJ10 CAJ65546 CAJ131082 CAJ196618 CAJ262154 CAJ327690 CAJ393226 CAJ458762 CAJ524298 CAJ589834 CAJ655370 CAJ720906 CAJ786442 CAJ851978 CAJ917514 CAJ983050 CAW10 CAW65546 CAW131082 CAW196618 CAW262154 CAW327690 CAW393226 CAW458762 CAW524298 CAW589834 CAW655370 CAW720906 CAW786442 CAW851978 CAW917514 CAW983050 CAZ10 CAZ65546 CAZ131082 CAZ196618 CAZ262154 CAZ327690 CAZ393226 CAZ458762 CAZ524298 CAZ589834 CAZ655370 CAZ720906 CAZ786442 CAZ851978 CAZ917514 CAZ983050 CKF10 CKF65546 CKF131082 CKF196618 CKF262154 CKF327690 CKF393226 CKF458762 CKF524298 CKF589834 CKF655370 CKF720906 CKF786442 CKF851978 CKF917514 CKF983050 CKS10 CKS65546 CKS131082 CKS196618 CKS262154 CKS327690 CKS393226 CKS458762 CKS524298 CKS589834 CKS655370 CKS720906 CKS786442 CKS851978 CKS917514 CKS983050 CKV10 CKV65546 CKV131082 CKV196618 CKV262154 CKV327690 CKV393226 CKV458762 CKV524298 CKV589834 CKV655370 CKV720906 CKV786442 CKV851978 CKV917514 CKV983050 CUB10 CUB65546 CUB131082 CUB196618 CUB262154 CUB327690 CUB393226 CUB458762 CUB524298 CUB589834 CUB655370 CUB720906 CUB786442 CUB851978 CUB917514 CUB983050 CUO10 CUO65546 CUO131082 CUO196618 CUO262154 CUO327690 CUO393226 CUO458762 CUO524298 CUO589834 CUO655370 CUO720906 CUO786442 CUO851978 CUO917514 CUO983050 CUR10 CUR65546 CUR131082 CUR196618 CUR262154 CUR327690 CUR393226 CUR458762 CUR524298 CUR589834 CUR655370 CUR720906 CUR786442 CUR851978 CUR917514 CUR983050 DDX10 DDX65546 DDX131082 DDX196618 DDX262154 DDX327690 DDX393226 DDX458762 DDX524298 DDX589834 DDX655370 DDX720906 DDX786442 DDX851978 DDX917514 DDX983050 DEK10 DEK65546 DEK131082 DEK196618 DEK262154 DEK327690 DEK393226 DEK458762 DEK524298 DEK589834 DEK655370 DEK720906 DEK786442 DEK851978 DEK917514 DEK983050 DEN10 DEN65546 DEN131082 DEN196618 DEN262154 DEN327690 DEN393226 DEN458762 DEN524298 DEN589834 DEN655370 DEN720906 DEN786442 DEN851978 DEN917514 DEN983050 DNT10 DNT65546 DNT131082 DNT196618 DNT262154 DNT327690 DNT393226 DNT458762 DNT524298 DNT589834 DNT655370 DNT720906 DNT786442 DNT851978 DNT917514 DNT983050 DOG10 DOG65546 DOG131082 DOG196618 DOG262154 DOG327690 DOG393226 DOG458762 DOG524298 DOG589834 DOG655370 DOG720906 DOG786442 DOG851978 DOG917514 DOG983050 DOJ10 DOJ65546 DOJ131082 DOJ196618 DOJ262154 DOJ327690 DOJ393226 DOJ458762 DOJ524298 DOJ589834 DOJ655370 DOJ720906 DOJ786442 DOJ851978 DOJ917514 DOJ983050 DXP10 DXP65546 DXP131082 DXP196618 DXP262154 DXP327690 DXP393226 DXP458762 DXP524298 DXP589834 DXP655370 DXP720906 DXP786442 DXP851978 DXP917514 DXP983050 DYC10 DYC65546 DYC131082 DYC196618 DYC262154 DYC327690 DYC393226 DYC458762 DYC524298 DYC589834 DYC655370 DYC720906 DYC786442 DYC851978 DYC917514 DYC983050 DYF10 DYF65546 DYF131082 DYF196618 DYF262154 DYF327690 DYF393226 DYF458762 DYF524298 DYF589834 DYF655370 DYF720906 DYF786442 DYF851978 DYF917514 DYF983050 EHL10 EHL65546 EHL131082 EHL196618 EHL262154 EHL327690 EHL393226 EHL458762 EHL524298 EHL589834 EHL655370 EHL720906 EHL786442 EHL851978 EHL917514 EHL983050 EHY10 EHY65546 EHY131082 EHY196618 EHY262154 EHY327690 EHY393226 EHY458762 EHY524298 EHY589834 EHY655370 EHY720906 EHY786442 EHY851978 EHY917514 EHY983050 EIB10 EIB65546 EIB131082 EIB196618 EIB262154 EIB327690 EIB393226 EIB458762 EIB524298 EIB589834 EIB655370 EIB720906 EIB786442 EIB851978 EIB917514 EIB983050 ERH10 ERH65546 ERH131082 ERH196618 ERH262154 ERH327690 ERH393226 ERH458762 ERH524298 ERH589834 ERH655370 ERH720906 ERH786442 ERH851978 ERH917514 ERH983050 ERU10 ERU65546 ERU131082 ERU196618 ERU262154 ERU327690 ERU393226 ERU458762 ERU524298 ERU589834 ERU655370 ERU720906 ERU786442 ERU851978 ERU917514 ERU983050 ERX10 ERX65546 ERX131082 ERX196618 ERX262154 ERX327690 ERX393226 ERX458762 ERX524298 ERX589834 ERX655370 ERX720906 ERX786442 ERX851978 ERX917514 ERX983050 FBD10 FBD65546 FBD131082 FBD196618 FBD262154 FBD327690 FBD393226 FBD458762 FBD524298 FBD589834 FBD655370 FBD720906 FBD786442 FBD851978 FBD917514 FBD983050 FBQ10 FBQ65546 FBQ131082 FBQ196618 FBQ262154 FBQ327690 FBQ393226 FBQ458762 FBQ524298 FBQ589834 FBQ655370 FBQ720906 FBQ786442 FBQ851978 FBQ917514 FBQ983050 FBT10 FBT65546 FBT131082 FBT196618 FBT262154 FBT327690 FBT393226 FBT458762 FBT524298 FBT589834 FBT655370 FBT720906 FBT786442 FBT851978 FBT917514 FBT983050 FKZ10 FKZ65546 FKZ131082 FKZ196618 FKZ262154 FKZ327690 FKZ393226 FKZ458762 FKZ524298 FKZ589834 FKZ655370 FKZ720906 FKZ786442 FKZ851978 FKZ917514 FKZ983050 FLM10 FLM65546 FLM131082 FLM196618 FLM262154 FLM327690 FLM393226 FLM458762 FLM524298 FLM589834 FLM655370 FLM720906 FLM786442 FLM851978 FLM917514 FLM983050 FLP10 FLP65546 FLP131082 FLP196618 FLP262154 FLP327690 FLP393226 FLP458762 FLP524298 FLP589834 FLP655370 FLP720906 FLP786442 FLP851978 FLP917514 FLP983050 FUV10 FUV65546 FUV131082 FUV196618 FUV262154 FUV327690 FUV393226 FUV458762 FUV524298 FUV589834 FUV655370 FUV720906 FUV786442 FUV851978 FUV917514 FUV983050 FVI10 FVI65546 FVI131082 FVI196618 FVI262154 FVI327690 FVI393226 FVI458762 FVI524298 FVI589834 FVI655370 FVI720906 FVI786442 FVI851978 FVI917514 FVI983050 FVL10 FVL65546 FVL131082 FVL196618 FVL262154 FVL327690 FVL393226 FVL458762 FVL524298 FVL589834 FVL655370 FVL720906 FVL786442 FVL851978 FVL917514 FVL983050 GER10 GER65546 GER131082 GER196618 GER262154 GER327690 GER393226 GER458762 GER524298 GER589834 GER655370 GER720906 GER786442 GER851978 GER917514 GER983050 GFE10 GFE65546 GFE131082 GFE196618 GFE262154 GFE327690 GFE393226 GFE458762 GFE524298 GFE589834 GFE655370 GFE720906 GFE786442 GFE851978 GFE917514 GFE983050 GFH10 GFH65546 GFH131082 GFH196618 GFH262154 GFH327690 GFH393226 GFH458762 GFH524298 GFH589834 GFH655370 GFH720906 GFH786442 GFH851978 GFH917514 GFH983050 GON10 GON65546 GON131082 GON196618 GON262154 GON327690 GON393226 GON458762 GON524298 GON589834 GON655370 GON720906 GON786442 GON851978 GON917514 GON983050 GPA10 GPA65546 GPA131082 GPA196618 GPA262154 GPA327690 GPA393226 GPA458762 GPA524298 GPA589834 GPA655370 GPA720906 GPA786442 GPA851978 GPA917514 GPA983050 GPD10 GPD65546 GPD131082 GPD196618 GPD262154 GPD327690 GPD393226 GPD458762 GPD524298 GPD589834 GPD655370 GPD720906 GPD786442 GPD851978 GPD917514 GPD983050 GYJ10 GYJ65546 GYJ131082 GYJ196618 GYJ262154 GYJ327690 GYJ393226 GYJ458762 GYJ524298 GYJ589834 GYJ655370 GYJ720906 GYJ786442 GYJ851978 GYJ917514 GYJ983050 GYW10 GYW65546 GYW131082 GYW196618 GYW262154 GYW327690 GYW393226 GYW458762 GYW524298 GYW589834 GYW655370 GYW720906 GYW786442 GYW851978 GYW917514 GYW983050 GYZ10 GYZ65546 GYZ131082 GYZ196618 GYZ262154 GYZ327690 GYZ393226 GYZ458762 GYZ524298 GYZ589834 GYZ655370 GYZ720906 GYZ786442 GYZ851978 GYZ917514 GYZ983050 HIF10 HIF65546 HIF131082 HIF196618 HIF262154 HIF327690 HIF393226 HIF458762 HIF524298 HIF589834 HIF655370 HIF720906 HIF786442 HIF851978 HIF917514 HIF983050 HIS10 HIS65546 HIS131082 HIS196618 HIS262154 HIS327690 HIS393226 HIS458762 HIS524298 HIS589834 HIS655370 HIS720906 HIS786442 HIS851978 HIS917514 HIS983050 HIV10 HIV65546 HIV131082 HIV196618 HIV262154 HIV327690 HIV393226 HIV458762 HIV524298 HIV589834 HIV655370 HIV720906 HIV786442 HIV851978 HIV917514 HIV983050 HSB10 HSB65546 HSB131082 HSB196618 HSB262154 HSB327690 HSB393226 HSB458762 HSB524298 HSB589834 HSB655370 HSB720906 HSB786442 HSB851978 HSB917514 HSB983050 HSO10 HSO65546 HSO131082 HSO196618 HSO262154 HSO327690 HSO393226 HSO458762 HSO524298 HSO589834 HSO655370 HSO720906 HSO786442 HSO851978 HSO917514 HSO983050 HSR10 HSR65546 HSR131082 HSR196618 HSR262154 HSR327690 HSR393226 HSR458762 HSR524298 HSR589834 HSR655370 HSR720906 HSR786442 HSR851978 HSR917514 HSR983050 IBX10 IBX65546 IBX131082 IBX196618 IBX262154 IBX327690 IBX393226 IBX458762 IBX524298 IBX589834 IBX655370 IBX720906 IBX786442 IBX851978 IBX917514 IBX983050 ICK10 ICK65546 ICK131082 ICK196618 ICK262154 ICK327690 ICK393226 ICK458762 ICK524298 ICK589834 ICK655370 ICK720906 ICK786442 ICK851978 ICK917514 ICK983050 ICN10 ICN65546 ICN131082 ICN196618 ICN262154 ICN327690 ICN393226 ICN458762 ICN524298 ICN589834 ICN655370 ICN720906 ICN786442 ICN851978 ICN917514 ICN983050 ILT10 ILT65546 ILT131082 ILT196618 ILT262154 ILT327690 ILT393226 ILT458762 ILT524298 ILT589834 ILT655370 ILT720906 ILT786442 ILT851978 ILT917514 ILT983050 IMG10 IMG65546 IMG131082 IMG196618 IMG262154 IMG327690 IMG393226 IMG458762 IMG524298 IMG589834 IMG655370 IMG720906 IMG786442 IMG851978 IMG917514 IMG983050 IMJ10 IMJ65546 IMJ131082 IMJ196618 IMJ262154 IMJ327690 IMJ393226 IMJ458762 IMJ524298 IMJ589834 IMJ655370 IMJ720906 IMJ786442 IMJ851978 IMJ917514 IMJ983050 IVP10 IVP65546 IVP131082 IVP196618 IVP262154 IVP327690 IVP393226 IVP458762 IVP524298 IVP589834 IVP655370 IVP720906 IVP786442 IVP851978 IVP917514 IVP983050 IWC10 IWC65546 IWC131082 IWC196618 IWC262154 IWC327690 IWC393226 IWC458762 IWC524298 IWC589834 IWC655370 IWC720906 IWC786442 IWC851978 IWC917514 IWC983050 IWF10 IWF65546 IWF131082 IWF196618 IWF262154 IWF327690 IWF393226 IWF458762 IWF524298 IWF589834 IWF655370 IWF720906 IWF786442 IWF851978 IWF917514 IWF983050 JFL10 JFL65546 JFL131082 JFL196618 JFL262154 JFL327690 JFL393226 JFL458762 JFL524298 JFL589834 JFL655370 JFL720906 JFL786442 JFL851978 JFL917514 JFL983050 JFY10 JFY65546 JFY131082 JFY196618 JFY262154 JFY327690 JFY393226 JFY458762 JFY524298 JFY589834 JFY655370 JFY720906 JFY786442 JFY851978 JFY917514 JFY983050 JGB10 JGB65546 JGB131082 JGB196618 JGB262154 JGB327690 JGB393226 JGB458762 JGB524298 JGB589834 JGB655370 JGB720906 JGB786442 JGB851978 JGB917514 JGB983050 JPH10 JPH65546 JPH131082 JPH196618 JPH262154 JPH327690 JPH393226 JPH458762 JPH524298 JPH589834 JPH655370 JPH720906 JPH786442 JPH851978 JPH917514 JPH983050 JPU10 JPU65546 JPU131082 JPU196618 JPU262154 JPU327690 JPU393226 JPU458762 JPU524298 JPU589834 JPU655370 JPU720906 JPU786442 JPU851978 JPU917514 JPU983050 JPX10 JPX65546 JPX131082 JPX196618 JPX262154 JPX327690 JPX393226 JPX458762 JPX524298 JPX589834 JPX655370 JPX720906 JPX786442 JPX851978 JPX917514 JPX983050 JZD10 JZD65546 JZD131082 JZD196618 JZD262154 JZD327690 JZD393226 JZD458762 JZD524298 JZD589834 JZD655370 JZD720906 JZD786442 JZD851978 JZD917514 JZD983050 JZQ10 JZQ65546 JZQ131082 JZQ196618 JZQ262154 JZQ327690 JZQ393226 JZQ458762 JZQ524298 JZQ589834 JZQ655370 JZQ720906 JZQ786442 JZQ851978 JZQ917514 JZQ983050 JZT10 JZT65546 JZT131082 JZT196618 JZT262154 JZT327690 JZT393226 JZT458762 JZT524298 JZT589834 JZT655370 JZT720906 JZT786442 JZT851978 JZT917514 JZT983050 KIZ10 KIZ65546 KIZ131082 KIZ196618 KIZ262154 KIZ327690 KIZ393226 KIZ458762 KIZ524298 KIZ589834 KIZ655370 KIZ720906 KIZ786442 KIZ851978 KIZ917514 KIZ983050 KJM10 KJM65546 KJM131082 KJM196618 KJM262154 KJM327690 KJM393226 KJM458762 KJM524298 KJM589834 KJM655370 KJM720906 KJM786442 KJM851978 KJM917514 KJM983050 KJP10 KJP65546 KJP131082 KJP196618 KJP262154 KJP327690 KJP393226 KJP458762 KJP524298 KJP589834 KJP655370 KJP720906 KJP786442 KJP851978 KJP917514 KJP983050 KSV10 KSV65546 KSV131082 KSV196618 KSV262154 KSV327690 KSV393226 KSV458762 KSV524298 KSV589834 KSV655370 KSV720906 KSV786442 KSV851978 KSV917514 KSV983050 KTI10 KTI65546 KTI131082 KTI196618 KTI262154 KTI327690 KTI393226 KTI458762 KTI524298 KTI589834 KTI655370 KTI720906 KTI786442 KTI851978 KTI917514 KTI983050 KTL10 KTL65546 KTL131082 KTL196618 KTL262154 KTL327690 KTL393226 KTL458762 KTL524298 KTL589834 KTL655370 KTL720906 KTL786442 KTL851978 KTL917514 KTL983050 LCR10 LCR65546 LCR131082 LCR196618 LCR262154 LCR327690 LCR393226 LCR458762 LCR524298 LCR589834 LCR655370 LCR720906 LCR786442 LCR851978 LCR917514 LCR983050 LDE10 LDE65546 LDE131082 LDE196618 LDE262154 LDE327690 LDE393226 LDE458762 LDE524298 LDE589834 LDE655370 LDE720906 LDE786442 LDE851978 LDE917514 LDE983050 LDH10 LDH65546 LDH131082 LDH196618 LDH262154 LDH327690 LDH393226 LDH458762 LDH524298 LDH589834 LDH655370 LDH720906 LDH786442 LDH851978 LDH917514 LDH983050 LMN10 LMN65546 LMN131082 LMN196618 LMN262154 LMN327690 LMN393226 LMN458762 LMN524298 LMN589834 LMN655370 LMN720906 LMN786442 LMN851978 LMN917514 LMN983050 LNA10 LNA65546 LNA131082 LNA196618 LNA262154 LNA327690 LNA393226 LNA458762 LNA524298 LNA589834 LNA655370 LNA720906 LNA786442 LNA851978 LNA917514 LNA983050 LND10 LND65546 LND131082 LND196618 LND262154 LND327690 LND393226 LND458762 LND524298 LND589834 LND655370 LND720906 LND786442 LND851978 LND917514 LND983050 LWJ10 LWJ65546 LWJ131082 LWJ196618 LWJ262154 LWJ327690 LWJ393226 LWJ458762 LWJ524298 LWJ589834 LWJ655370 LWJ720906 LWJ786442 LWJ851978 LWJ917514 LWJ983050 LWW10 LWW65546 LWW131082 LWW196618 LWW262154 LWW327690 LWW393226 LWW458762 LWW524298 LWW589834 LWW655370 LWW720906 LWW786442 LWW851978 LWW917514 LWW983050 LWZ10 LWZ65546 LWZ131082 LWZ196618 LWZ262154 LWZ327690 LWZ393226 LWZ458762 LWZ524298 LWZ589834 LWZ655370 LWZ720906 LWZ786442 LWZ851978 LWZ917514 LWZ983050 MGF10 MGF65546 MGF131082 MGF196618 MGF262154 MGF327690 MGF393226 MGF458762 MGF524298 MGF589834 MGF655370 MGF720906 MGF786442 MGF851978 MGF917514 MGF983050 MGS10 MGS65546 MGS131082 MGS196618 MGS262154 MGS327690 MGS393226 MGS458762 MGS524298 MGS589834 MGS655370 MGS720906 MGS786442 MGS851978 MGS917514 MGS983050 MGV10 MGV65546 MGV131082 MGV196618 MGV262154 MGV327690 MGV393226 MGV458762 MGV524298 MGV589834 MGV655370 MGV720906 MGV786442 MGV851978 MGV917514 MGV983050 MQB10 MQB65546 MQB131082 MQB196618 MQB262154 MQB327690 MQB393226 MQB458762 MQB524298 MQB589834 MQB655370 MQB720906 MQB786442 MQB851978 MQB917514 MQB983050 MQO10 MQO65546 MQO131082 MQO196618 MQO262154 MQO327690 MQO393226 MQO458762 MQO524298 MQO589834 MQO655370 MQO720906 MQO786442 MQO851978 MQO917514 MQO983050 MQR10 MQR65546 MQR131082 MQR196618 MQR262154 MQR327690 MQR393226 MQR458762 MQR524298 MQR589834 MQR655370 MQR720906 MQR786442 MQR851978 MQR917514 MQR983050 MZX10 MZX65546 MZX131082 MZX196618 MZX262154 MZX327690 MZX393226 MZX458762 MZX524298 MZX589834 MZX655370 MZX720906 MZX786442 MZX851978 MZX917514 MZX983050 NAK10 NAK65546 NAK131082 NAK196618 NAK262154 NAK327690 NAK393226 NAK458762 NAK524298 NAK589834 NAK655370 NAK720906 NAK786442 NAK851978 NAK917514 NAK983050 NAN10 NAN65546 NAN131082 NAN196618 NAN262154 NAN327690 NAN393226 NAN458762 NAN524298 NAN589834 NAN655370 NAN720906 NAN786442 NAN851978 NAN917514 NAN983050 NJT10 NJT65546 NJT131082 NJT196618 NJT262154 NJT327690 NJT393226 NJT458762 NJT524298 NJT589834 NJT655370 NJT720906 NJT786442 NJT851978 NJT917514 NJT983050 NKG10 NKG65546 NKG131082 NKG196618 NKG262154 NKG327690 NKG393226 NKG458762 NKG524298 NKG589834 NKG655370 NKG720906 NKG786442 NKG851978 NKG917514 NKG983050 NKJ10 NKJ65546 NKJ131082 NKJ196618 NKJ262154 NKJ327690 NKJ393226 NKJ458762 NKJ524298 NKJ589834 NKJ655370 NKJ720906 NKJ786442 NKJ851978 NKJ917514 NKJ983050 NTP10 NTP65546 NTP131082 NTP196618 NTP262154 NTP327690 NTP393226 NTP458762 NTP524298 NTP589834 NTP655370 NTP720906 NTP786442 NTP851978 NTP917514 NTP983050 NUC10 NUC65546 NUC131082 NUC196618 NUC262154 NUC327690 NUC393226 NUC458762 NUC524298 NUC589834 NUC655370 NUC720906 NUC786442 NUC851978 NUC917514 NUC983050 NUF10 NUF65546 NUF131082 NUF196618 NUF262154 NUF327690 NUF393226 NUF458762 NUF524298 NUF589834 NUF655370 NUF720906 NUF786442 NUF851978 NUF917514 NUF983050 ODL10 ODL65546 ODL131082 ODL196618 ODL262154 ODL327690 ODL393226 ODL458762 ODL524298 ODL589834 ODL655370 ODL720906 ODL786442 ODL851978 ODL917514 ODL983050 ODY10 ODY65546 ODY131082 ODY196618 ODY262154 ODY327690 ODY393226 ODY458762 ODY524298 ODY589834 ODY655370 ODY720906 ODY786442 ODY851978 ODY917514 ODY983050 OEB10 OEB65546 OEB131082 OEB196618 OEB262154 OEB327690 OEB393226 OEB458762 OEB524298 OEB589834 OEB655370 OEB720906 OEB786442 OEB851978 OEB917514 OEB983050 ONH10 ONH65546 ONH131082 ONH196618 ONH262154 ONH327690 ONH393226 ONH458762 ONH524298 ONH589834 ONH655370 ONH720906 ONH786442 ONH851978 ONH917514 ONH983050 ONU10 ONU65546 ONU131082 ONU196618 ONU262154 ONU327690 ONU393226 ONU458762 ONU524298 ONU589834 ONU655370 ONU720906 ONU786442 ONU851978 ONU917514 ONU983050 ONX10 ONX65546 ONX131082 ONX196618 ONX262154 ONX327690 ONX393226 ONX458762 ONX524298 ONX589834 ONX655370 ONX720906 ONX786442 ONX851978 ONX917514 ONX983050 OXD10 OXD65546 OXD131082 OXD196618 OXD262154 OXD327690 OXD393226 OXD458762 OXD524298 OXD589834 OXD655370 OXD720906 OXD786442 OXD851978 OXD917514 OXD983050 OXQ10 OXQ65546 OXQ131082 OXQ196618 OXQ262154 OXQ327690 OXQ393226 OXQ458762 OXQ524298 OXQ589834 OXQ655370 OXQ720906 OXQ786442 OXQ851978 OXQ917514 OXQ983050 OXT10 OXT65546 OXT131082 OXT196618 OXT262154 OXT327690 OXT393226 OXT458762 OXT524298 OXT589834 OXT655370 OXT720906 OXT786442 OXT851978 OXT917514 OXT983050 PGZ10 PGZ65546 PGZ131082 PGZ196618 PGZ262154 PGZ327690 PGZ393226 PGZ458762 PGZ524298 PGZ589834 PGZ655370 PGZ720906 PGZ786442 PGZ851978 PGZ917514 PGZ983050 PHM10 PHM65546 PHM131082 PHM196618 PHM262154 PHM327690 PHM393226 PHM458762 PHM524298 PHM589834 PHM655370 PHM720906 PHM786442 PHM851978 PHM917514 PHM983050 PHP10 PHP65546 PHP131082 PHP196618 PHP262154 PHP327690 PHP393226 PHP458762 PHP524298 PHP589834 PHP655370 PHP720906 PHP786442 PHP851978 PHP917514 PHP983050 PQV10 PQV65546 PQV131082 PQV196618 PQV262154 PQV327690 PQV393226 PQV458762 PQV524298 PQV589834 PQV655370 PQV720906 PQV786442 PQV851978 PQV917514 PQV983050 PRI10 PRI65546 PRI131082 PRI196618 PRI262154 PRI327690 PRI393226 PRI458762 PRI524298 PRI589834 PRI655370 PRI720906 PRI786442 PRI851978 PRI917514 PRI983050 PRL10 PRL65546 PRL131082 PRL196618 PRL262154 PRL327690 PRL393226 PRL458762 PRL524298 PRL589834 PRL655370 PRL720906 PRL786442 PRL851978 PRL917514 PRL983050 QAR10 QAR65546 QAR131082 QAR196618 QAR262154 QAR327690 QAR393226 QAR458762 QAR524298 QAR589834 QAR655370 QAR720906 QAR786442 QAR851978 QAR917514 QAR983050 QBE10 QBE65546 QBE131082 QBE196618 QBE262154 QBE327690 QBE393226 QBE458762 QBE524298 QBE589834 QBE655370 QBE720906 QBE786442 QBE851978 QBE917514 QBE983050 QBH10 QBH65546 QBH131082 QBH196618 QBH262154 QBH327690 QBH393226 QBH458762 QBH524298 QBH589834 QBH655370 QBH720906 QBH786442 QBH851978 QBH917514 QBH983050 QKN10 QKN65546 QKN131082 QKN196618 QKN262154 QKN327690 QKN393226 QKN458762 QKN524298 QKN589834 QKN655370 QKN720906 QKN786442 QKN851978 QKN917514 QKN983050 QLA10 QLA65546 QLA131082 QLA196618 QLA262154 QLA327690 QLA393226 QLA458762 QLA524298 QLA589834 QLA655370 QLA720906 QLA786442 QLA851978 QLA917514 QLA983050 QLD10 QLD65546 QLD131082 QLD196618 QLD262154 QLD327690 QLD393226 QLD458762 QLD524298 QLD589834 QLD655370 QLD720906 QLD786442 QLD851978 QLD917514 QLD983050 QUJ10 QUJ65546 QUJ131082 QUJ196618 QUJ262154 QUJ327690 QUJ393226 QUJ458762 QUJ524298 QUJ589834 QUJ655370 QUJ720906 QUJ786442 QUJ851978 QUJ917514 QUJ983050 QUW10 QUW65546 QUW131082 QUW196618 QUW262154 QUW327690 QUW393226 QUW458762 QUW524298 QUW589834 QUW655370 QUW720906 QUW786442 QUW851978 QUW917514 QUW983050 QUZ10 QUZ65546 QUZ131082 QUZ196618 QUZ262154 QUZ327690 QUZ393226 QUZ458762 QUZ524298 QUZ589834 QUZ655370 QUZ720906 QUZ786442 QUZ851978 QUZ917514 QUZ983050 REF10 REF65546 REF131082 REF196618 REF262154 REF327690 REF393226 REF458762 REF524298 REF589834 REF655370 REF720906 REF786442 REF851978 REF917514 REF983050 RES10 RES65546 RES131082 RES196618 RES262154 RES327690 RES393226 RES458762 RES524298 RES589834 RES655370 RES720906 RES786442 RES851978 RES917514 RES983050 REV10 REV65546 REV131082 REV196618 REV262154 REV327690 REV393226 REV458762 REV524298 REV589834 REV655370 REV720906 REV786442 REV851978 REV917514 REV983050 ROB10 ROB65546 ROB131082 ROB196618 ROB262154 ROB327690 ROB393226 ROB458762 ROB524298 ROB589834 ROB655370 ROB720906 ROB786442 ROB851978 ROB917514 ROB983050 ROO10 ROO65546 ROO131082 ROO196618 ROO262154 ROO327690 ROO393226 ROO458762 ROO524298 ROO589834 ROO655370 ROO720906 ROO786442 ROO851978 ROO917514 ROO983050 ROR10 ROR65546 ROR131082 ROR196618 ROR262154 ROR327690 ROR393226 ROR458762 ROR524298 ROR589834 ROR655370 ROR720906 ROR786442 ROR851978 ROR917514 ROR983050 RXX10 RXX65546 RXX131082 RXX196618 RXX262154 RXX327690 RXX393226 RXX458762 RXX524298 RXX589834 RXX655370 RXX720906 RXX786442 RXX851978 RXX917514 RXX983050 RYK10 RYK65546 RYK131082 RYK196618 RYK262154 RYK327690 RYK393226 RYK458762 RYK524298 RYK589834 RYK655370 RYK720906 RYK786442 RYK851978 RYK917514 RYK983050 RYN10 RYN65546 RYN131082 RYN196618 RYN262154 RYN327690 RYN393226 RYN458762 RYN524298 RYN589834 RYN655370 RYN720906 RYN786442 RYN851978 RYN917514 RYN983050 SHT10 SHT65546 SHT131082 SHT196618 SHT262154 SHT327690 SHT393226 SHT458762 SHT524298 SHT589834 SHT655370 SHT720906 SHT786442 SHT851978 SHT917514 SHT983050 SIG10 SIG65546 SIG131082 SIG196618 SIG262154 SIG327690 SIG393226 SIG458762 SIG524298 SIG589834 SIG655370 SIG720906 SIG786442 SIG851978 SIG917514 SIG983050 SIJ10 SIJ65546 SIJ131082 SIJ196618 SIJ262154 SIJ327690 SIJ393226 SIJ458762 SIJ524298 SIJ589834 SIJ655370 SIJ720906 SIJ786442 SIJ851978 SIJ917514 SIJ983050 SRP10 SRP65546 SRP131082 SRP196618 SRP262154 SRP327690 SRP393226 SRP458762 SRP524298 SRP589834 SRP655370 SRP720906 SRP786442 SRP851978 SRP917514 SRP983050 SSC10 SSC65546 SSC131082 SSC196618 SSC262154 SSC327690 SSC393226 SSC458762 SSC524298 SSC589834 SSC655370 SSC720906 SSC786442 SSC851978 SSC917514 SSC983050 SSF10 SSF65546 SSF131082 SSF196618 SSF262154 SSF327690 SSF393226 SSF458762 SSF524298 SSF589834 SSF655370 SSF720906 SSF786442 SSF851978 SSF917514 SSF983050 TBL10 TBL65546 TBL131082 TBL196618 TBL262154 TBL327690 TBL393226 TBL458762 TBL524298 TBL589834 TBL655370 TBL720906 TBL786442 TBL851978 TBL917514 TBL983050 TBY10 TBY65546 TBY131082 TBY196618 TBY262154 TBY327690 TBY393226 TBY458762 TBY524298 TBY589834 TBY655370 TBY720906 TBY786442 TBY851978 TBY917514 TBY983050 TCB10 TCB65546 TCB131082 TCB196618 TCB262154 TCB327690 TCB393226 TCB458762 TCB524298 TCB589834 TCB655370 TCB720906 TCB786442 TCB851978 TCB917514 TCB983050 TLH10 TLH65546 TLH131082 TLH196618 TLH262154 TLH327690 TLH393226 TLH458762 TLH524298 TLH589834 TLH655370 TLH720906 TLH786442 TLH851978 TLH917514 TLH983050 TLU10 TLU65546 TLU131082 TLU196618 TLU262154 TLU327690 TLU393226 TLU458762 TLU524298 TLU589834 TLU655370 TLU720906 TLU786442 TLU851978 TLU917514 TLU983050 TLX10 TLX65546 TLX131082 TLX196618 TLX262154 TLX327690 TLX393226 TLX458762 TLX524298 TLX589834 TLX655370 TLX720906 TLX786442 TLX851978 TLX917514 TLX983050 TVD10 TVD65546 TVD131082 TVD196618 TVD262154 TVD327690 TVD393226 TVD458762 TVD524298 TVD589834 TVD655370 TVD720906 TVD786442 TVD851978 TVD917514 TVD983050 TVQ10 TVQ65546 TVQ131082 TVQ196618 TVQ262154 TVQ327690 TVQ393226 TVQ458762 TVQ524298 TVQ589834 TVQ655370 TVQ720906 TVQ786442 TVQ851978 TVQ917514 TVQ983050 TVT10 TVT65546 TVT131082 TVT196618 TVT262154 TVT327690 TVT393226 TVT458762 TVT524298 TVT589834 TVT655370 TVT720906 TVT786442 TVT851978 TVT917514 TVT983050 UEZ10 UEZ65546 UEZ131082 UEZ196618 UEZ262154 UEZ327690 UEZ393226 UEZ458762 UEZ524298 UEZ589834 UEZ655370 UEZ720906 UEZ786442 UEZ851978 UEZ917514 UEZ983050 UFM10 UFM65546 UFM131082 UFM196618 UFM262154 UFM327690 UFM393226 UFM458762 UFM524298 UFM589834 UFM655370 UFM720906 UFM786442 UFM851978 UFM917514 UFM983050 UFP10 UFP65546 UFP131082 UFP196618 UFP262154 UFP327690 UFP393226 UFP458762 UFP524298 UFP589834 UFP655370 UFP720906 UFP786442 UFP851978 UFP917514 UFP983050 UOV10 UOV65546 UOV131082 UOV196618 UOV262154 UOV327690 UOV393226 UOV458762 UOV524298 UOV589834 UOV655370 UOV720906 UOV786442 UOV851978 UOV917514 UOV983050 UPI10 UPI65546 UPI131082 UPI196618 UPI262154 UPI327690 UPI393226 UPI458762 UPI524298 UPI589834 UPI655370 UPI720906 UPI786442 UPI851978 UPI917514 UPI983050 UPL10 UPL65546 UPL131082 UPL196618 UPL262154 UPL327690 UPL393226 UPL458762 UPL524298 UPL589834 UPL655370 UPL720906 UPL786442 UPL851978 UPL917514 UPL983050 UYR10 UYR65546 UYR131082 UYR196618 UYR262154 UYR327690 UYR393226 UYR458762 UYR524298 UYR589834 UYR655370 UYR720906 UYR786442 UYR851978 UYR917514 UYR983050 UZE10 UZE65546 UZE131082 UZE196618 UZE262154 UZE327690 UZE393226 UZE458762 UZE524298 UZE589834 UZE655370 UZE720906 UZE786442 UZE851978 UZE917514 UZE983050 UZH10 UZH65546 UZH131082 UZH196618 UZH262154 UZH327690 UZH393226 UZH458762 UZH524298 UZH589834 UZH655370 UZH720906 UZH786442 UZH851978 UZH917514 UZH983050 VIN10 VIN65546 VIN131082 VIN196618 VIN262154 VIN327690 VIN393226 VIN458762 VIN524298 VIN589834 VIN655370 VIN720906 VIN786442 VIN851978 VIN917514 VIN983050 VJA10 VJA65546 VJA131082 VJA196618 VJA262154 VJA327690 VJA393226 VJA458762 VJA524298 VJA589834 VJA655370 VJA720906 VJA786442 VJA851978 VJA917514 VJA983050 VJD10 VJD65546 VJD131082 VJD196618 VJD262154 VJD327690 VJD393226 VJD458762 VJD524298 VJD589834 VJD655370 VJD720906 VJD786442 VJD851978 VJD917514 VJD983050 VSJ10 VSJ65546 VSJ131082 VSJ196618 VSJ262154 VSJ327690 VSJ393226 VSJ458762 VSJ524298 VSJ589834 VSJ655370 VSJ720906 VSJ786442 VSJ851978 VSJ917514 VSJ983050 VSW10 VSW65546 VSW131082 VSW196618 VSW262154 VSW327690 VSW393226 VSW458762 VSW524298 VSW589834 VSW655370 VSW720906 VSW786442 VSW851978 VSW917514 VSW983050 VSZ10 VSZ65546 VSZ131082 VSZ196618 VSZ262154 VSZ327690 VSZ393226 VSZ458762 VSZ524298 VSZ589834 VSZ655370 VSZ720906 VSZ786442 VSZ851978 VSZ917514 VSZ983050 WCF10 WCF65546 WCF131082 WCF196618 WCF262154 WCF327690 WCF393226 WCF458762 WCF524298 WCF589834 WCF655370 WCF720906 WCF786442 WCF851978 WCF917514 WCF983050 WCS10 WCS65546 WCS131082 WCS196618 WCS262154 WCS327690 WCS393226 WCS458762 WCS524298 WCS589834 WCS655370 WCS720906 WCS786442 WCS851978 WCS917514 WCS983050 WCV10 WCV65546 WCV131082 WCV196618 WCV262154 WCV327690 WCV393226 WCV458762 WCV524298 WCV589834 WCV655370 WCV720906 WCV786442 WCV851978 WCV917514 WCV983050 WMB10 WMB65546 WMB131082 WMB196618 WMB262154 WMB327690 WMB393226 WMB458762 WMB524298 WMB589834 WMB655370 WMB720906 WMB786442 WMB851978 WMB917514 WMB983050 WMO10 WMO65546 WMO131082 WMO196618 WMO262154 WMO327690 WMO393226 WMO458762 WMO524298 WMO589834 WMO655370 WMO720906 WMO786442 WMO851978 WMO917514 WMO983050 WMR10 WMR65546 WMR131082 WMR196618 WMR262154 WMR327690 WMR393226 WMR458762 WMR524298 WMR589834 WMR655370 WMR720906 WMR786442 WMR851978 WMR917514 WMR983050 WVX10 WVX65546 WVX131082 WVX196618 WVX262154 WVX327690 WVX393226 WVX458762 WVX524298 WVX589834 WVX655370 WVX720906 WVX786442 WVX851978 WVX917514 WVX983050 WWK10 WWK65546 WWK131082 WWK196618 WWK262154 WWK327690 WWK393226 WWK458762 WWK524298 WWK589834 WWK655370 WWK720906 WWK786442 WWK851978 WWK917514 WWK983050 WWN10 WWN65546 WWN131082 WWN196618 WWN262154 WWN327690 WWN393226 WWN458762 WWN524298 WWN589834 WWN655370 WWN720906 WWN786442 WWN851978 WWN917514 WWN983050" showDropDown="0" showInputMessage="1" showErrorMessage="1" allowBlank="1" prompt="Percentage"/>
    <dataValidation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showDropDown="0" showInputMessage="1" showErrorMessage="1" allowBlank="1" prompt="TYPE IN INPUT INFOS"/>
    <dataValidation sqref="AA65549:AA65649 AA131085:AA131185 AA196621:AA196721 AA262157:AA262257 AA327693:AA327793 AA393229:AA393329 AA458765:AA458865 AA524301:AA524401 AA589837:AA589937 AA655373:AA655473 AA720909:AA721009 AA786445:AA786545 AA851981:AA852081 AA917517:AA917617 AA983053:AA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showDropDown="0" showInputMessage="1" showErrorMessage="1" allowBlank="1" error="INPUT NUMBER LESS THAN OR EQUAL THE HIGHEST POSSIBLE SCORE" prompt="Input Raw Score" type="whole" operator="lessThanOrEqual">
      <formula1>$AA$11</formula1>
    </dataValidation>
    <dataValidation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showDropDown="0" showInputMessage="1" showErrorMessage="1" allowBlank="1" error="INPUT NUMBER LESS THAN OR EQUAL THE HIGHEST POSSIBLE SCORE" prompt="Input Raw Score" type="whole" operator="lessThanOrEqual">
      <formula1>$F$11</formula1>
    </dataValidation>
    <dataValidation sqref="G65549:G65649 G131085:G131185 G196621:G196721 G262157:G262257 G327693:G327793 G393229:G393329 G458765:G458865 G524301:G524401 G589837:G589937 G655373:G655473 G720909:G721009 G786445:G786545 G851981:G852081 G917517:G917617 G983053:G983153 JB13:JB62 JB64:JB113 JB65549:JB65649 JB131085:JB131185 JB196621:JB196721 JB262157:JB262257 JB327693:JB327793 JB393229:JB393329 JB458765:JB458865 JB524301:JB524401 JB589837:JB589937 JB655373:JB655473 JB720909:JB721009 JB786445:JB786545 JB851981:JB852081 JB917517:JB917617 JB983053:JB983153 SX13:SX62 SX64:SX113 SX65549:SX65649 SX131085:SX131185 SX196621:SX196721 SX262157:SX262257 SX327693:SX327793 SX393229:SX393329 SX458765:SX458865 SX524301:SX524401 SX589837:SX589937 SX655373:SX655473 SX720909:SX721009 SX786445:SX786545 SX851981:SX852081 SX917517:SX917617 SX983053:SX983153 ACT13:ACT62 ACT64:ACT113 ACT65549:ACT65649 ACT131085:ACT131185 ACT196621:ACT196721 ACT262157:ACT262257 ACT327693:ACT327793 ACT393229:ACT393329 ACT458765:ACT458865 ACT524301:ACT524401 ACT589837:ACT589937 ACT655373:ACT655473 ACT720909:ACT721009 ACT786445:ACT786545 ACT851981:ACT852081 ACT917517:ACT917617 ACT983053:ACT983153 AMP13:AMP62 AMP64:AMP113 AMP65549:AMP65649 AMP131085:AMP131185 AMP196621:AMP196721 AMP262157:AMP262257 AMP327693:AMP327793 AMP393229:AMP393329 AMP458765:AMP458865 AMP524301:AMP524401 AMP589837:AMP589937 AMP655373:AMP655473 AMP720909:AMP721009 AMP786445:AMP786545 AMP851981:AMP852081 AMP917517:AMP917617 AMP983053:AMP983153 AWL13:AWL62 AWL64:AWL113 AWL65549:AWL65649 AWL131085:AWL131185 AWL196621:AWL196721 AWL262157:AWL262257 AWL327693:AWL327793 AWL393229:AWL393329 AWL458765:AWL458865 AWL524301:AWL524401 AWL589837:AWL589937 AWL655373:AWL655473 AWL720909:AWL721009 AWL786445:AWL786545 AWL851981:AWL852081 AWL917517:AWL917617 AWL983053:AWL983153 BGH13:BGH62 BGH64:BGH113 BGH65549:BGH65649 BGH131085:BGH131185 BGH196621:BGH196721 BGH262157:BGH262257 BGH327693:BGH327793 BGH393229:BGH393329 BGH458765:BGH458865 BGH524301:BGH524401 BGH589837:BGH589937 BGH655373:BGH655473 BGH720909:BGH721009 BGH786445:BGH786545 BGH851981:BGH852081 BGH917517:BGH917617 BGH983053:BGH983153 BQD13:BQD62 BQD64:BQD113 BQD65549:BQD65649 BQD131085:BQD131185 BQD196621:BQD196721 BQD262157:BQD262257 BQD327693:BQD327793 BQD393229:BQD393329 BQD458765:BQD458865 BQD524301:BQD524401 BQD589837:BQD589937 BQD655373:BQD655473 BQD720909:BQD721009 BQD786445:BQD786545 BQD851981:BQD852081 BQD917517:BQD917617 BQD983053:BQD983153 BZZ13:BZZ62 BZZ64:BZZ113 BZZ65549:BZZ65649 BZZ131085:BZZ131185 BZZ196621:BZZ196721 BZZ262157:BZZ262257 BZZ327693:BZZ327793 BZZ393229:BZZ393329 BZZ458765:BZZ458865 BZZ524301:BZZ524401 BZZ589837:BZZ589937 BZZ655373:BZZ655473 BZZ720909:BZZ721009 BZZ786445:BZZ786545 BZZ851981:BZZ852081 BZZ917517:BZZ917617 BZZ983053:BZZ983153 CJV13:CJV62 CJV64:CJV113 CJV65549:CJV65649 CJV131085:CJV131185 CJV196621:CJV196721 CJV262157:CJV262257 CJV327693:CJV327793 CJV393229:CJV393329 CJV458765:CJV458865 CJV524301:CJV524401 CJV589837:CJV589937 CJV655373:CJV655473 CJV720909:CJV721009 CJV786445:CJV786545 CJV851981:CJV852081 CJV917517:CJV917617 CJV983053:CJV983153 CTR13:CTR62 CTR64:CTR113 CTR65549:CTR65649 CTR131085:CTR131185 CTR196621:CTR196721 CTR262157:CTR262257 CTR327693:CTR327793 CTR393229:CTR393329 CTR458765:CTR458865 CTR524301:CTR524401 CTR589837:CTR589937 CTR655373:CTR655473 CTR720909:CTR721009 CTR786445:CTR786545 CTR851981:CTR852081 CTR917517:CTR917617 CTR983053:CTR983153 DDN13:DDN62 DDN64:DDN113 DDN65549:DDN65649 DDN131085:DDN131185 DDN196621:DDN196721 DDN262157:DDN262257 DDN327693:DDN327793 DDN393229:DDN393329 DDN458765:DDN458865 DDN524301:DDN524401 DDN589837:DDN589937 DDN655373:DDN655473 DDN720909:DDN721009 DDN786445:DDN786545 DDN851981:DDN852081 DDN917517:DDN917617 DDN983053:DDN983153 DNJ13:DNJ62 DNJ64:DNJ113 DNJ65549:DNJ65649 DNJ131085:DNJ131185 DNJ196621:DNJ196721 DNJ262157:DNJ262257 DNJ327693:DNJ327793 DNJ393229:DNJ393329 DNJ458765:DNJ458865 DNJ524301:DNJ524401 DNJ589837:DNJ589937 DNJ655373:DNJ655473 DNJ720909:DNJ721009 DNJ786445:DNJ786545 DNJ851981:DNJ852081 DNJ917517:DNJ917617 DNJ983053:DNJ983153 DXF13:DXF62 DXF64:DXF113 DXF65549:DXF65649 DXF131085:DXF131185 DXF196621:DXF196721 DXF262157:DXF262257 DXF327693:DXF327793 DXF393229:DXF393329 DXF458765:DXF458865 DXF524301:DXF524401 DXF589837:DXF589937 DXF655373:DXF655473 DXF720909:DXF721009 DXF786445:DXF786545 DXF851981:DXF852081 DXF917517:DXF917617 DXF983053:DXF983153 EHB13:EHB62 EHB64:EHB113 EHB65549:EHB65649 EHB131085:EHB131185 EHB196621:EHB196721 EHB262157:EHB262257 EHB327693:EHB327793 EHB393229:EHB393329 EHB458765:EHB458865 EHB524301:EHB524401 EHB589837:EHB589937 EHB655373:EHB655473 EHB720909:EHB721009 EHB786445:EHB786545 EHB851981:EHB852081 EHB917517:EHB917617 EHB983053:EHB983153 EQX13:EQX62 EQX64:EQX113 EQX65549:EQX65649 EQX131085:EQX131185 EQX196621:EQX196721 EQX262157:EQX262257 EQX327693:EQX327793 EQX393229:EQX393329 EQX458765:EQX458865 EQX524301:EQX524401 EQX589837:EQX589937 EQX655373:EQX655473 EQX720909:EQX721009 EQX786445:EQX786545 EQX851981:EQX852081 EQX917517:EQX917617 EQX983053:EQX983153 FAT13:FAT62 FAT64:FAT113 FAT65549:FAT65649 FAT131085:FAT131185 FAT196621:FAT196721 FAT262157:FAT262257 FAT327693:FAT327793 FAT393229:FAT393329 FAT458765:FAT458865 FAT524301:FAT524401 FAT589837:FAT589937 FAT655373:FAT655473 FAT720909:FAT721009 FAT786445:FAT786545 FAT851981:FAT852081 FAT917517:FAT917617 FAT983053:FAT983153 FKP13:FKP62 FKP64:FKP113 FKP65549:FKP65649 FKP131085:FKP131185 FKP196621:FKP196721 FKP262157:FKP262257 FKP327693:FKP327793 FKP393229:FKP393329 FKP458765:FKP458865 FKP524301:FKP524401 FKP589837:FKP589937 FKP655373:FKP655473 FKP720909:FKP721009 FKP786445:FKP786545 FKP851981:FKP852081 FKP917517:FKP917617 FKP983053:FKP983153 FUL13:FUL62 FUL64:FUL113 FUL65549:FUL65649 FUL131085:FUL131185 FUL196621:FUL196721 FUL262157:FUL262257 FUL327693:FUL327793 FUL393229:FUL393329 FUL458765:FUL458865 FUL524301:FUL524401 FUL589837:FUL589937 FUL655373:FUL655473 FUL720909:FUL721009 FUL786445:FUL786545 FUL851981:FUL852081 FUL917517:FUL917617 FUL983053:FUL983153 GEH13:GEH62 GEH64:GEH113 GEH65549:GEH65649 GEH131085:GEH131185 GEH196621:GEH196721 GEH262157:GEH262257 GEH327693:GEH327793 GEH393229:GEH393329 GEH458765:GEH458865 GEH524301:GEH524401 GEH589837:GEH589937 GEH655373:GEH655473 GEH720909:GEH721009 GEH786445:GEH786545 GEH851981:GEH852081 GEH917517:GEH917617 GEH983053:GEH983153 GOD13:GOD62 GOD64:GOD113 GOD65549:GOD65649 GOD131085:GOD131185 GOD196621:GOD196721 GOD262157:GOD262257 GOD327693:GOD327793 GOD393229:GOD393329 GOD458765:GOD458865 GOD524301:GOD524401 GOD589837:GOD589937 GOD655373:GOD655473 GOD720909:GOD721009 GOD786445:GOD786545 GOD851981:GOD852081 GOD917517:GOD917617 GOD983053:GOD983153 GXZ13:GXZ62 GXZ64:GXZ113 GXZ65549:GXZ65649 GXZ131085:GXZ131185 GXZ196621:GXZ196721 GXZ262157:GXZ262257 GXZ327693:GXZ327793 GXZ393229:GXZ393329 GXZ458765:GXZ458865 GXZ524301:GXZ524401 GXZ589837:GXZ589937 GXZ655373:GXZ655473 GXZ720909:GXZ721009 GXZ786445:GXZ786545 GXZ851981:GXZ852081 GXZ917517:GXZ917617 GXZ983053:GXZ983153 HHV13:HHV62 HHV64:HHV113 HHV65549:HHV65649 HHV131085:HHV131185 HHV196621:HHV196721 HHV262157:HHV262257 HHV327693:HHV327793 HHV393229:HHV393329 HHV458765:HHV458865 HHV524301:HHV524401 HHV589837:HHV589937 HHV655373:HHV655473 HHV720909:HHV721009 HHV786445:HHV786545 HHV851981:HHV852081 HHV917517:HHV917617 HHV983053:HHV983153 HRR13:HRR62 HRR64:HRR113 HRR65549:HRR65649 HRR131085:HRR131185 HRR196621:HRR196721 HRR262157:HRR262257 HRR327693:HRR327793 HRR393229:HRR393329 HRR458765:HRR458865 HRR524301:HRR524401 HRR589837:HRR589937 HRR655373:HRR655473 HRR720909:HRR721009 HRR786445:HRR786545 HRR851981:HRR852081 HRR917517:HRR917617 HRR983053:HRR983153 IBN13:IBN62 IBN64:IBN113 IBN65549:IBN65649 IBN131085:IBN131185 IBN196621:IBN196721 IBN262157:IBN262257 IBN327693:IBN327793 IBN393229:IBN393329 IBN458765:IBN458865 IBN524301:IBN524401 IBN589837:IBN589937 IBN655373:IBN655473 IBN720909:IBN721009 IBN786445:IBN786545 IBN851981:IBN852081 IBN917517:IBN917617 IBN983053:IBN983153 ILJ13:ILJ62 ILJ64:ILJ113 ILJ65549:ILJ65649 ILJ131085:ILJ131185 ILJ196621:ILJ196721 ILJ262157:ILJ262257 ILJ327693:ILJ327793 ILJ393229:ILJ393329 ILJ458765:ILJ458865 ILJ524301:ILJ524401 ILJ589837:ILJ589937 ILJ655373:ILJ655473 ILJ720909:ILJ721009 ILJ786445:ILJ786545 ILJ851981:ILJ852081 ILJ917517:ILJ917617 ILJ983053:ILJ983153 IVF13:IVF62 IVF64:IVF113 IVF65549:IVF65649 IVF131085:IVF131185 IVF196621:IVF196721 IVF262157:IVF262257 IVF327693:IVF327793 IVF393229:IVF393329 IVF458765:IVF458865 IVF524301:IVF524401 IVF589837:IVF589937 IVF655373:IVF655473 IVF720909:IVF721009 IVF786445:IVF786545 IVF851981:IVF852081 IVF917517:IVF917617 IVF983053:IVF983153 JFB13:JFB62 JFB64:JFB113 JFB65549:JFB65649 JFB131085:JFB131185 JFB196621:JFB196721 JFB262157:JFB262257 JFB327693:JFB327793 JFB393229:JFB393329 JFB458765:JFB458865 JFB524301:JFB524401 JFB589837:JFB589937 JFB655373:JFB655473 JFB720909:JFB721009 JFB786445:JFB786545 JFB851981:JFB852081 JFB917517:JFB917617 JFB983053:JFB983153 JOX13:JOX62 JOX64:JOX113 JOX65549:JOX65649 JOX131085:JOX131185 JOX196621:JOX196721 JOX262157:JOX262257 JOX327693:JOX327793 JOX393229:JOX393329 JOX458765:JOX458865 JOX524301:JOX524401 JOX589837:JOX589937 JOX655373:JOX655473 JOX720909:JOX721009 JOX786445:JOX786545 JOX851981:JOX852081 JOX917517:JOX917617 JOX983053:JOX983153 JYT13:JYT62 JYT64:JYT113 JYT65549:JYT65649 JYT131085:JYT131185 JYT196621:JYT196721 JYT262157:JYT262257 JYT327693:JYT327793 JYT393229:JYT393329 JYT458765:JYT458865 JYT524301:JYT524401 JYT589837:JYT589937 JYT655373:JYT655473 JYT720909:JYT721009 JYT786445:JYT786545 JYT851981:JYT852081 JYT917517:JYT917617 JYT983053:JYT983153 KIP13:KIP62 KIP64:KIP113 KIP65549:KIP65649 KIP131085:KIP131185 KIP196621:KIP196721 KIP262157:KIP262257 KIP327693:KIP327793 KIP393229:KIP393329 KIP458765:KIP458865 KIP524301:KIP524401 KIP589837:KIP589937 KIP655373:KIP655473 KIP720909:KIP721009 KIP786445:KIP786545 KIP851981:KIP852081 KIP917517:KIP917617 KIP983053:KIP983153 KSL13:KSL62 KSL64:KSL113 KSL65549:KSL65649 KSL131085:KSL131185 KSL196621:KSL196721 KSL262157:KSL262257 KSL327693:KSL327793 KSL393229:KSL393329 KSL458765:KSL458865 KSL524301:KSL524401 KSL589837:KSL589937 KSL655373:KSL655473 KSL720909:KSL721009 KSL786445:KSL786545 KSL851981:KSL852081 KSL917517:KSL917617 KSL983053:KSL983153 LCH13:LCH62 LCH64:LCH113 LCH65549:LCH65649 LCH131085:LCH131185 LCH196621:LCH196721 LCH262157:LCH262257 LCH327693:LCH327793 LCH393229:LCH393329 LCH458765:LCH458865 LCH524301:LCH524401 LCH589837:LCH589937 LCH655373:LCH655473 LCH720909:LCH721009 LCH786445:LCH786545 LCH851981:LCH852081 LCH917517:LCH917617 LCH983053:LCH983153 LMD13:LMD62 LMD64:LMD113 LMD65549:LMD65649 LMD131085:LMD131185 LMD196621:LMD196721 LMD262157:LMD262257 LMD327693:LMD327793 LMD393229:LMD393329 LMD458765:LMD458865 LMD524301:LMD524401 LMD589837:LMD589937 LMD655373:LMD655473 LMD720909:LMD721009 LMD786445:LMD786545 LMD851981:LMD852081 LMD917517:LMD917617 LMD983053:LMD983153 LVZ13:LVZ62 LVZ64:LVZ113 LVZ65549:LVZ65649 LVZ131085:LVZ131185 LVZ196621:LVZ196721 LVZ262157:LVZ262257 LVZ327693:LVZ327793 LVZ393229:LVZ393329 LVZ458765:LVZ458865 LVZ524301:LVZ524401 LVZ589837:LVZ589937 LVZ655373:LVZ655473 LVZ720909:LVZ721009 LVZ786445:LVZ786545 LVZ851981:LVZ852081 LVZ917517:LVZ917617 LVZ983053:LVZ983153 MFV13:MFV62 MFV64:MFV113 MFV65549:MFV65649 MFV131085:MFV131185 MFV196621:MFV196721 MFV262157:MFV262257 MFV327693:MFV327793 MFV393229:MFV393329 MFV458765:MFV458865 MFV524301:MFV524401 MFV589837:MFV589937 MFV655373:MFV655473 MFV720909:MFV721009 MFV786445:MFV786545 MFV851981:MFV852081 MFV917517:MFV917617 MFV983053:MFV983153 MPR13:MPR62 MPR64:MPR113 MPR65549:MPR65649 MPR131085:MPR131185 MPR196621:MPR196721 MPR262157:MPR262257 MPR327693:MPR327793 MPR393229:MPR393329 MPR458765:MPR458865 MPR524301:MPR524401 MPR589837:MPR589937 MPR655373:MPR655473 MPR720909:MPR721009 MPR786445:MPR786545 MPR851981:MPR852081 MPR917517:MPR917617 MPR983053:MPR983153 MZN13:MZN62 MZN64:MZN113 MZN65549:MZN65649 MZN131085:MZN131185 MZN196621:MZN196721 MZN262157:MZN262257 MZN327693:MZN327793 MZN393229:MZN393329 MZN458765:MZN458865 MZN524301:MZN524401 MZN589837:MZN589937 MZN655373:MZN655473 MZN720909:MZN721009 MZN786445:MZN786545 MZN851981:MZN852081 MZN917517:MZN917617 MZN983053:MZN983153 NJJ13:NJJ62 NJJ64:NJJ113 NJJ65549:NJJ65649 NJJ131085:NJJ131185 NJJ196621:NJJ196721 NJJ262157:NJJ262257 NJJ327693:NJJ327793 NJJ393229:NJJ393329 NJJ458765:NJJ458865 NJJ524301:NJJ524401 NJJ589837:NJJ589937 NJJ655373:NJJ655473 NJJ720909:NJJ721009 NJJ786445:NJJ786545 NJJ851981:NJJ852081 NJJ917517:NJJ917617 NJJ983053:NJJ983153 NTF13:NTF62 NTF64:NTF113 NTF65549:NTF65649 NTF131085:NTF131185 NTF196621:NTF196721 NTF262157:NTF262257 NTF327693:NTF327793 NTF393229:NTF393329 NTF458765:NTF458865 NTF524301:NTF524401 NTF589837:NTF589937 NTF655373:NTF655473 NTF720909:NTF721009 NTF786445:NTF786545 NTF851981:NTF852081 NTF917517:NTF917617 NTF983053:NTF983153 ODB13:ODB62 ODB64:ODB113 ODB65549:ODB65649 ODB131085:ODB131185 ODB196621:ODB196721 ODB262157:ODB262257 ODB327693:ODB327793 ODB393229:ODB393329 ODB458765:ODB458865 ODB524301:ODB524401 ODB589837:ODB589937 ODB655373:ODB655473 ODB720909:ODB721009 ODB786445:ODB786545 ODB851981:ODB852081 ODB917517:ODB917617 ODB983053:ODB983153 OMX13:OMX62 OMX64:OMX113 OMX65549:OMX65649 OMX131085:OMX131185 OMX196621:OMX196721 OMX262157:OMX262257 OMX327693:OMX327793 OMX393229:OMX393329 OMX458765:OMX458865 OMX524301:OMX524401 OMX589837:OMX589937 OMX655373:OMX655473 OMX720909:OMX721009 OMX786445:OMX786545 OMX851981:OMX852081 OMX917517:OMX917617 OMX983053:OMX983153 OWT13:OWT62 OWT64:OWT113 OWT65549:OWT65649 OWT131085:OWT131185 OWT196621:OWT196721 OWT262157:OWT262257 OWT327693:OWT327793 OWT393229:OWT393329 OWT458765:OWT458865 OWT524301:OWT524401 OWT589837:OWT589937 OWT655373:OWT655473 OWT720909:OWT721009 OWT786445:OWT786545 OWT851981:OWT852081 OWT917517:OWT917617 OWT983053:OWT983153 PGP13:PGP62 PGP64:PGP113 PGP65549:PGP65649 PGP131085:PGP131185 PGP196621:PGP196721 PGP262157:PGP262257 PGP327693:PGP327793 PGP393229:PGP393329 PGP458765:PGP458865 PGP524301:PGP524401 PGP589837:PGP589937 PGP655373:PGP655473 PGP720909:PGP721009 PGP786445:PGP786545 PGP851981:PGP852081 PGP917517:PGP917617 PGP983053:PGP983153 PQL13:PQL62 PQL64:PQL113 PQL65549:PQL65649 PQL131085:PQL131185 PQL196621:PQL196721 PQL262157:PQL262257 PQL327693:PQL327793 PQL393229:PQL393329 PQL458765:PQL458865 PQL524301:PQL524401 PQL589837:PQL589937 PQL655373:PQL655473 PQL720909:PQL721009 PQL786445:PQL786545 PQL851981:PQL852081 PQL917517:PQL917617 PQL983053:PQL983153 QAH13:QAH62 QAH64:QAH113 QAH65549:QAH65649 QAH131085:QAH131185 QAH196621:QAH196721 QAH262157:QAH262257 QAH327693:QAH327793 QAH393229:QAH393329 QAH458765:QAH458865 QAH524301:QAH524401 QAH589837:QAH589937 QAH655373:QAH655473 QAH720909:QAH721009 QAH786445:QAH786545 QAH851981:QAH852081 QAH917517:QAH917617 QAH983053:QAH983153 QKD13:QKD62 QKD64:QKD113 QKD65549:QKD65649 QKD131085:QKD131185 QKD196621:QKD196721 QKD262157:QKD262257 QKD327693:QKD327793 QKD393229:QKD393329 QKD458765:QKD458865 QKD524301:QKD524401 QKD589837:QKD589937 QKD655373:QKD655473 QKD720909:QKD721009 QKD786445:QKD786545 QKD851981:QKD852081 QKD917517:QKD917617 QKD983053:QKD983153 QTZ13:QTZ62 QTZ64:QTZ113 QTZ65549:QTZ65649 QTZ131085:QTZ131185 QTZ196621:QTZ196721 QTZ262157:QTZ262257 QTZ327693:QTZ327793 QTZ393229:QTZ393329 QTZ458765:QTZ458865 QTZ524301:QTZ524401 QTZ589837:QTZ589937 QTZ655373:QTZ655473 QTZ720909:QTZ721009 QTZ786445:QTZ786545 QTZ851981:QTZ852081 QTZ917517:QTZ917617 QTZ983053:QTZ983153 RDV13:RDV62 RDV64:RDV113 RDV65549:RDV65649 RDV131085:RDV131185 RDV196621:RDV196721 RDV262157:RDV262257 RDV327693:RDV327793 RDV393229:RDV393329 RDV458765:RDV458865 RDV524301:RDV524401 RDV589837:RDV589937 RDV655373:RDV655473 RDV720909:RDV721009 RDV786445:RDV786545 RDV851981:RDV852081 RDV917517:RDV917617 RDV983053:RDV983153 RNR13:RNR62 RNR64:RNR113 RNR65549:RNR65649 RNR131085:RNR131185 RNR196621:RNR196721 RNR262157:RNR262257 RNR327693:RNR327793 RNR393229:RNR393329 RNR458765:RNR458865 RNR524301:RNR524401 RNR589837:RNR589937 RNR655373:RNR655473 RNR720909:RNR721009 RNR786445:RNR786545 RNR851981:RNR852081 RNR917517:RNR917617 RNR983053:RNR983153 RXN13:RXN62 RXN64:RXN113 RXN65549:RXN65649 RXN131085:RXN131185 RXN196621:RXN196721 RXN262157:RXN262257 RXN327693:RXN327793 RXN393229:RXN393329 RXN458765:RXN458865 RXN524301:RXN524401 RXN589837:RXN589937 RXN655373:RXN655473 RXN720909:RXN721009 RXN786445:RXN786545 RXN851981:RXN852081 RXN917517:RXN917617 RXN983053:RXN983153 SHJ13:SHJ62 SHJ64:SHJ113 SHJ65549:SHJ65649 SHJ131085:SHJ131185 SHJ196621:SHJ196721 SHJ262157:SHJ262257 SHJ327693:SHJ327793 SHJ393229:SHJ393329 SHJ458765:SHJ458865 SHJ524301:SHJ524401 SHJ589837:SHJ589937 SHJ655373:SHJ655473 SHJ720909:SHJ721009 SHJ786445:SHJ786545 SHJ851981:SHJ852081 SHJ917517:SHJ917617 SHJ983053:SHJ983153 SRF13:SRF62 SRF64:SRF113 SRF65549:SRF65649 SRF131085:SRF131185 SRF196621:SRF196721 SRF262157:SRF262257 SRF327693:SRF327793 SRF393229:SRF393329 SRF458765:SRF458865 SRF524301:SRF524401 SRF589837:SRF589937 SRF655373:SRF655473 SRF720909:SRF721009 SRF786445:SRF786545 SRF851981:SRF852081 SRF917517:SRF917617 SRF983053:SRF983153 TBB13:TBB62 TBB64:TBB113 TBB65549:TBB65649 TBB131085:TBB131185 TBB196621:TBB196721 TBB262157:TBB262257 TBB327693:TBB327793 TBB393229:TBB393329 TBB458765:TBB458865 TBB524301:TBB524401 TBB589837:TBB589937 TBB655373:TBB655473 TBB720909:TBB721009 TBB786445:TBB786545 TBB851981:TBB852081 TBB917517:TBB917617 TBB983053:TBB983153 TKX13:TKX62 TKX64:TKX113 TKX65549:TKX65649 TKX131085:TKX131185 TKX196621:TKX196721 TKX262157:TKX262257 TKX327693:TKX327793 TKX393229:TKX393329 TKX458765:TKX458865 TKX524301:TKX524401 TKX589837:TKX589937 TKX655373:TKX655473 TKX720909:TKX721009 TKX786445:TKX786545 TKX851981:TKX852081 TKX917517:TKX917617 TKX983053:TKX983153 TUT13:TUT62 TUT64:TUT113 TUT65549:TUT65649 TUT131085:TUT131185 TUT196621:TUT196721 TUT262157:TUT262257 TUT327693:TUT327793 TUT393229:TUT393329 TUT458765:TUT458865 TUT524301:TUT524401 TUT589837:TUT589937 TUT655373:TUT655473 TUT720909:TUT721009 TUT786445:TUT786545 TUT851981:TUT852081 TUT917517:TUT917617 TUT983053:TUT983153 UEP13:UEP62 UEP64:UEP113 UEP65549:UEP65649 UEP131085:UEP131185 UEP196621:UEP196721 UEP262157:UEP262257 UEP327693:UEP327793 UEP393229:UEP393329 UEP458765:UEP458865 UEP524301:UEP524401 UEP589837:UEP589937 UEP655373:UEP655473 UEP720909:UEP721009 UEP786445:UEP786545 UEP851981:UEP852081 UEP917517:UEP917617 UEP983053:UEP983153 UOL13:UOL62 UOL64:UOL113 UOL65549:UOL65649 UOL131085:UOL131185 UOL196621:UOL196721 UOL262157:UOL262257 UOL327693:UOL327793 UOL393229:UOL393329 UOL458765:UOL458865 UOL524301:UOL524401 UOL589837:UOL589937 UOL655373:UOL655473 UOL720909:UOL721009 UOL786445:UOL786545 UOL851981:UOL852081 UOL917517:UOL917617 UOL983053:UOL983153 UYH13:UYH62 UYH64:UYH113 UYH65549:UYH65649 UYH131085:UYH131185 UYH196621:UYH196721 UYH262157:UYH262257 UYH327693:UYH327793 UYH393229:UYH393329 UYH458765:UYH458865 UYH524301:UYH524401 UYH589837:UYH589937 UYH655373:UYH655473 UYH720909:UYH721009 UYH786445:UYH786545 UYH851981:UYH852081 UYH917517:UYH917617 UYH983053:UYH983153 VID13:VID62 VID64:VID113 VID65549:VID65649 VID131085:VID131185 VID196621:VID196721 VID262157:VID262257 VID327693:VID327793 VID393229:VID393329 VID458765:VID458865 VID524301:VID524401 VID589837:VID589937 VID655373:VID655473 VID720909:VID721009 VID786445:VID786545 VID851981:VID852081 VID917517:VID917617 VID983053:VID983153 VRZ13:VRZ62 VRZ64:VRZ113 VRZ65549:VRZ65649 VRZ131085:VRZ131185 VRZ196621:VRZ196721 VRZ262157:VRZ262257 VRZ327693:VRZ327793 VRZ393229:VRZ393329 VRZ458765:VRZ458865 VRZ524301:VRZ524401 VRZ589837:VRZ589937 VRZ655373:VRZ655473 VRZ720909:VRZ721009 VRZ786445:VRZ786545 VRZ851981:VRZ852081 VRZ917517:VRZ917617 VRZ983053:VRZ983153 WBV13:WBV62 WBV64:WBV113 WBV65549:WBV65649 WBV131085:WBV131185 WBV196621:WBV196721 WBV262157:WBV262257 WBV327693:WBV327793 WBV393229:WBV393329 WBV458765:WBV458865 WBV524301:WBV524401 WBV589837:WBV589937 WBV655373:WBV655473 WBV720909:WBV721009 WBV786445:WBV786545 WBV851981:WBV852081 WBV917517:WBV917617 WBV983053:WBV983153 WLR13:WLR62 WLR64:WLR113 WLR65549:WLR65649 WLR131085:WLR131185 WLR196621:WLR196721 WLR262157:WLR262257 WLR327693:WLR327793 WLR393229:WLR393329 WLR458765:WLR458865 WLR524301:WLR524401 WLR589837:WLR589937 WLR655373:WLR655473 WLR720909:WLR721009 WLR786445:WLR786545 WLR851981:WLR852081 WLR917517:WLR917617 WLR983053:WLR983153 WVN13:WVN62 WVN64:WVN113 WVN65549:WVN65649 WVN131085:WVN131185 WVN196621:WVN196721 WVN262157:WVN262257 WVN327693:WVN327793 WVN393229:WVN393329 WVN458765:WVN458865 WVN524301:WVN524401 WVN589837:WVN589937 WVN655373:WVN655473 WVN720909:WVN721009 WVN786445:WVN786545 WVN851981:WVN852081 WVN917517:WVN917617 WVN983053:WVN983153" showDropDown="0" showInputMessage="1" showErrorMessage="1" allowBlank="1" error="INPUT NUMBER LESS THAN OR EQUAL THE HIGHEST POSSIBLE SCORE" prompt="Input Raw Score" type="whole" operator="lessThanOrEqual">
      <formula1>$G$11</formula1>
    </dataValidation>
    <dataValidation sqref="H65549:H65649 H131085:H131185 H196621:H196721 H262157:H262257 H327693:H327793 H393229:H393329 H458765:H458865 H524301:H524401 H589837:H589937 H655373:H655473 H720909:H721009 H786445:H786545 H851981:H852081 H917517:H917617 H983053:H983153 JC13:JC62 JC64:JC113 JC65549:JC65649 JC131085:JC131185 JC196621:JC196721 JC262157:JC262257 JC327693:JC327793 JC393229:JC393329 JC458765:JC458865 JC524301:JC524401 JC589837:JC589937 JC655373:JC655473 JC720909:JC721009 JC786445:JC786545 JC851981:JC852081 JC917517:JC917617 JC983053:JC983153 SY13:SY62 SY64:SY113 SY65549:SY65649 SY131085:SY131185 SY196621:SY196721 SY262157:SY262257 SY327693:SY327793 SY393229:SY393329 SY458765:SY458865 SY524301:SY524401 SY589837:SY589937 SY655373:SY655473 SY720909:SY721009 SY786445:SY786545 SY851981:SY852081 SY917517:SY917617 SY983053:SY983153 ACU13:ACU62 ACU64:ACU113 ACU65549:ACU65649 ACU131085:ACU131185 ACU196621:ACU196721 ACU262157:ACU262257 ACU327693:ACU327793 ACU393229:ACU393329 ACU458765:ACU458865 ACU524301:ACU524401 ACU589837:ACU589937 ACU655373:ACU655473 ACU720909:ACU721009 ACU786445:ACU786545 ACU851981:ACU852081 ACU917517:ACU917617 ACU983053:ACU983153 AMQ13:AMQ62 AMQ64:AMQ113 AMQ65549:AMQ65649 AMQ131085:AMQ131185 AMQ196621:AMQ196721 AMQ262157:AMQ262257 AMQ327693:AMQ327793 AMQ393229:AMQ393329 AMQ458765:AMQ458865 AMQ524301:AMQ524401 AMQ589837:AMQ589937 AMQ655373:AMQ655473 AMQ720909:AMQ721009 AMQ786445:AMQ786545 AMQ851981:AMQ852081 AMQ917517:AMQ917617 AMQ983053:AMQ983153 AWM13:AWM62 AWM64:AWM113 AWM65549:AWM65649 AWM131085:AWM131185 AWM196621:AWM196721 AWM262157:AWM262257 AWM327693:AWM327793 AWM393229:AWM393329 AWM458765:AWM458865 AWM524301:AWM524401 AWM589837:AWM589937 AWM655373:AWM655473 AWM720909:AWM721009 AWM786445:AWM786545 AWM851981:AWM852081 AWM917517:AWM917617 AWM983053:AWM983153 BGI13:BGI62 BGI64:BGI113 BGI65549:BGI65649 BGI131085:BGI131185 BGI196621:BGI196721 BGI262157:BGI262257 BGI327693:BGI327793 BGI393229:BGI393329 BGI458765:BGI458865 BGI524301:BGI524401 BGI589837:BGI589937 BGI655373:BGI655473 BGI720909:BGI721009 BGI786445:BGI786545 BGI851981:BGI852081 BGI917517:BGI917617 BGI983053:BGI983153 BQE13:BQE62 BQE64:BQE113 BQE65549:BQE65649 BQE131085:BQE131185 BQE196621:BQE196721 BQE262157:BQE262257 BQE327693:BQE327793 BQE393229:BQE393329 BQE458765:BQE458865 BQE524301:BQE524401 BQE589837:BQE589937 BQE655373:BQE655473 BQE720909:BQE721009 BQE786445:BQE786545 BQE851981:BQE852081 BQE917517:BQE917617 BQE983053:BQE983153 CAA13:CAA62 CAA64:CAA113 CAA65549:CAA65649 CAA131085:CAA131185 CAA196621:CAA196721 CAA262157:CAA262257 CAA327693:CAA327793 CAA393229:CAA393329 CAA458765:CAA458865 CAA524301:CAA524401 CAA589837:CAA589937 CAA655373:CAA655473 CAA720909:CAA721009 CAA786445:CAA786545 CAA851981:CAA852081 CAA917517:CAA917617 CAA983053:CAA983153 CJW13:CJW62 CJW64:CJW113 CJW65549:CJW65649 CJW131085:CJW131185 CJW196621:CJW196721 CJW262157:CJW262257 CJW327693:CJW327793 CJW393229:CJW393329 CJW458765:CJW458865 CJW524301:CJW524401 CJW589837:CJW589937 CJW655373:CJW655473 CJW720909:CJW721009 CJW786445:CJW786545 CJW851981:CJW852081 CJW917517:CJW917617 CJW983053:CJW983153 CTS13:CTS62 CTS64:CTS113 CTS65549:CTS65649 CTS131085:CTS131185 CTS196621:CTS196721 CTS262157:CTS262257 CTS327693:CTS327793 CTS393229:CTS393329 CTS458765:CTS458865 CTS524301:CTS524401 CTS589837:CTS589937 CTS655373:CTS655473 CTS720909:CTS721009 CTS786445:CTS786545 CTS851981:CTS852081 CTS917517:CTS917617 CTS983053:CTS983153 DDO13:DDO62 DDO64:DDO113 DDO65549:DDO65649 DDO131085:DDO131185 DDO196621:DDO196721 DDO262157:DDO262257 DDO327693:DDO327793 DDO393229:DDO393329 DDO458765:DDO458865 DDO524301:DDO524401 DDO589837:DDO589937 DDO655373:DDO655473 DDO720909:DDO721009 DDO786445:DDO786545 DDO851981:DDO852081 DDO917517:DDO917617 DDO983053:DDO983153 DNK13:DNK62 DNK64:DNK113 DNK65549:DNK65649 DNK131085:DNK131185 DNK196621:DNK196721 DNK262157:DNK262257 DNK327693:DNK327793 DNK393229:DNK393329 DNK458765:DNK458865 DNK524301:DNK524401 DNK589837:DNK589937 DNK655373:DNK655473 DNK720909:DNK721009 DNK786445:DNK786545 DNK851981:DNK852081 DNK917517:DNK917617 DNK983053:DNK983153 DXG13:DXG62 DXG64:DXG113 DXG65549:DXG65649 DXG131085:DXG131185 DXG196621:DXG196721 DXG262157:DXG262257 DXG327693:DXG327793 DXG393229:DXG393329 DXG458765:DXG458865 DXG524301:DXG524401 DXG589837:DXG589937 DXG655373:DXG655473 DXG720909:DXG721009 DXG786445:DXG786545 DXG851981:DXG852081 DXG917517:DXG917617 DXG983053:DXG983153 EHC13:EHC62 EHC64:EHC113 EHC65549:EHC65649 EHC131085:EHC131185 EHC196621:EHC196721 EHC262157:EHC262257 EHC327693:EHC327793 EHC393229:EHC393329 EHC458765:EHC458865 EHC524301:EHC524401 EHC589837:EHC589937 EHC655373:EHC655473 EHC720909:EHC721009 EHC786445:EHC786545 EHC851981:EHC852081 EHC917517:EHC917617 EHC983053:EHC983153 EQY13:EQY62 EQY64:EQY113 EQY65549:EQY65649 EQY131085:EQY131185 EQY196621:EQY196721 EQY262157:EQY262257 EQY327693:EQY327793 EQY393229:EQY393329 EQY458765:EQY458865 EQY524301:EQY524401 EQY589837:EQY589937 EQY655373:EQY655473 EQY720909:EQY721009 EQY786445:EQY786545 EQY851981:EQY852081 EQY917517:EQY917617 EQY983053:EQY983153 FAU13:FAU62 FAU64:FAU113 FAU65549:FAU65649 FAU131085:FAU131185 FAU196621:FAU196721 FAU262157:FAU262257 FAU327693:FAU327793 FAU393229:FAU393329 FAU458765:FAU458865 FAU524301:FAU524401 FAU589837:FAU589937 FAU655373:FAU655473 FAU720909:FAU721009 FAU786445:FAU786545 FAU851981:FAU852081 FAU917517:FAU917617 FAU983053:FAU983153 FKQ13:FKQ62 FKQ64:FKQ113 FKQ65549:FKQ65649 FKQ131085:FKQ131185 FKQ196621:FKQ196721 FKQ262157:FKQ262257 FKQ327693:FKQ327793 FKQ393229:FKQ393329 FKQ458765:FKQ458865 FKQ524301:FKQ524401 FKQ589837:FKQ589937 FKQ655373:FKQ655473 FKQ720909:FKQ721009 FKQ786445:FKQ786545 FKQ851981:FKQ852081 FKQ917517:FKQ917617 FKQ983053:FKQ983153 FUM13:FUM62 FUM64:FUM113 FUM65549:FUM65649 FUM131085:FUM131185 FUM196621:FUM196721 FUM262157:FUM262257 FUM327693:FUM327793 FUM393229:FUM393329 FUM458765:FUM458865 FUM524301:FUM524401 FUM589837:FUM589937 FUM655373:FUM655473 FUM720909:FUM721009 FUM786445:FUM786545 FUM851981:FUM852081 FUM917517:FUM917617 FUM983053:FUM983153 GEI13:GEI62 GEI64:GEI113 GEI65549:GEI65649 GEI131085:GEI131185 GEI196621:GEI196721 GEI262157:GEI262257 GEI327693:GEI327793 GEI393229:GEI393329 GEI458765:GEI458865 GEI524301:GEI524401 GEI589837:GEI589937 GEI655373:GEI655473 GEI720909:GEI721009 GEI786445:GEI786545 GEI851981:GEI852081 GEI917517:GEI917617 GEI983053:GEI983153 GOE13:GOE62 GOE64:GOE113 GOE65549:GOE65649 GOE131085:GOE131185 GOE196621:GOE196721 GOE262157:GOE262257 GOE327693:GOE327793 GOE393229:GOE393329 GOE458765:GOE458865 GOE524301:GOE524401 GOE589837:GOE589937 GOE655373:GOE655473 GOE720909:GOE721009 GOE786445:GOE786545 GOE851981:GOE852081 GOE917517:GOE917617 GOE983053:GOE983153 GYA13:GYA62 GYA64:GYA113 GYA65549:GYA65649 GYA131085:GYA131185 GYA196621:GYA196721 GYA262157:GYA262257 GYA327693:GYA327793 GYA393229:GYA393329 GYA458765:GYA458865 GYA524301:GYA524401 GYA589837:GYA589937 GYA655373:GYA655473 GYA720909:GYA721009 GYA786445:GYA786545 GYA851981:GYA852081 GYA917517:GYA917617 GYA983053:GYA983153 HHW13:HHW62 HHW64:HHW113 HHW65549:HHW65649 HHW131085:HHW131185 HHW196621:HHW196721 HHW262157:HHW262257 HHW327693:HHW327793 HHW393229:HHW393329 HHW458765:HHW458865 HHW524301:HHW524401 HHW589837:HHW589937 HHW655373:HHW655473 HHW720909:HHW721009 HHW786445:HHW786545 HHW851981:HHW852081 HHW917517:HHW917617 HHW983053:HHW983153 HRS13:HRS62 HRS64:HRS113 HRS65549:HRS65649 HRS131085:HRS131185 HRS196621:HRS196721 HRS262157:HRS262257 HRS327693:HRS327793 HRS393229:HRS393329 HRS458765:HRS458865 HRS524301:HRS524401 HRS589837:HRS589937 HRS655373:HRS655473 HRS720909:HRS721009 HRS786445:HRS786545 HRS851981:HRS852081 HRS917517:HRS917617 HRS983053:HRS983153 IBO13:IBO62 IBO64:IBO113 IBO65549:IBO65649 IBO131085:IBO131185 IBO196621:IBO196721 IBO262157:IBO262257 IBO327693:IBO327793 IBO393229:IBO393329 IBO458765:IBO458865 IBO524301:IBO524401 IBO589837:IBO589937 IBO655373:IBO655473 IBO720909:IBO721009 IBO786445:IBO786545 IBO851981:IBO852081 IBO917517:IBO917617 IBO983053:IBO983153 ILK13:ILK62 ILK64:ILK113 ILK65549:ILK65649 ILK131085:ILK131185 ILK196621:ILK196721 ILK262157:ILK262257 ILK327693:ILK327793 ILK393229:ILK393329 ILK458765:ILK458865 ILK524301:ILK524401 ILK589837:ILK589937 ILK655373:ILK655473 ILK720909:ILK721009 ILK786445:ILK786545 ILK851981:ILK852081 ILK917517:ILK917617 ILK983053:ILK983153 IVG13:IVG62 IVG64:IVG113 IVG65549:IVG65649 IVG131085:IVG131185 IVG196621:IVG196721 IVG262157:IVG262257 IVG327693:IVG327793 IVG393229:IVG393329 IVG458765:IVG458865 IVG524301:IVG524401 IVG589837:IVG589937 IVG655373:IVG655473 IVG720909:IVG721009 IVG786445:IVG786545 IVG851981:IVG852081 IVG917517:IVG917617 IVG983053:IVG983153 JFC13:JFC62 JFC64:JFC113 JFC65549:JFC65649 JFC131085:JFC131185 JFC196621:JFC196721 JFC262157:JFC262257 JFC327693:JFC327793 JFC393229:JFC393329 JFC458765:JFC458865 JFC524301:JFC524401 JFC589837:JFC589937 JFC655373:JFC655473 JFC720909:JFC721009 JFC786445:JFC786545 JFC851981:JFC852081 JFC917517:JFC917617 JFC983053:JFC983153 JOY13:JOY62 JOY64:JOY113 JOY65549:JOY65649 JOY131085:JOY131185 JOY196621:JOY196721 JOY262157:JOY262257 JOY327693:JOY327793 JOY393229:JOY393329 JOY458765:JOY458865 JOY524301:JOY524401 JOY589837:JOY589937 JOY655373:JOY655473 JOY720909:JOY721009 JOY786445:JOY786545 JOY851981:JOY852081 JOY917517:JOY917617 JOY983053:JOY983153 JYU13:JYU62 JYU64:JYU113 JYU65549:JYU65649 JYU131085:JYU131185 JYU196621:JYU196721 JYU262157:JYU262257 JYU327693:JYU327793 JYU393229:JYU393329 JYU458765:JYU458865 JYU524301:JYU524401 JYU589837:JYU589937 JYU655373:JYU655473 JYU720909:JYU721009 JYU786445:JYU786545 JYU851981:JYU852081 JYU917517:JYU917617 JYU983053:JYU983153 KIQ13:KIQ62 KIQ64:KIQ113 KIQ65549:KIQ65649 KIQ131085:KIQ131185 KIQ196621:KIQ196721 KIQ262157:KIQ262257 KIQ327693:KIQ327793 KIQ393229:KIQ393329 KIQ458765:KIQ458865 KIQ524301:KIQ524401 KIQ589837:KIQ589937 KIQ655373:KIQ655473 KIQ720909:KIQ721009 KIQ786445:KIQ786545 KIQ851981:KIQ852081 KIQ917517:KIQ917617 KIQ983053:KIQ983153 KSM13:KSM62 KSM64:KSM113 KSM65549:KSM65649 KSM131085:KSM131185 KSM196621:KSM196721 KSM262157:KSM262257 KSM327693:KSM327793 KSM393229:KSM393329 KSM458765:KSM458865 KSM524301:KSM524401 KSM589837:KSM589937 KSM655373:KSM655473 KSM720909:KSM721009 KSM786445:KSM786545 KSM851981:KSM852081 KSM917517:KSM917617 KSM983053:KSM983153 LCI13:LCI62 LCI64:LCI113 LCI65549:LCI65649 LCI131085:LCI131185 LCI196621:LCI196721 LCI262157:LCI262257 LCI327693:LCI327793 LCI393229:LCI393329 LCI458765:LCI458865 LCI524301:LCI524401 LCI589837:LCI589937 LCI655373:LCI655473 LCI720909:LCI721009 LCI786445:LCI786545 LCI851981:LCI852081 LCI917517:LCI917617 LCI983053:LCI983153 LME13:LME62 LME64:LME113 LME65549:LME65649 LME131085:LME131185 LME196621:LME196721 LME262157:LME262257 LME327693:LME327793 LME393229:LME393329 LME458765:LME458865 LME524301:LME524401 LME589837:LME589937 LME655373:LME655473 LME720909:LME721009 LME786445:LME786545 LME851981:LME852081 LME917517:LME917617 LME983053:LME983153 LWA13:LWA62 LWA64:LWA113 LWA65549:LWA65649 LWA131085:LWA131185 LWA196621:LWA196721 LWA262157:LWA262257 LWA327693:LWA327793 LWA393229:LWA393329 LWA458765:LWA458865 LWA524301:LWA524401 LWA589837:LWA589937 LWA655373:LWA655473 LWA720909:LWA721009 LWA786445:LWA786545 LWA851981:LWA852081 LWA917517:LWA917617 LWA983053:LWA983153 MFW13:MFW62 MFW64:MFW113 MFW65549:MFW65649 MFW131085:MFW131185 MFW196621:MFW196721 MFW262157:MFW262257 MFW327693:MFW327793 MFW393229:MFW393329 MFW458765:MFW458865 MFW524301:MFW524401 MFW589837:MFW589937 MFW655373:MFW655473 MFW720909:MFW721009 MFW786445:MFW786545 MFW851981:MFW852081 MFW917517:MFW917617 MFW983053:MFW983153 MPS13:MPS62 MPS64:MPS113 MPS65549:MPS65649 MPS131085:MPS131185 MPS196621:MPS196721 MPS262157:MPS262257 MPS327693:MPS327793 MPS393229:MPS393329 MPS458765:MPS458865 MPS524301:MPS524401 MPS589837:MPS589937 MPS655373:MPS655473 MPS720909:MPS721009 MPS786445:MPS786545 MPS851981:MPS852081 MPS917517:MPS917617 MPS983053:MPS983153 MZO13:MZO62 MZO64:MZO113 MZO65549:MZO65649 MZO131085:MZO131185 MZO196621:MZO196721 MZO262157:MZO262257 MZO327693:MZO327793 MZO393229:MZO393329 MZO458765:MZO458865 MZO524301:MZO524401 MZO589837:MZO589937 MZO655373:MZO655473 MZO720909:MZO721009 MZO786445:MZO786545 MZO851981:MZO852081 MZO917517:MZO917617 MZO983053:MZO983153 NJK13:NJK62 NJK64:NJK113 NJK65549:NJK65649 NJK131085:NJK131185 NJK196621:NJK196721 NJK262157:NJK262257 NJK327693:NJK327793 NJK393229:NJK393329 NJK458765:NJK458865 NJK524301:NJK524401 NJK589837:NJK589937 NJK655373:NJK655473 NJK720909:NJK721009 NJK786445:NJK786545 NJK851981:NJK852081 NJK917517:NJK917617 NJK983053:NJK983153 NTG13:NTG62 NTG64:NTG113 NTG65549:NTG65649 NTG131085:NTG131185 NTG196621:NTG196721 NTG262157:NTG262257 NTG327693:NTG327793 NTG393229:NTG393329 NTG458765:NTG458865 NTG524301:NTG524401 NTG589837:NTG589937 NTG655373:NTG655473 NTG720909:NTG721009 NTG786445:NTG786545 NTG851981:NTG852081 NTG917517:NTG917617 NTG983053:NTG983153 ODC13:ODC62 ODC64:ODC113 ODC65549:ODC65649 ODC131085:ODC131185 ODC196621:ODC196721 ODC262157:ODC262257 ODC327693:ODC327793 ODC393229:ODC393329 ODC458765:ODC458865 ODC524301:ODC524401 ODC589837:ODC589937 ODC655373:ODC655473 ODC720909:ODC721009 ODC786445:ODC786545 ODC851981:ODC852081 ODC917517:ODC917617 ODC983053:ODC983153 OMY13:OMY62 OMY64:OMY113 OMY65549:OMY65649 OMY131085:OMY131185 OMY196621:OMY196721 OMY262157:OMY262257 OMY327693:OMY327793 OMY393229:OMY393329 OMY458765:OMY458865 OMY524301:OMY524401 OMY589837:OMY589937 OMY655373:OMY655473 OMY720909:OMY721009 OMY786445:OMY786545 OMY851981:OMY852081 OMY917517:OMY917617 OMY983053:OMY983153 OWU13:OWU62 OWU64:OWU113 OWU65549:OWU65649 OWU131085:OWU131185 OWU196621:OWU196721 OWU262157:OWU262257 OWU327693:OWU327793 OWU393229:OWU393329 OWU458765:OWU458865 OWU524301:OWU524401 OWU589837:OWU589937 OWU655373:OWU655473 OWU720909:OWU721009 OWU786445:OWU786545 OWU851981:OWU852081 OWU917517:OWU917617 OWU983053:OWU983153 PGQ13:PGQ62 PGQ64:PGQ113 PGQ65549:PGQ65649 PGQ131085:PGQ131185 PGQ196621:PGQ196721 PGQ262157:PGQ262257 PGQ327693:PGQ327793 PGQ393229:PGQ393329 PGQ458765:PGQ458865 PGQ524301:PGQ524401 PGQ589837:PGQ589937 PGQ655373:PGQ655473 PGQ720909:PGQ721009 PGQ786445:PGQ786545 PGQ851981:PGQ852081 PGQ917517:PGQ917617 PGQ983053:PGQ983153 PQM13:PQM62 PQM64:PQM113 PQM65549:PQM65649 PQM131085:PQM131185 PQM196621:PQM196721 PQM262157:PQM262257 PQM327693:PQM327793 PQM393229:PQM393329 PQM458765:PQM458865 PQM524301:PQM524401 PQM589837:PQM589937 PQM655373:PQM655473 PQM720909:PQM721009 PQM786445:PQM786545 PQM851981:PQM852081 PQM917517:PQM917617 PQM983053:PQM983153 QAI13:QAI62 QAI64:QAI113 QAI65549:QAI65649 QAI131085:QAI131185 QAI196621:QAI196721 QAI262157:QAI262257 QAI327693:QAI327793 QAI393229:QAI393329 QAI458765:QAI458865 QAI524301:QAI524401 QAI589837:QAI589937 QAI655373:QAI655473 QAI720909:QAI721009 QAI786445:QAI786545 QAI851981:QAI852081 QAI917517:QAI917617 QAI983053:QAI983153 QKE13:QKE62 QKE64:QKE113 QKE65549:QKE65649 QKE131085:QKE131185 QKE196621:QKE196721 QKE262157:QKE262257 QKE327693:QKE327793 QKE393229:QKE393329 QKE458765:QKE458865 QKE524301:QKE524401 QKE589837:QKE589937 QKE655373:QKE655473 QKE720909:QKE721009 QKE786445:QKE786545 QKE851981:QKE852081 QKE917517:QKE917617 QKE983053:QKE983153 QUA13:QUA62 QUA64:QUA113 QUA65549:QUA65649 QUA131085:QUA131185 QUA196621:QUA196721 QUA262157:QUA262257 QUA327693:QUA327793 QUA393229:QUA393329 QUA458765:QUA458865 QUA524301:QUA524401 QUA589837:QUA589937 QUA655373:QUA655473 QUA720909:QUA721009 QUA786445:QUA786545 QUA851981:QUA852081 QUA917517:QUA917617 QUA983053:QUA983153 RDW13:RDW62 RDW64:RDW113 RDW65549:RDW65649 RDW131085:RDW131185 RDW196621:RDW196721 RDW262157:RDW262257 RDW327693:RDW327793 RDW393229:RDW393329 RDW458765:RDW458865 RDW524301:RDW524401 RDW589837:RDW589937 RDW655373:RDW655473 RDW720909:RDW721009 RDW786445:RDW786545 RDW851981:RDW852081 RDW917517:RDW917617 RDW983053:RDW983153 RNS13:RNS62 RNS64:RNS113 RNS65549:RNS65649 RNS131085:RNS131185 RNS196621:RNS196721 RNS262157:RNS262257 RNS327693:RNS327793 RNS393229:RNS393329 RNS458765:RNS458865 RNS524301:RNS524401 RNS589837:RNS589937 RNS655373:RNS655473 RNS720909:RNS721009 RNS786445:RNS786545 RNS851981:RNS852081 RNS917517:RNS917617 RNS983053:RNS983153 RXO13:RXO62 RXO64:RXO113 RXO65549:RXO65649 RXO131085:RXO131185 RXO196621:RXO196721 RXO262157:RXO262257 RXO327693:RXO327793 RXO393229:RXO393329 RXO458765:RXO458865 RXO524301:RXO524401 RXO589837:RXO589937 RXO655373:RXO655473 RXO720909:RXO721009 RXO786445:RXO786545 RXO851981:RXO852081 RXO917517:RXO917617 RXO983053:RXO983153 SHK13:SHK62 SHK64:SHK113 SHK65549:SHK65649 SHK131085:SHK131185 SHK196621:SHK196721 SHK262157:SHK262257 SHK327693:SHK327793 SHK393229:SHK393329 SHK458765:SHK458865 SHK524301:SHK524401 SHK589837:SHK589937 SHK655373:SHK655473 SHK720909:SHK721009 SHK786445:SHK786545 SHK851981:SHK852081 SHK917517:SHK917617 SHK983053:SHK983153 SRG13:SRG62 SRG64:SRG113 SRG65549:SRG65649 SRG131085:SRG131185 SRG196621:SRG196721 SRG262157:SRG262257 SRG327693:SRG327793 SRG393229:SRG393329 SRG458765:SRG458865 SRG524301:SRG524401 SRG589837:SRG589937 SRG655373:SRG655473 SRG720909:SRG721009 SRG786445:SRG786545 SRG851981:SRG852081 SRG917517:SRG917617 SRG983053:SRG983153 TBC13:TBC62 TBC64:TBC113 TBC65549:TBC65649 TBC131085:TBC131185 TBC196621:TBC196721 TBC262157:TBC262257 TBC327693:TBC327793 TBC393229:TBC393329 TBC458765:TBC458865 TBC524301:TBC524401 TBC589837:TBC589937 TBC655373:TBC655473 TBC720909:TBC721009 TBC786445:TBC786545 TBC851981:TBC852081 TBC917517:TBC917617 TBC983053:TBC983153 TKY13:TKY62 TKY64:TKY113 TKY65549:TKY65649 TKY131085:TKY131185 TKY196621:TKY196721 TKY262157:TKY262257 TKY327693:TKY327793 TKY393229:TKY393329 TKY458765:TKY458865 TKY524301:TKY524401 TKY589837:TKY589937 TKY655373:TKY655473 TKY720909:TKY721009 TKY786445:TKY786545 TKY851981:TKY852081 TKY917517:TKY917617 TKY983053:TKY983153 TUU13:TUU62 TUU64:TUU113 TUU65549:TUU65649 TUU131085:TUU131185 TUU196621:TUU196721 TUU262157:TUU262257 TUU327693:TUU327793 TUU393229:TUU393329 TUU458765:TUU458865 TUU524301:TUU524401 TUU589837:TUU589937 TUU655373:TUU655473 TUU720909:TUU721009 TUU786445:TUU786545 TUU851981:TUU852081 TUU917517:TUU917617 TUU983053:TUU983153 UEQ13:UEQ62 UEQ64:UEQ113 UEQ65549:UEQ65649 UEQ131085:UEQ131185 UEQ196621:UEQ196721 UEQ262157:UEQ262257 UEQ327693:UEQ327793 UEQ393229:UEQ393329 UEQ458765:UEQ458865 UEQ524301:UEQ524401 UEQ589837:UEQ589937 UEQ655373:UEQ655473 UEQ720909:UEQ721009 UEQ786445:UEQ786545 UEQ851981:UEQ852081 UEQ917517:UEQ917617 UEQ983053:UEQ983153 UOM13:UOM62 UOM64:UOM113 UOM65549:UOM65649 UOM131085:UOM131185 UOM196621:UOM196721 UOM262157:UOM262257 UOM327693:UOM327793 UOM393229:UOM393329 UOM458765:UOM458865 UOM524301:UOM524401 UOM589837:UOM589937 UOM655373:UOM655473 UOM720909:UOM721009 UOM786445:UOM786545 UOM851981:UOM852081 UOM917517:UOM917617 UOM983053:UOM983153 UYI13:UYI62 UYI64:UYI113 UYI65549:UYI65649 UYI131085:UYI131185 UYI196621:UYI196721 UYI262157:UYI262257 UYI327693:UYI327793 UYI393229:UYI393329 UYI458765:UYI458865 UYI524301:UYI524401 UYI589837:UYI589937 UYI655373:UYI655473 UYI720909:UYI721009 UYI786445:UYI786545 UYI851981:UYI852081 UYI917517:UYI917617 UYI983053:UYI983153 VIE13:VIE62 VIE64:VIE113 VIE65549:VIE65649 VIE131085:VIE131185 VIE196621:VIE196721 VIE262157:VIE262257 VIE327693:VIE327793 VIE393229:VIE393329 VIE458765:VIE458865 VIE524301:VIE524401 VIE589837:VIE589937 VIE655373:VIE655473 VIE720909:VIE721009 VIE786445:VIE786545 VIE851981:VIE852081 VIE917517:VIE917617 VIE983053:VIE983153 VSA13:VSA62 VSA64:VSA113 VSA65549:VSA65649 VSA131085:VSA131185 VSA196621:VSA196721 VSA262157:VSA262257 VSA327693:VSA327793 VSA393229:VSA393329 VSA458765:VSA458865 VSA524301:VSA524401 VSA589837:VSA589937 VSA655373:VSA655473 VSA720909:VSA721009 VSA786445:VSA786545 VSA851981:VSA852081 VSA917517:VSA917617 VSA983053:VSA983153 WBW13:WBW62 WBW64:WBW113 WBW65549:WBW65649 WBW131085:WBW131185 WBW196621:WBW196721 WBW262157:WBW262257 WBW327693:WBW327793 WBW393229:WBW393329 WBW458765:WBW458865 WBW524301:WBW524401 WBW589837:WBW589937 WBW655373:WBW655473 WBW720909:WBW721009 WBW786445:WBW786545 WBW851981:WBW852081 WBW917517:WBW917617 WBW983053:WBW983153 WLS13:WLS62 WLS64:WLS113 WLS65549:WLS65649 WLS131085:WLS131185 WLS196621:WLS196721 WLS262157:WLS262257 WLS327693:WLS327793 WLS393229:WLS393329 WLS458765:WLS458865 WLS524301:WLS524401 WLS589837:WLS589937 WLS655373:WLS655473 WLS720909:WLS721009 WLS786445:WLS786545 WLS851981:WLS852081 WLS917517:WLS917617 WLS983053:WLS983153 WVO13:WVO62 WVO64:WVO113 WVO65549:WVO65649 WVO131085:WVO131185 WVO196621:WVO196721 WVO262157:WVO262257 WVO327693:WVO327793 WVO393229:WVO393329 WVO458765:WVO458865 WVO524301:WVO524401 WVO589837:WVO589937 WVO655373:WVO655473 WVO720909:WVO721009 WVO786445:WVO786545 WVO851981:WVO852081 WVO917517:WVO917617 WVO983053:WVO983153" showDropDown="0" showInputMessage="1" showErrorMessage="1" allowBlank="1" error="INPUT NUMBER LESS THAN OR EQUAL THE HIGHEST POSSIBLE SCORE" prompt="Input Raw Score" type="whole" operator="lessThanOrEqual">
      <formula1>$H$11</formula1>
    </dataValidation>
    <dataValidation sqref="I65549:I65649 I131085:I131185 I196621:I196721 I262157:I262257 I327693:I327793 I393229:I393329 I458765:I458865 I524301:I524401 I589837:I589937 I655373:I655473 I720909:I721009 I786445:I786545 I851981:I852081 I917517:I917617 I983053:I983153 JD13:JD62 JD64:JD113 JD65549:JD65649 JD131085:JD131185 JD196621:JD196721 JD262157:JD262257 JD327693:JD327793 JD393229:JD393329 JD458765:JD458865 JD524301:JD524401 JD589837:JD589937 JD655373:JD655473 JD720909:JD721009 JD786445:JD786545 JD851981:JD852081 JD917517:JD917617 JD983053:JD983153 SZ13:SZ62 SZ64:SZ113 SZ65549:SZ65649 SZ131085:SZ131185 SZ196621:SZ196721 SZ262157:SZ262257 SZ327693:SZ327793 SZ393229:SZ393329 SZ458765:SZ458865 SZ524301:SZ524401 SZ589837:SZ589937 SZ655373:SZ655473 SZ720909:SZ721009 SZ786445:SZ786545 SZ851981:SZ852081 SZ917517:SZ917617 SZ983053:SZ983153 ACV13:ACV62 ACV64:ACV113 ACV65549:ACV65649 ACV131085:ACV131185 ACV196621:ACV196721 ACV262157:ACV262257 ACV327693:ACV327793 ACV393229:ACV393329 ACV458765:ACV458865 ACV524301:ACV524401 ACV589837:ACV589937 ACV655373:ACV655473 ACV720909:ACV721009 ACV786445:ACV786545 ACV851981:ACV852081 ACV917517:ACV917617 ACV983053:ACV983153 AMR13:AMR62 AMR64:AMR113 AMR65549:AMR65649 AMR131085:AMR131185 AMR196621:AMR196721 AMR262157:AMR262257 AMR327693:AMR327793 AMR393229:AMR393329 AMR458765:AMR458865 AMR524301:AMR524401 AMR589837:AMR589937 AMR655373:AMR655473 AMR720909:AMR721009 AMR786445:AMR786545 AMR851981:AMR852081 AMR917517:AMR917617 AMR983053:AMR983153 AWN13:AWN62 AWN64:AWN113 AWN65549:AWN65649 AWN131085:AWN131185 AWN196621:AWN196721 AWN262157:AWN262257 AWN327693:AWN327793 AWN393229:AWN393329 AWN458765:AWN458865 AWN524301:AWN524401 AWN589837:AWN589937 AWN655373:AWN655473 AWN720909:AWN721009 AWN786445:AWN786545 AWN851981:AWN852081 AWN917517:AWN917617 AWN983053:AWN983153 BGJ13:BGJ62 BGJ64:BGJ113 BGJ65549:BGJ65649 BGJ131085:BGJ131185 BGJ196621:BGJ196721 BGJ262157:BGJ262257 BGJ327693:BGJ327793 BGJ393229:BGJ393329 BGJ458765:BGJ458865 BGJ524301:BGJ524401 BGJ589837:BGJ589937 BGJ655373:BGJ655473 BGJ720909:BGJ721009 BGJ786445:BGJ786545 BGJ851981:BGJ852081 BGJ917517:BGJ917617 BGJ983053:BGJ983153 BQF13:BQF62 BQF64:BQF113 BQF65549:BQF65649 BQF131085:BQF131185 BQF196621:BQF196721 BQF262157:BQF262257 BQF327693:BQF327793 BQF393229:BQF393329 BQF458765:BQF458865 BQF524301:BQF524401 BQF589837:BQF589937 BQF655373:BQF655473 BQF720909:BQF721009 BQF786445:BQF786545 BQF851981:BQF852081 BQF917517:BQF917617 BQF983053:BQF983153 CAB13:CAB62 CAB64:CAB113 CAB65549:CAB65649 CAB131085:CAB131185 CAB196621:CAB196721 CAB262157:CAB262257 CAB327693:CAB327793 CAB393229:CAB393329 CAB458765:CAB458865 CAB524301:CAB524401 CAB589837:CAB589937 CAB655373:CAB655473 CAB720909:CAB721009 CAB786445:CAB786545 CAB851981:CAB852081 CAB917517:CAB917617 CAB983053:CAB983153 CJX13:CJX62 CJX64:CJX113 CJX65549:CJX65649 CJX131085:CJX131185 CJX196621:CJX196721 CJX262157:CJX262257 CJX327693:CJX327793 CJX393229:CJX393329 CJX458765:CJX458865 CJX524301:CJX524401 CJX589837:CJX589937 CJX655373:CJX655473 CJX720909:CJX721009 CJX786445:CJX786545 CJX851981:CJX852081 CJX917517:CJX917617 CJX983053:CJX983153 CTT13:CTT62 CTT64:CTT113 CTT65549:CTT65649 CTT131085:CTT131185 CTT196621:CTT196721 CTT262157:CTT262257 CTT327693:CTT327793 CTT393229:CTT393329 CTT458765:CTT458865 CTT524301:CTT524401 CTT589837:CTT589937 CTT655373:CTT655473 CTT720909:CTT721009 CTT786445:CTT786545 CTT851981:CTT852081 CTT917517:CTT917617 CTT983053:CTT983153 DDP13:DDP62 DDP64:DDP113 DDP65549:DDP65649 DDP131085:DDP131185 DDP196621:DDP196721 DDP262157:DDP262257 DDP327693:DDP327793 DDP393229:DDP393329 DDP458765:DDP458865 DDP524301:DDP524401 DDP589837:DDP589937 DDP655373:DDP655473 DDP720909:DDP721009 DDP786445:DDP786545 DDP851981:DDP852081 DDP917517:DDP917617 DDP983053:DDP983153 DNL13:DNL62 DNL64:DNL113 DNL65549:DNL65649 DNL131085:DNL131185 DNL196621:DNL196721 DNL262157:DNL262257 DNL327693:DNL327793 DNL393229:DNL393329 DNL458765:DNL458865 DNL524301:DNL524401 DNL589837:DNL589937 DNL655373:DNL655473 DNL720909:DNL721009 DNL786445:DNL786545 DNL851981:DNL852081 DNL917517:DNL917617 DNL983053:DNL983153 DXH13:DXH62 DXH64:DXH113 DXH65549:DXH65649 DXH131085:DXH131185 DXH196621:DXH196721 DXH262157:DXH262257 DXH327693:DXH327793 DXH393229:DXH393329 DXH458765:DXH458865 DXH524301:DXH524401 DXH589837:DXH589937 DXH655373:DXH655473 DXH720909:DXH721009 DXH786445:DXH786545 DXH851981:DXH852081 DXH917517:DXH917617 DXH983053:DXH983153 EHD13:EHD62 EHD64:EHD113 EHD65549:EHD65649 EHD131085:EHD131185 EHD196621:EHD196721 EHD262157:EHD262257 EHD327693:EHD327793 EHD393229:EHD393329 EHD458765:EHD458865 EHD524301:EHD524401 EHD589837:EHD589937 EHD655373:EHD655473 EHD720909:EHD721009 EHD786445:EHD786545 EHD851981:EHD852081 EHD917517:EHD917617 EHD983053:EHD983153 EQZ13:EQZ62 EQZ64:EQZ113 EQZ65549:EQZ65649 EQZ131085:EQZ131185 EQZ196621:EQZ196721 EQZ262157:EQZ262257 EQZ327693:EQZ327793 EQZ393229:EQZ393329 EQZ458765:EQZ458865 EQZ524301:EQZ524401 EQZ589837:EQZ589937 EQZ655373:EQZ655473 EQZ720909:EQZ721009 EQZ786445:EQZ786545 EQZ851981:EQZ852081 EQZ917517:EQZ917617 EQZ983053:EQZ983153 FAV13:FAV62 FAV64:FAV113 FAV65549:FAV65649 FAV131085:FAV131185 FAV196621:FAV196721 FAV262157:FAV262257 FAV327693:FAV327793 FAV393229:FAV393329 FAV458765:FAV458865 FAV524301:FAV524401 FAV589837:FAV589937 FAV655373:FAV655473 FAV720909:FAV721009 FAV786445:FAV786545 FAV851981:FAV852081 FAV917517:FAV917617 FAV983053:FAV983153 FKR13:FKR62 FKR64:FKR113 FKR65549:FKR65649 FKR131085:FKR131185 FKR196621:FKR196721 FKR262157:FKR262257 FKR327693:FKR327793 FKR393229:FKR393329 FKR458765:FKR458865 FKR524301:FKR524401 FKR589837:FKR589937 FKR655373:FKR655473 FKR720909:FKR721009 FKR786445:FKR786545 FKR851981:FKR852081 FKR917517:FKR917617 FKR983053:FKR983153 FUN13:FUN62 FUN64:FUN113 FUN65549:FUN65649 FUN131085:FUN131185 FUN196621:FUN196721 FUN262157:FUN262257 FUN327693:FUN327793 FUN393229:FUN393329 FUN458765:FUN458865 FUN524301:FUN524401 FUN589837:FUN589937 FUN655373:FUN655473 FUN720909:FUN721009 FUN786445:FUN786545 FUN851981:FUN852081 FUN917517:FUN917617 FUN983053:FUN983153 GEJ13:GEJ62 GEJ64:GEJ113 GEJ65549:GEJ65649 GEJ131085:GEJ131185 GEJ196621:GEJ196721 GEJ262157:GEJ262257 GEJ327693:GEJ327793 GEJ393229:GEJ393329 GEJ458765:GEJ458865 GEJ524301:GEJ524401 GEJ589837:GEJ589937 GEJ655373:GEJ655473 GEJ720909:GEJ721009 GEJ786445:GEJ786545 GEJ851981:GEJ852081 GEJ917517:GEJ917617 GEJ983053:GEJ983153 GOF13:GOF62 GOF64:GOF113 GOF65549:GOF65649 GOF131085:GOF131185 GOF196621:GOF196721 GOF262157:GOF262257 GOF327693:GOF327793 GOF393229:GOF393329 GOF458765:GOF458865 GOF524301:GOF524401 GOF589837:GOF589937 GOF655373:GOF655473 GOF720909:GOF721009 GOF786445:GOF786545 GOF851981:GOF852081 GOF917517:GOF917617 GOF983053:GOF983153 GYB13:GYB62 GYB64:GYB113 GYB65549:GYB65649 GYB131085:GYB131185 GYB196621:GYB196721 GYB262157:GYB262257 GYB327693:GYB327793 GYB393229:GYB393329 GYB458765:GYB458865 GYB524301:GYB524401 GYB589837:GYB589937 GYB655373:GYB655473 GYB720909:GYB721009 GYB786445:GYB786545 GYB851981:GYB852081 GYB917517:GYB917617 GYB983053:GYB983153 HHX13:HHX62 HHX64:HHX113 HHX65549:HHX65649 HHX131085:HHX131185 HHX196621:HHX196721 HHX262157:HHX262257 HHX327693:HHX327793 HHX393229:HHX393329 HHX458765:HHX458865 HHX524301:HHX524401 HHX589837:HHX589937 HHX655373:HHX655473 HHX720909:HHX721009 HHX786445:HHX786545 HHX851981:HHX852081 HHX917517:HHX917617 HHX983053:HHX983153 HRT13:HRT62 HRT64:HRT113 HRT65549:HRT65649 HRT131085:HRT131185 HRT196621:HRT196721 HRT262157:HRT262257 HRT327693:HRT327793 HRT393229:HRT393329 HRT458765:HRT458865 HRT524301:HRT524401 HRT589837:HRT589937 HRT655373:HRT655473 HRT720909:HRT721009 HRT786445:HRT786545 HRT851981:HRT852081 HRT917517:HRT917617 HRT983053:HRT983153 IBP13:IBP62 IBP64:IBP113 IBP65549:IBP65649 IBP131085:IBP131185 IBP196621:IBP196721 IBP262157:IBP262257 IBP327693:IBP327793 IBP393229:IBP393329 IBP458765:IBP458865 IBP524301:IBP524401 IBP589837:IBP589937 IBP655373:IBP655473 IBP720909:IBP721009 IBP786445:IBP786545 IBP851981:IBP852081 IBP917517:IBP917617 IBP983053:IBP983153 ILL13:ILL62 ILL64:ILL113 ILL65549:ILL65649 ILL131085:ILL131185 ILL196621:ILL196721 ILL262157:ILL262257 ILL327693:ILL327793 ILL393229:ILL393329 ILL458765:ILL458865 ILL524301:ILL524401 ILL589837:ILL589937 ILL655373:ILL655473 ILL720909:ILL721009 ILL786445:ILL786545 ILL851981:ILL852081 ILL917517:ILL917617 ILL983053:ILL983153 IVH13:IVH62 IVH64:IVH113 IVH65549:IVH65649 IVH131085:IVH131185 IVH196621:IVH196721 IVH262157:IVH262257 IVH327693:IVH327793 IVH393229:IVH393329 IVH458765:IVH458865 IVH524301:IVH524401 IVH589837:IVH589937 IVH655373:IVH655473 IVH720909:IVH721009 IVH786445:IVH786545 IVH851981:IVH852081 IVH917517:IVH917617 IVH983053:IVH983153 JFD13:JFD62 JFD64:JFD113 JFD65549:JFD65649 JFD131085:JFD131185 JFD196621:JFD196721 JFD262157:JFD262257 JFD327693:JFD327793 JFD393229:JFD393329 JFD458765:JFD458865 JFD524301:JFD524401 JFD589837:JFD589937 JFD655373:JFD655473 JFD720909:JFD721009 JFD786445:JFD786545 JFD851981:JFD852081 JFD917517:JFD917617 JFD983053:JFD983153 JOZ13:JOZ62 JOZ64:JOZ113 JOZ65549:JOZ65649 JOZ131085:JOZ131185 JOZ196621:JOZ196721 JOZ262157:JOZ262257 JOZ327693:JOZ327793 JOZ393229:JOZ393329 JOZ458765:JOZ458865 JOZ524301:JOZ524401 JOZ589837:JOZ589937 JOZ655373:JOZ655473 JOZ720909:JOZ721009 JOZ786445:JOZ786545 JOZ851981:JOZ852081 JOZ917517:JOZ917617 JOZ983053:JOZ983153 JYV13:JYV62 JYV64:JYV113 JYV65549:JYV65649 JYV131085:JYV131185 JYV196621:JYV196721 JYV262157:JYV262257 JYV327693:JYV327793 JYV393229:JYV393329 JYV458765:JYV458865 JYV524301:JYV524401 JYV589837:JYV589937 JYV655373:JYV655473 JYV720909:JYV721009 JYV786445:JYV786545 JYV851981:JYV852081 JYV917517:JYV917617 JYV983053:JYV983153 KIR13:KIR62 KIR64:KIR113 KIR65549:KIR65649 KIR131085:KIR131185 KIR196621:KIR196721 KIR262157:KIR262257 KIR327693:KIR327793 KIR393229:KIR393329 KIR458765:KIR458865 KIR524301:KIR524401 KIR589837:KIR589937 KIR655373:KIR655473 KIR720909:KIR721009 KIR786445:KIR786545 KIR851981:KIR852081 KIR917517:KIR917617 KIR983053:KIR983153 KSN13:KSN62 KSN64:KSN113 KSN65549:KSN65649 KSN131085:KSN131185 KSN196621:KSN196721 KSN262157:KSN262257 KSN327693:KSN327793 KSN393229:KSN393329 KSN458765:KSN458865 KSN524301:KSN524401 KSN589837:KSN589937 KSN655373:KSN655473 KSN720909:KSN721009 KSN786445:KSN786545 KSN851981:KSN852081 KSN917517:KSN917617 KSN983053:KSN983153 LCJ13:LCJ62 LCJ64:LCJ113 LCJ65549:LCJ65649 LCJ131085:LCJ131185 LCJ196621:LCJ196721 LCJ262157:LCJ262257 LCJ327693:LCJ327793 LCJ393229:LCJ393329 LCJ458765:LCJ458865 LCJ524301:LCJ524401 LCJ589837:LCJ589937 LCJ655373:LCJ655473 LCJ720909:LCJ721009 LCJ786445:LCJ786545 LCJ851981:LCJ852081 LCJ917517:LCJ917617 LCJ983053:LCJ983153 LMF13:LMF62 LMF64:LMF113 LMF65549:LMF65649 LMF131085:LMF131185 LMF196621:LMF196721 LMF262157:LMF262257 LMF327693:LMF327793 LMF393229:LMF393329 LMF458765:LMF458865 LMF524301:LMF524401 LMF589837:LMF589937 LMF655373:LMF655473 LMF720909:LMF721009 LMF786445:LMF786545 LMF851981:LMF852081 LMF917517:LMF917617 LMF983053:LMF983153 LWB13:LWB62 LWB64:LWB113 LWB65549:LWB65649 LWB131085:LWB131185 LWB196621:LWB196721 LWB262157:LWB262257 LWB327693:LWB327793 LWB393229:LWB393329 LWB458765:LWB458865 LWB524301:LWB524401 LWB589837:LWB589937 LWB655373:LWB655473 LWB720909:LWB721009 LWB786445:LWB786545 LWB851981:LWB852081 LWB917517:LWB917617 LWB983053:LWB983153 MFX13:MFX62 MFX64:MFX113 MFX65549:MFX65649 MFX131085:MFX131185 MFX196621:MFX196721 MFX262157:MFX262257 MFX327693:MFX327793 MFX393229:MFX393329 MFX458765:MFX458865 MFX524301:MFX524401 MFX589837:MFX589937 MFX655373:MFX655473 MFX720909:MFX721009 MFX786445:MFX786545 MFX851981:MFX852081 MFX917517:MFX917617 MFX983053:MFX983153 MPT13:MPT62 MPT64:MPT113 MPT65549:MPT65649 MPT131085:MPT131185 MPT196621:MPT196721 MPT262157:MPT262257 MPT327693:MPT327793 MPT393229:MPT393329 MPT458765:MPT458865 MPT524301:MPT524401 MPT589837:MPT589937 MPT655373:MPT655473 MPT720909:MPT721009 MPT786445:MPT786545 MPT851981:MPT852081 MPT917517:MPT917617 MPT983053:MPT983153 MZP13:MZP62 MZP64:MZP113 MZP65549:MZP65649 MZP131085:MZP131185 MZP196621:MZP196721 MZP262157:MZP262257 MZP327693:MZP327793 MZP393229:MZP393329 MZP458765:MZP458865 MZP524301:MZP524401 MZP589837:MZP589937 MZP655373:MZP655473 MZP720909:MZP721009 MZP786445:MZP786545 MZP851981:MZP852081 MZP917517:MZP917617 MZP983053:MZP983153 NJL13:NJL62 NJL64:NJL113 NJL65549:NJL65649 NJL131085:NJL131185 NJL196621:NJL196721 NJL262157:NJL262257 NJL327693:NJL327793 NJL393229:NJL393329 NJL458765:NJL458865 NJL524301:NJL524401 NJL589837:NJL589937 NJL655373:NJL655473 NJL720909:NJL721009 NJL786445:NJL786545 NJL851981:NJL852081 NJL917517:NJL917617 NJL983053:NJL983153 NTH13:NTH62 NTH64:NTH113 NTH65549:NTH65649 NTH131085:NTH131185 NTH196621:NTH196721 NTH262157:NTH262257 NTH327693:NTH327793 NTH393229:NTH393329 NTH458765:NTH458865 NTH524301:NTH524401 NTH589837:NTH589937 NTH655373:NTH655473 NTH720909:NTH721009 NTH786445:NTH786545 NTH851981:NTH852081 NTH917517:NTH917617 NTH983053:NTH983153 ODD13:ODD62 ODD64:ODD113 ODD65549:ODD65649 ODD131085:ODD131185 ODD196621:ODD196721 ODD262157:ODD262257 ODD327693:ODD327793 ODD393229:ODD393329 ODD458765:ODD458865 ODD524301:ODD524401 ODD589837:ODD589937 ODD655373:ODD655473 ODD720909:ODD721009 ODD786445:ODD786545 ODD851981:ODD852081 ODD917517:ODD917617 ODD983053:ODD983153 OMZ13:OMZ62 OMZ64:OMZ113 OMZ65549:OMZ65649 OMZ131085:OMZ131185 OMZ196621:OMZ196721 OMZ262157:OMZ262257 OMZ327693:OMZ327793 OMZ393229:OMZ393329 OMZ458765:OMZ458865 OMZ524301:OMZ524401 OMZ589837:OMZ589937 OMZ655373:OMZ655473 OMZ720909:OMZ721009 OMZ786445:OMZ786545 OMZ851981:OMZ852081 OMZ917517:OMZ917617 OMZ983053:OMZ983153 OWV13:OWV62 OWV64:OWV113 OWV65549:OWV65649 OWV131085:OWV131185 OWV196621:OWV196721 OWV262157:OWV262257 OWV327693:OWV327793 OWV393229:OWV393329 OWV458765:OWV458865 OWV524301:OWV524401 OWV589837:OWV589937 OWV655373:OWV655473 OWV720909:OWV721009 OWV786445:OWV786545 OWV851981:OWV852081 OWV917517:OWV917617 OWV983053:OWV983153 PGR13:PGR62 PGR64:PGR113 PGR65549:PGR65649 PGR131085:PGR131185 PGR196621:PGR196721 PGR262157:PGR262257 PGR327693:PGR327793 PGR393229:PGR393329 PGR458765:PGR458865 PGR524301:PGR524401 PGR589837:PGR589937 PGR655373:PGR655473 PGR720909:PGR721009 PGR786445:PGR786545 PGR851981:PGR852081 PGR917517:PGR917617 PGR983053:PGR983153 PQN13:PQN62 PQN64:PQN113 PQN65549:PQN65649 PQN131085:PQN131185 PQN196621:PQN196721 PQN262157:PQN262257 PQN327693:PQN327793 PQN393229:PQN393329 PQN458765:PQN458865 PQN524301:PQN524401 PQN589837:PQN589937 PQN655373:PQN655473 PQN720909:PQN721009 PQN786445:PQN786545 PQN851981:PQN852081 PQN917517:PQN917617 PQN983053:PQN983153 QAJ13:QAJ62 QAJ64:QAJ113 QAJ65549:QAJ65649 QAJ131085:QAJ131185 QAJ196621:QAJ196721 QAJ262157:QAJ262257 QAJ327693:QAJ327793 QAJ393229:QAJ393329 QAJ458765:QAJ458865 QAJ524301:QAJ524401 QAJ589837:QAJ589937 QAJ655373:QAJ655473 QAJ720909:QAJ721009 QAJ786445:QAJ786545 QAJ851981:QAJ852081 QAJ917517:QAJ917617 QAJ983053:QAJ983153 QKF13:QKF62 QKF64:QKF113 QKF65549:QKF65649 QKF131085:QKF131185 QKF196621:QKF196721 QKF262157:QKF262257 QKF327693:QKF327793 QKF393229:QKF393329 QKF458765:QKF458865 QKF524301:QKF524401 QKF589837:QKF589937 QKF655373:QKF655473 QKF720909:QKF721009 QKF786445:QKF786545 QKF851981:QKF852081 QKF917517:QKF917617 QKF983053:QKF983153 QUB13:QUB62 QUB64:QUB113 QUB65549:QUB65649 QUB131085:QUB131185 QUB196621:QUB196721 QUB262157:QUB262257 QUB327693:QUB327793 QUB393229:QUB393329 QUB458765:QUB458865 QUB524301:QUB524401 QUB589837:QUB589937 QUB655373:QUB655473 QUB720909:QUB721009 QUB786445:QUB786545 QUB851981:QUB852081 QUB917517:QUB917617 QUB983053:QUB983153 RDX13:RDX62 RDX64:RDX113 RDX65549:RDX65649 RDX131085:RDX131185 RDX196621:RDX196721 RDX262157:RDX262257 RDX327693:RDX327793 RDX393229:RDX393329 RDX458765:RDX458865 RDX524301:RDX524401 RDX589837:RDX589937 RDX655373:RDX655473 RDX720909:RDX721009 RDX786445:RDX786545 RDX851981:RDX852081 RDX917517:RDX917617 RDX983053:RDX983153 RNT13:RNT62 RNT64:RNT113 RNT65549:RNT65649 RNT131085:RNT131185 RNT196621:RNT196721 RNT262157:RNT262257 RNT327693:RNT327793 RNT393229:RNT393329 RNT458765:RNT458865 RNT524301:RNT524401 RNT589837:RNT589937 RNT655373:RNT655473 RNT720909:RNT721009 RNT786445:RNT786545 RNT851981:RNT852081 RNT917517:RNT917617 RNT983053:RNT983153 RXP13:RXP62 RXP64:RXP113 RXP65549:RXP65649 RXP131085:RXP131185 RXP196621:RXP196721 RXP262157:RXP262257 RXP327693:RXP327793 RXP393229:RXP393329 RXP458765:RXP458865 RXP524301:RXP524401 RXP589837:RXP589937 RXP655373:RXP655473 RXP720909:RXP721009 RXP786445:RXP786545 RXP851981:RXP852081 RXP917517:RXP917617 RXP983053:RXP983153 SHL13:SHL62 SHL64:SHL113 SHL65549:SHL65649 SHL131085:SHL131185 SHL196621:SHL196721 SHL262157:SHL262257 SHL327693:SHL327793 SHL393229:SHL393329 SHL458765:SHL458865 SHL524301:SHL524401 SHL589837:SHL589937 SHL655373:SHL655473 SHL720909:SHL721009 SHL786445:SHL786545 SHL851981:SHL852081 SHL917517:SHL917617 SHL983053:SHL983153 SRH13:SRH62 SRH64:SRH113 SRH65549:SRH65649 SRH131085:SRH131185 SRH196621:SRH196721 SRH262157:SRH262257 SRH327693:SRH327793 SRH393229:SRH393329 SRH458765:SRH458865 SRH524301:SRH524401 SRH589837:SRH589937 SRH655373:SRH655473 SRH720909:SRH721009 SRH786445:SRH786545 SRH851981:SRH852081 SRH917517:SRH917617 SRH983053:SRH983153 TBD13:TBD62 TBD64:TBD113 TBD65549:TBD65649 TBD131085:TBD131185 TBD196621:TBD196721 TBD262157:TBD262257 TBD327693:TBD327793 TBD393229:TBD393329 TBD458765:TBD458865 TBD524301:TBD524401 TBD589837:TBD589937 TBD655373:TBD655473 TBD720909:TBD721009 TBD786445:TBD786545 TBD851981:TBD852081 TBD917517:TBD917617 TBD983053:TBD983153 TKZ13:TKZ62 TKZ64:TKZ113 TKZ65549:TKZ65649 TKZ131085:TKZ131185 TKZ196621:TKZ196721 TKZ262157:TKZ262257 TKZ327693:TKZ327793 TKZ393229:TKZ393329 TKZ458765:TKZ458865 TKZ524301:TKZ524401 TKZ589837:TKZ589937 TKZ655373:TKZ655473 TKZ720909:TKZ721009 TKZ786445:TKZ786545 TKZ851981:TKZ852081 TKZ917517:TKZ917617 TKZ983053:TKZ983153 TUV13:TUV62 TUV64:TUV113 TUV65549:TUV65649 TUV131085:TUV131185 TUV196621:TUV196721 TUV262157:TUV262257 TUV327693:TUV327793 TUV393229:TUV393329 TUV458765:TUV458865 TUV524301:TUV524401 TUV589837:TUV589937 TUV655373:TUV655473 TUV720909:TUV721009 TUV786445:TUV786545 TUV851981:TUV852081 TUV917517:TUV917617 TUV983053:TUV983153 UER13:UER62 UER64:UER113 UER65549:UER65649 UER131085:UER131185 UER196621:UER196721 UER262157:UER262257 UER327693:UER327793 UER393229:UER393329 UER458765:UER458865 UER524301:UER524401 UER589837:UER589937 UER655373:UER655473 UER720909:UER721009 UER786445:UER786545 UER851981:UER852081 UER917517:UER917617 UER983053:UER983153 UON13:UON62 UON64:UON113 UON65549:UON65649 UON131085:UON131185 UON196621:UON196721 UON262157:UON262257 UON327693:UON327793 UON393229:UON393329 UON458765:UON458865 UON524301:UON524401 UON589837:UON589937 UON655373:UON655473 UON720909:UON721009 UON786445:UON786545 UON851981:UON852081 UON917517:UON917617 UON983053:UON983153 UYJ13:UYJ62 UYJ64:UYJ113 UYJ65549:UYJ65649 UYJ131085:UYJ131185 UYJ196621:UYJ196721 UYJ262157:UYJ262257 UYJ327693:UYJ327793 UYJ393229:UYJ393329 UYJ458765:UYJ458865 UYJ524301:UYJ524401 UYJ589837:UYJ589937 UYJ655373:UYJ655473 UYJ720909:UYJ721009 UYJ786445:UYJ786545 UYJ851981:UYJ852081 UYJ917517:UYJ917617 UYJ983053:UYJ983153 VIF13:VIF62 VIF64:VIF113 VIF65549:VIF65649 VIF131085:VIF131185 VIF196621:VIF196721 VIF262157:VIF262257 VIF327693:VIF327793 VIF393229:VIF393329 VIF458765:VIF458865 VIF524301:VIF524401 VIF589837:VIF589937 VIF655373:VIF655473 VIF720909:VIF721009 VIF786445:VIF786545 VIF851981:VIF852081 VIF917517:VIF917617 VIF983053:VIF983153 VSB13:VSB62 VSB64:VSB113 VSB65549:VSB65649 VSB131085:VSB131185 VSB196621:VSB196721 VSB262157:VSB262257 VSB327693:VSB327793 VSB393229:VSB393329 VSB458765:VSB458865 VSB524301:VSB524401 VSB589837:VSB589937 VSB655373:VSB655473 VSB720909:VSB721009 VSB786445:VSB786545 VSB851981:VSB852081 VSB917517:VSB917617 VSB983053:VSB983153 WBX13:WBX62 WBX64:WBX113 WBX65549:WBX65649 WBX131085:WBX131185 WBX196621:WBX196721 WBX262157:WBX262257 WBX327693:WBX327793 WBX393229:WBX393329 WBX458765:WBX458865 WBX524301:WBX524401 WBX589837:WBX589937 WBX655373:WBX655473 WBX720909:WBX721009 WBX786445:WBX786545 WBX851981:WBX852081 WBX917517:WBX917617 WBX983053:WBX983153 WLT13:WLT62 WLT64:WLT113 WLT65549:WLT65649 WLT131085:WLT131185 WLT196621:WLT196721 WLT262157:WLT262257 WLT327693:WLT327793 WLT393229:WLT393329 WLT458765:WLT458865 WLT524301:WLT524401 WLT589837:WLT589937 WLT655373:WLT655473 WLT720909:WLT721009 WLT786445:WLT786545 WLT851981:WLT852081 WLT917517:WLT917617 WLT983053:WLT983153 WVP13:WVP62 WVP64:WVP113 WVP65549:WVP65649 WVP131085:WVP131185 WVP196621:WVP196721 WVP262157:WVP262257 WVP327693:WVP327793 WVP393229:WVP393329 WVP458765:WVP458865 WVP524301:WVP524401 WVP589837:WVP589937 WVP655373:WVP655473 WVP720909:WVP721009 WVP786445:WVP786545 WVP851981:WVP852081 WVP917517:WVP917617 WVP983053:WVP983153" showDropDown="0" showInputMessage="1" showErrorMessage="1" allowBlank="1" error="INPUT NUMBER LESS THAN OR EQUAL THE HIGHEST POSSIBLE SCORE" prompt="Input Raw Score" type="whole" operator="lessThanOrEqual">
      <formula1>$I$11</formula1>
    </dataValidation>
    <dataValidation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showDropDown="0" showInputMessage="1" showErrorMessage="1" allowBlank="1" error="INPUT NUMBER LESS THAN OR EQUAL THE HIGHEST POSSIBLE SCORE" prompt="Input Raw Score" type="whole" operator="lessThanOrEqual">
      <formula1>$J$11</formula1>
    </dataValidation>
    <dataValidation sqref="K65549:K65649 K131085:K131185 K196621:K196721 K262157:K262257 K327693:K327793 K393229:K393329 K458765:K458865 K524301:K524401 K589837:K589937 K655373:K655473 K720909:K721009 K786445:K786545 K851981:K852081 K917517:K917617 K983053:K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showDropDown="0" showInputMessage="1" showErrorMessage="1" allowBlank="1" error="INPUT NUMBER LESS THAN OR EQUAL THE HIGHEST POSSIBLE SCORE" prompt="Input Raw Score" type="whole" operator="lessThanOrEqual">
      <formula1>$K$11</formula1>
    </dataValidation>
    <dataValidation sqref="L65549:L65649 L131085:L131185 L196621:L196721 L262157:L262257 L327693:L327793 L393229:L393329 L458765:L458865 L524301:L524401 L589837:L589937 L655373:L655473 L720909:L721009 L786445:L786545 L851981:L852081 L917517:L917617 L983053:L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showDropDown="0" showInputMessage="1" showErrorMessage="1" allowBlank="1" error="INPUT NUMBER LESS THAN OR EQUAL THE HIGHEST POSSIBLE SCORE" prompt="Input Raw Score" type="whole" operator="lessThanOrEqual">
      <formula1>$L$11</formula1>
    </dataValidation>
    <dataValidation sqref="M65549:M65649 M131085:M131185 M196621:M196721 M262157:M262257 M327693:M327793 M393229:M393329 M458765:M458865 M524301:M524401 M589837:M589937 M655373:M655473 M720909:M721009 M786445:M786545 M851981:M852081 M917517:M917617 M983053:M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showDropDown="0" showInputMessage="1" showErrorMessage="1" allowBlank="1" error="INPUT NUMBER LESS THAN OR EQUAL THE HIGHEST POSSIBLE SCORE" prompt="Input Raw Score" type="whole" operator="lessThanOrEqual">
      <formula1>$M$11</formula1>
    </dataValidation>
    <dataValidation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showDropDown="0" showInputMessage="1" showErrorMessage="1" allowBlank="1" error="INPUT NUMBER LESS THAN OR EQUAL THE HIGHEST POSSIBLE SCORE" prompt="Input Raw Score" type="whole" operator="lessThanOrEqual">
      <formula1>$N$11</formula1>
    </dataValidation>
    <dataValidation sqref="O65549:O65649 O131085:O131185 O196621:O196721 O262157:O262257 O327693:O327793 O393229:O393329 O458765:O458865 O524301:O524401 O589837:O589937 O655373:O655473 O720909:O721009 O786445:O786545 O851981:O852081 O917517:O917617 O983053:O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showDropDown="0" showInputMessage="1" showErrorMessage="1" allowBlank="1" error="INPUT NUMBER LESS THAN OR EQUAL THE HIGHEST POSSIBLE SCORE" prompt="Input Raw Score" type="whole" operator="lessThanOrEqual">
      <formula1>$O$11</formula1>
    </dataValidation>
    <dataValidation sqref="JN13:JN62 JN64:JN113 JN65549:JN65649 JN131085:JN131185 JN196621:JN196721 JN262157:JN262257 JN327693:JN327793 JN393229:JN393329 JN458765:JN458865 JN524301:JN524401 JN589837:JN589937 JN655373:JN655473 JN720909:JN721009 JN786445:JN786545 JN851981:JN852081 JN917517:JN917617 JN983053:JN983153 TJ13:TJ62 TJ64:TJ113 TJ65549:TJ65649 TJ131085:TJ131185 TJ196621:TJ196721 TJ262157:TJ262257 TJ327693:TJ327793 TJ393229:TJ393329 TJ458765:TJ458865 TJ524301:TJ524401 TJ589837:TJ589937 TJ655373:TJ655473 TJ720909:TJ721009 TJ786445:TJ786545 TJ851981:TJ852081 TJ917517:TJ917617 TJ983053:TJ983153 ADF13:ADF62 ADF64:ADF113 ADF65549:ADF65649 ADF131085:ADF131185 ADF196621:ADF196721 ADF262157:ADF262257 ADF327693:ADF327793 ADF393229:ADF393329 ADF458765:ADF458865 ADF524301:ADF524401 ADF589837:ADF589937 ADF655373:ADF655473 ADF720909:ADF721009 ADF786445:ADF786545 ADF851981:ADF852081 ADF917517:ADF917617 ADF983053:ADF983153 ANB13:ANB62 ANB64:ANB113 ANB65549:ANB65649 ANB131085:ANB131185 ANB196621:ANB196721 ANB262157:ANB262257 ANB327693:ANB327793 ANB393229:ANB393329 ANB458765:ANB458865 ANB524301:ANB524401 ANB589837:ANB589937 ANB655373:ANB655473 ANB720909:ANB721009 ANB786445:ANB786545 ANB851981:ANB852081 ANB917517:ANB917617 ANB983053:ANB983153 AWX13:AWX62 AWX64:AWX113 AWX65549:AWX65649 AWX131085:AWX131185 AWX196621:AWX196721 AWX262157:AWX262257 AWX327693:AWX327793 AWX393229:AWX393329 AWX458765:AWX458865 AWX524301:AWX524401 AWX589837:AWX589937 AWX655373:AWX655473 AWX720909:AWX721009 AWX786445:AWX786545 AWX851981:AWX852081 AWX917517:AWX917617 AWX983053:AWX983153 BGT13:BGT62 BGT64:BGT113 BGT65549:BGT65649 BGT131085:BGT131185 BGT196621:BGT196721 BGT262157:BGT262257 BGT327693:BGT327793 BGT393229:BGT393329 BGT458765:BGT458865 BGT524301:BGT524401 BGT589837:BGT589937 BGT655373:BGT655473 BGT720909:BGT721009 BGT786445:BGT786545 BGT851981:BGT852081 BGT917517:BGT917617 BGT983053:BGT983153 BQP13:BQP62 BQP64:BQP113 BQP65549:BQP65649 BQP131085:BQP131185 BQP196621:BQP196721 BQP262157:BQP262257 BQP327693:BQP327793 BQP393229:BQP393329 BQP458765:BQP458865 BQP524301:BQP524401 BQP589837:BQP589937 BQP655373:BQP655473 BQP720909:BQP721009 BQP786445:BQP786545 BQP851981:BQP852081 BQP917517:BQP917617 BQP983053:BQP983153 CAL13:CAL62 CAL64:CAL113 CAL65549:CAL65649 CAL131085:CAL131185 CAL196621:CAL196721 CAL262157:CAL262257 CAL327693:CAL327793 CAL393229:CAL393329 CAL458765:CAL458865 CAL524301:CAL524401 CAL589837:CAL589937 CAL655373:CAL655473 CAL720909:CAL721009 CAL786445:CAL786545 CAL851981:CAL852081 CAL917517:CAL917617 CAL983053:CAL983153 CKH13:CKH62 CKH64:CKH113 CKH65549:CKH65649 CKH131085:CKH131185 CKH196621:CKH196721 CKH262157:CKH262257 CKH327693:CKH327793 CKH393229:CKH393329 CKH458765:CKH458865 CKH524301:CKH524401 CKH589837:CKH589937 CKH655373:CKH655473 CKH720909:CKH721009 CKH786445:CKH786545 CKH851981:CKH852081 CKH917517:CKH917617 CKH983053:CKH983153 CUD13:CUD62 CUD64:CUD113 CUD65549:CUD65649 CUD131085:CUD131185 CUD196621:CUD196721 CUD262157:CUD262257 CUD327693:CUD327793 CUD393229:CUD393329 CUD458765:CUD458865 CUD524301:CUD524401 CUD589837:CUD589937 CUD655373:CUD655473 CUD720909:CUD721009 CUD786445:CUD786545 CUD851981:CUD852081 CUD917517:CUD917617 CUD983053:CUD983153 DDZ13:DDZ62 DDZ64:DDZ113 DDZ65549:DDZ65649 DDZ131085:DDZ131185 DDZ196621:DDZ196721 DDZ262157:DDZ262257 DDZ327693:DDZ327793 DDZ393229:DDZ393329 DDZ458765:DDZ458865 DDZ524301:DDZ524401 DDZ589837:DDZ589937 DDZ655373:DDZ655473 DDZ720909:DDZ721009 DDZ786445:DDZ786545 DDZ851981:DDZ852081 DDZ917517:DDZ917617 DDZ983053:DDZ983153 DNV13:DNV62 DNV64:DNV113 DNV65549:DNV65649 DNV131085:DNV131185 DNV196621:DNV196721 DNV262157:DNV262257 DNV327693:DNV327793 DNV393229:DNV393329 DNV458765:DNV458865 DNV524301:DNV524401 DNV589837:DNV589937 DNV655373:DNV655473 DNV720909:DNV721009 DNV786445:DNV786545 DNV851981:DNV852081 DNV917517:DNV917617 DNV983053:DNV983153 DXR13:DXR62 DXR64:DXR113 DXR65549:DXR65649 DXR131085:DXR131185 DXR196621:DXR196721 DXR262157:DXR262257 DXR327693:DXR327793 DXR393229:DXR393329 DXR458765:DXR458865 DXR524301:DXR524401 DXR589837:DXR589937 DXR655373:DXR655473 DXR720909:DXR721009 DXR786445:DXR786545 DXR851981:DXR852081 DXR917517:DXR917617 DXR983053:DXR983153 EHN13:EHN62 EHN64:EHN113 EHN65549:EHN65649 EHN131085:EHN131185 EHN196621:EHN196721 EHN262157:EHN262257 EHN327693:EHN327793 EHN393229:EHN393329 EHN458765:EHN458865 EHN524301:EHN524401 EHN589837:EHN589937 EHN655373:EHN655473 EHN720909:EHN721009 EHN786445:EHN786545 EHN851981:EHN852081 EHN917517:EHN917617 EHN983053:EHN983153 ERJ13:ERJ62 ERJ64:ERJ113 ERJ65549:ERJ65649 ERJ131085:ERJ131185 ERJ196621:ERJ196721 ERJ262157:ERJ262257 ERJ327693:ERJ327793 ERJ393229:ERJ393329 ERJ458765:ERJ458865 ERJ524301:ERJ524401 ERJ589837:ERJ589937 ERJ655373:ERJ655473 ERJ720909:ERJ721009 ERJ786445:ERJ786545 ERJ851981:ERJ852081 ERJ917517:ERJ917617 ERJ983053:ERJ983153 FBF13:FBF62 FBF64:FBF113 FBF65549:FBF65649 FBF131085:FBF131185 FBF196621:FBF196721 FBF262157:FBF262257 FBF327693:FBF327793 FBF393229:FBF393329 FBF458765:FBF458865 FBF524301:FBF524401 FBF589837:FBF589937 FBF655373:FBF655473 FBF720909:FBF721009 FBF786445:FBF786545 FBF851981:FBF852081 FBF917517:FBF917617 FBF983053:FBF983153 FLB13:FLB62 FLB64:FLB113 FLB65549:FLB65649 FLB131085:FLB131185 FLB196621:FLB196721 FLB262157:FLB262257 FLB327693:FLB327793 FLB393229:FLB393329 FLB458765:FLB458865 FLB524301:FLB524401 FLB589837:FLB589937 FLB655373:FLB655473 FLB720909:FLB721009 FLB786445:FLB786545 FLB851981:FLB852081 FLB917517:FLB917617 FLB983053:FLB983153 FUX13:FUX62 FUX64:FUX113 FUX65549:FUX65649 FUX131085:FUX131185 FUX196621:FUX196721 FUX262157:FUX262257 FUX327693:FUX327793 FUX393229:FUX393329 FUX458765:FUX458865 FUX524301:FUX524401 FUX589837:FUX589937 FUX655373:FUX655473 FUX720909:FUX721009 FUX786445:FUX786545 FUX851981:FUX852081 FUX917517:FUX917617 FUX983053:FUX983153 GET13:GET62 GET64:GET113 GET65549:GET65649 GET131085:GET131185 GET196621:GET196721 GET262157:GET262257 GET327693:GET327793 GET393229:GET393329 GET458765:GET458865 GET524301:GET524401 GET589837:GET589937 GET655373:GET655473 GET720909:GET721009 GET786445:GET786545 GET851981:GET852081 GET917517:GET917617 GET983053:GET983153 GOP13:GOP62 GOP64:GOP113 GOP65549:GOP65649 GOP131085:GOP131185 GOP196621:GOP196721 GOP262157:GOP262257 GOP327693:GOP327793 GOP393229:GOP393329 GOP458765:GOP458865 GOP524301:GOP524401 GOP589837:GOP589937 GOP655373:GOP655473 GOP720909:GOP721009 GOP786445:GOP786545 GOP851981:GOP852081 GOP917517:GOP917617 GOP983053:GOP983153 GYL13:GYL62 GYL64:GYL113 GYL65549:GYL65649 GYL131085:GYL131185 GYL196621:GYL196721 GYL262157:GYL262257 GYL327693:GYL327793 GYL393229:GYL393329 GYL458765:GYL458865 GYL524301:GYL524401 GYL589837:GYL589937 GYL655373:GYL655473 GYL720909:GYL721009 GYL786445:GYL786545 GYL851981:GYL852081 GYL917517:GYL917617 GYL983053:GYL983153 HIH13:HIH62 HIH64:HIH113 HIH65549:HIH65649 HIH131085:HIH131185 HIH196621:HIH196721 HIH262157:HIH262257 HIH327693:HIH327793 HIH393229:HIH393329 HIH458765:HIH458865 HIH524301:HIH524401 HIH589837:HIH589937 HIH655373:HIH655473 HIH720909:HIH721009 HIH786445:HIH786545 HIH851981:HIH852081 HIH917517:HIH917617 HIH983053:HIH983153 HSD13:HSD62 HSD64:HSD113 HSD65549:HSD65649 HSD131085:HSD131185 HSD196621:HSD196721 HSD262157:HSD262257 HSD327693:HSD327793 HSD393229:HSD393329 HSD458765:HSD458865 HSD524301:HSD524401 HSD589837:HSD589937 HSD655373:HSD655473 HSD720909:HSD721009 HSD786445:HSD786545 HSD851981:HSD852081 HSD917517:HSD917617 HSD983053:HSD983153 IBZ13:IBZ62 IBZ64:IBZ113 IBZ65549:IBZ65649 IBZ131085:IBZ131185 IBZ196621:IBZ196721 IBZ262157:IBZ262257 IBZ327693:IBZ327793 IBZ393229:IBZ393329 IBZ458765:IBZ458865 IBZ524301:IBZ524401 IBZ589837:IBZ589937 IBZ655373:IBZ655473 IBZ720909:IBZ721009 IBZ786445:IBZ786545 IBZ851981:IBZ852081 IBZ917517:IBZ917617 IBZ983053:IBZ983153 ILV13:ILV62 ILV64:ILV113 ILV65549:ILV65649 ILV131085:ILV131185 ILV196621:ILV196721 ILV262157:ILV262257 ILV327693:ILV327793 ILV393229:ILV393329 ILV458765:ILV458865 ILV524301:ILV524401 ILV589837:ILV589937 ILV655373:ILV655473 ILV720909:ILV721009 ILV786445:ILV786545 ILV851981:ILV852081 ILV917517:ILV917617 ILV983053:ILV983153 IVR13:IVR62 IVR64:IVR113 IVR65549:IVR65649 IVR131085:IVR131185 IVR196621:IVR196721 IVR262157:IVR262257 IVR327693:IVR327793 IVR393229:IVR393329 IVR458765:IVR458865 IVR524301:IVR524401 IVR589837:IVR589937 IVR655373:IVR655473 IVR720909:IVR721009 IVR786445:IVR786545 IVR851981:IVR852081 IVR917517:IVR917617 IVR983053:IVR983153 JFN13:JFN62 JFN64:JFN113 JFN65549:JFN65649 JFN131085:JFN131185 JFN196621:JFN196721 JFN262157:JFN262257 JFN327693:JFN327793 JFN393229:JFN393329 JFN458765:JFN458865 JFN524301:JFN524401 JFN589837:JFN589937 JFN655373:JFN655473 JFN720909:JFN721009 JFN786445:JFN786545 JFN851981:JFN852081 JFN917517:JFN917617 JFN983053:JFN983153 JPJ13:JPJ62 JPJ64:JPJ113 JPJ65549:JPJ65649 JPJ131085:JPJ131185 JPJ196621:JPJ196721 JPJ262157:JPJ262257 JPJ327693:JPJ327793 JPJ393229:JPJ393329 JPJ458765:JPJ458865 JPJ524301:JPJ524401 JPJ589837:JPJ589937 JPJ655373:JPJ655473 JPJ720909:JPJ721009 JPJ786445:JPJ786545 JPJ851981:JPJ852081 JPJ917517:JPJ917617 JPJ983053:JPJ983153 JZF13:JZF62 JZF64:JZF113 JZF65549:JZF65649 JZF131085:JZF131185 JZF196621:JZF196721 JZF262157:JZF262257 JZF327693:JZF327793 JZF393229:JZF393329 JZF458765:JZF458865 JZF524301:JZF524401 JZF589837:JZF589937 JZF655373:JZF655473 JZF720909:JZF721009 JZF786445:JZF786545 JZF851981:JZF852081 JZF917517:JZF917617 JZF983053:JZF983153 KJB13:KJB62 KJB64:KJB113 KJB65549:KJB65649 KJB131085:KJB131185 KJB196621:KJB196721 KJB262157:KJB262257 KJB327693:KJB327793 KJB393229:KJB393329 KJB458765:KJB458865 KJB524301:KJB524401 KJB589837:KJB589937 KJB655373:KJB655473 KJB720909:KJB721009 KJB786445:KJB786545 KJB851981:KJB852081 KJB917517:KJB917617 KJB983053:KJB983153 KSX13:KSX62 KSX64:KSX113 KSX65549:KSX65649 KSX131085:KSX131185 KSX196621:KSX196721 KSX262157:KSX262257 KSX327693:KSX327793 KSX393229:KSX393329 KSX458765:KSX458865 KSX524301:KSX524401 KSX589837:KSX589937 KSX655373:KSX655473 KSX720909:KSX721009 KSX786445:KSX786545 KSX851981:KSX852081 KSX917517:KSX917617 KSX983053:KSX983153 LCT13:LCT62 LCT64:LCT113 LCT65549:LCT65649 LCT131085:LCT131185 LCT196621:LCT196721 LCT262157:LCT262257 LCT327693:LCT327793 LCT393229:LCT393329 LCT458765:LCT458865 LCT524301:LCT524401 LCT589837:LCT589937 LCT655373:LCT655473 LCT720909:LCT721009 LCT786445:LCT786545 LCT851981:LCT852081 LCT917517:LCT917617 LCT983053:LCT983153 LMP13:LMP62 LMP64:LMP113 LMP65549:LMP65649 LMP131085:LMP131185 LMP196621:LMP196721 LMP262157:LMP262257 LMP327693:LMP327793 LMP393229:LMP393329 LMP458765:LMP458865 LMP524301:LMP524401 LMP589837:LMP589937 LMP655373:LMP655473 LMP720909:LMP721009 LMP786445:LMP786545 LMP851981:LMP852081 LMP917517:LMP917617 LMP983053:LMP983153 LWL13:LWL62 LWL64:LWL113 LWL65549:LWL65649 LWL131085:LWL131185 LWL196621:LWL196721 LWL262157:LWL262257 LWL327693:LWL327793 LWL393229:LWL393329 LWL458765:LWL458865 LWL524301:LWL524401 LWL589837:LWL589937 LWL655373:LWL655473 LWL720909:LWL721009 LWL786445:LWL786545 LWL851981:LWL852081 LWL917517:LWL917617 LWL983053:LWL983153 MGH13:MGH62 MGH64:MGH113 MGH65549:MGH65649 MGH131085:MGH131185 MGH196621:MGH196721 MGH262157:MGH262257 MGH327693:MGH327793 MGH393229:MGH393329 MGH458765:MGH458865 MGH524301:MGH524401 MGH589837:MGH589937 MGH655373:MGH655473 MGH720909:MGH721009 MGH786445:MGH786545 MGH851981:MGH852081 MGH917517:MGH917617 MGH983053:MGH983153 MQD13:MQD62 MQD64:MQD113 MQD65549:MQD65649 MQD131085:MQD131185 MQD196621:MQD196721 MQD262157:MQD262257 MQD327693:MQD327793 MQD393229:MQD393329 MQD458765:MQD458865 MQD524301:MQD524401 MQD589837:MQD589937 MQD655373:MQD655473 MQD720909:MQD721009 MQD786445:MQD786545 MQD851981:MQD852081 MQD917517:MQD917617 MQD983053:MQD983153 MZZ13:MZZ62 MZZ64:MZZ113 MZZ65549:MZZ65649 MZZ131085:MZZ131185 MZZ196621:MZZ196721 MZZ262157:MZZ262257 MZZ327693:MZZ327793 MZZ393229:MZZ393329 MZZ458765:MZZ458865 MZZ524301:MZZ524401 MZZ589837:MZZ589937 MZZ655373:MZZ655473 MZZ720909:MZZ721009 MZZ786445:MZZ786545 MZZ851981:MZZ852081 MZZ917517:MZZ917617 MZZ983053:MZZ983153 NJV13:NJV62 NJV64:NJV113 NJV65549:NJV65649 NJV131085:NJV131185 NJV196621:NJV196721 NJV262157:NJV262257 NJV327693:NJV327793 NJV393229:NJV393329 NJV458765:NJV458865 NJV524301:NJV524401 NJV589837:NJV589937 NJV655373:NJV655473 NJV720909:NJV721009 NJV786445:NJV786545 NJV851981:NJV852081 NJV917517:NJV917617 NJV983053:NJV983153 NTR13:NTR62 NTR64:NTR113 NTR65549:NTR65649 NTR131085:NTR131185 NTR196621:NTR196721 NTR262157:NTR262257 NTR327693:NTR327793 NTR393229:NTR393329 NTR458765:NTR458865 NTR524301:NTR524401 NTR589837:NTR589937 NTR655373:NTR655473 NTR720909:NTR721009 NTR786445:NTR786545 NTR851981:NTR852081 NTR917517:NTR917617 NTR983053:NTR983153 ODN13:ODN62 ODN64:ODN113 ODN65549:ODN65649 ODN131085:ODN131185 ODN196621:ODN196721 ODN262157:ODN262257 ODN327693:ODN327793 ODN393229:ODN393329 ODN458765:ODN458865 ODN524301:ODN524401 ODN589837:ODN589937 ODN655373:ODN655473 ODN720909:ODN721009 ODN786445:ODN786545 ODN851981:ODN852081 ODN917517:ODN917617 ODN983053:ODN983153 ONJ13:ONJ62 ONJ64:ONJ113 ONJ65549:ONJ65649 ONJ131085:ONJ131185 ONJ196621:ONJ196721 ONJ262157:ONJ262257 ONJ327693:ONJ327793 ONJ393229:ONJ393329 ONJ458765:ONJ458865 ONJ524301:ONJ524401 ONJ589837:ONJ589937 ONJ655373:ONJ655473 ONJ720909:ONJ721009 ONJ786445:ONJ786545 ONJ851981:ONJ852081 ONJ917517:ONJ917617 ONJ983053:ONJ983153 OXF13:OXF62 OXF64:OXF113 OXF65549:OXF65649 OXF131085:OXF131185 OXF196621:OXF196721 OXF262157:OXF262257 OXF327693:OXF327793 OXF393229:OXF393329 OXF458765:OXF458865 OXF524301:OXF524401 OXF589837:OXF589937 OXF655373:OXF655473 OXF720909:OXF721009 OXF786445:OXF786545 OXF851981:OXF852081 OXF917517:OXF917617 OXF983053:OXF983153 PHB13:PHB62 PHB64:PHB113 PHB65549:PHB65649 PHB131085:PHB131185 PHB196621:PHB196721 PHB262157:PHB262257 PHB327693:PHB327793 PHB393229:PHB393329 PHB458765:PHB458865 PHB524301:PHB524401 PHB589837:PHB589937 PHB655373:PHB655473 PHB720909:PHB721009 PHB786445:PHB786545 PHB851981:PHB852081 PHB917517:PHB917617 PHB983053:PHB983153 PQX13:PQX62 PQX64:PQX113 PQX65549:PQX65649 PQX131085:PQX131185 PQX196621:PQX196721 PQX262157:PQX262257 PQX327693:PQX327793 PQX393229:PQX393329 PQX458765:PQX458865 PQX524301:PQX524401 PQX589837:PQX589937 PQX655373:PQX655473 PQX720909:PQX721009 PQX786445:PQX786545 PQX851981:PQX852081 PQX917517:PQX917617 PQX983053:PQX983153 QAT13:QAT62 QAT64:QAT113 QAT65549:QAT65649 QAT131085:QAT131185 QAT196621:QAT196721 QAT262157:QAT262257 QAT327693:QAT327793 QAT393229:QAT393329 QAT458765:QAT458865 QAT524301:QAT524401 QAT589837:QAT589937 QAT655373:QAT655473 QAT720909:QAT721009 QAT786445:QAT786545 QAT851981:QAT852081 QAT917517:QAT917617 QAT983053:QAT983153 QKP13:QKP62 QKP64:QKP113 QKP65549:QKP65649 QKP131085:QKP131185 QKP196621:QKP196721 QKP262157:QKP262257 QKP327693:QKP327793 QKP393229:QKP393329 QKP458765:QKP458865 QKP524301:QKP524401 QKP589837:QKP589937 QKP655373:QKP655473 QKP720909:QKP721009 QKP786445:QKP786545 QKP851981:QKP852081 QKP917517:QKP917617 QKP983053:QKP983153 QUL13:QUL62 QUL64:QUL113 QUL65549:QUL65649 QUL131085:QUL131185 QUL196621:QUL196721 QUL262157:QUL262257 QUL327693:QUL327793 QUL393229:QUL393329 QUL458765:QUL458865 QUL524301:QUL524401 QUL589837:QUL589937 QUL655373:QUL655473 QUL720909:QUL721009 QUL786445:QUL786545 QUL851981:QUL852081 QUL917517:QUL917617 QUL983053:QUL983153 REH13:REH62 REH64:REH113 REH65549:REH65649 REH131085:REH131185 REH196621:REH196721 REH262157:REH262257 REH327693:REH327793 REH393229:REH393329 REH458765:REH458865 REH524301:REH524401 REH589837:REH589937 REH655373:REH655473 REH720909:REH721009 REH786445:REH786545 REH851981:REH852081 REH917517:REH917617 REH983053:REH983153 ROD13:ROD62 ROD64:ROD113 ROD65549:ROD65649 ROD131085:ROD131185 ROD196621:ROD196721 ROD262157:ROD262257 ROD327693:ROD327793 ROD393229:ROD393329 ROD458765:ROD458865 ROD524301:ROD524401 ROD589837:ROD589937 ROD655373:ROD655473 ROD720909:ROD721009 ROD786445:ROD786545 ROD851981:ROD852081 ROD917517:ROD917617 ROD983053:ROD983153 RXZ13:RXZ62 RXZ64:RXZ113 RXZ65549:RXZ65649 RXZ131085:RXZ131185 RXZ196621:RXZ196721 RXZ262157:RXZ262257 RXZ327693:RXZ327793 RXZ393229:RXZ393329 RXZ458765:RXZ458865 RXZ524301:RXZ524401 RXZ589837:RXZ589937 RXZ655373:RXZ655473 RXZ720909:RXZ721009 RXZ786445:RXZ786545 RXZ851981:RXZ852081 RXZ917517:RXZ917617 RXZ983053:RXZ983153 SHV13:SHV62 SHV64:SHV113 SHV65549:SHV65649 SHV131085:SHV131185 SHV196621:SHV196721 SHV262157:SHV262257 SHV327693:SHV327793 SHV393229:SHV393329 SHV458765:SHV458865 SHV524301:SHV524401 SHV589837:SHV589937 SHV655373:SHV655473 SHV720909:SHV721009 SHV786445:SHV786545 SHV851981:SHV852081 SHV917517:SHV917617 SHV983053:SHV983153 SRR13:SRR62 SRR64:SRR113 SRR65549:SRR65649 SRR131085:SRR131185 SRR196621:SRR196721 SRR262157:SRR262257 SRR327693:SRR327793 SRR393229:SRR393329 SRR458765:SRR458865 SRR524301:SRR524401 SRR589837:SRR589937 SRR655373:SRR655473 SRR720909:SRR721009 SRR786445:SRR786545 SRR851981:SRR852081 SRR917517:SRR917617 SRR983053:SRR983153 TBN13:TBN62 TBN64:TBN113 TBN65549:TBN65649 TBN131085:TBN131185 TBN196621:TBN196721 TBN262157:TBN262257 TBN327693:TBN327793 TBN393229:TBN393329 TBN458765:TBN458865 TBN524301:TBN524401 TBN589837:TBN589937 TBN655373:TBN655473 TBN720909:TBN721009 TBN786445:TBN786545 TBN851981:TBN852081 TBN917517:TBN917617 TBN983053:TBN983153 TLJ13:TLJ62 TLJ64:TLJ113 TLJ65549:TLJ65649 TLJ131085:TLJ131185 TLJ196621:TLJ196721 TLJ262157:TLJ262257 TLJ327693:TLJ327793 TLJ393229:TLJ393329 TLJ458765:TLJ458865 TLJ524301:TLJ524401 TLJ589837:TLJ589937 TLJ655373:TLJ655473 TLJ720909:TLJ721009 TLJ786445:TLJ786545 TLJ851981:TLJ852081 TLJ917517:TLJ917617 TLJ983053:TLJ983153 TVF13:TVF62 TVF64:TVF113 TVF65549:TVF65649 TVF131085:TVF131185 TVF196621:TVF196721 TVF262157:TVF262257 TVF327693:TVF327793 TVF393229:TVF393329 TVF458765:TVF458865 TVF524301:TVF524401 TVF589837:TVF589937 TVF655373:TVF655473 TVF720909:TVF721009 TVF786445:TVF786545 TVF851981:TVF852081 TVF917517:TVF917617 TVF983053:TVF983153 UFB13:UFB62 UFB64:UFB113 UFB65549:UFB65649 UFB131085:UFB131185 UFB196621:UFB196721 UFB262157:UFB262257 UFB327693:UFB327793 UFB393229:UFB393329 UFB458765:UFB458865 UFB524301:UFB524401 UFB589837:UFB589937 UFB655373:UFB655473 UFB720909:UFB721009 UFB786445:UFB786545 UFB851981:UFB852081 UFB917517:UFB917617 UFB983053:UFB983153 UOX13:UOX62 UOX64:UOX113 UOX65549:UOX65649 UOX131085:UOX131185 UOX196621:UOX196721 UOX262157:UOX262257 UOX327693:UOX327793 UOX393229:UOX393329 UOX458765:UOX458865 UOX524301:UOX524401 UOX589837:UOX589937 UOX655373:UOX655473 UOX720909:UOX721009 UOX786445:UOX786545 UOX851981:UOX852081 UOX917517:UOX917617 UOX983053:UOX983153 UYT13:UYT62 UYT64:UYT113 UYT65549:UYT65649 UYT131085:UYT131185 UYT196621:UYT196721 UYT262157:UYT262257 UYT327693:UYT327793 UYT393229:UYT393329 UYT458765:UYT458865 UYT524301:UYT524401 UYT589837:UYT589937 UYT655373:UYT655473 UYT720909:UYT721009 UYT786445:UYT786545 UYT851981:UYT852081 UYT917517:UYT917617 UYT983053:UYT983153 VIP13:VIP62 VIP64:VIP113 VIP65549:VIP65649 VIP131085:VIP131185 VIP196621:VIP196721 VIP262157:VIP262257 VIP327693:VIP327793 VIP393229:VIP393329 VIP458765:VIP458865 VIP524301:VIP524401 VIP589837:VIP589937 VIP655373:VIP655473 VIP720909:VIP721009 VIP786445:VIP786545 VIP851981:VIP852081 VIP917517:VIP917617 VIP983053:VIP983153 VSL13:VSL62 VSL64:VSL113 VSL65549:VSL65649 VSL131085:VSL131185 VSL196621:VSL196721 VSL262157:VSL262257 VSL327693:VSL327793 VSL393229:VSL393329 VSL458765:VSL458865 VSL524301:VSL524401 VSL589837:VSL589937 VSL655373:VSL655473 VSL720909:VSL721009 VSL786445:VSL786545 VSL851981:VSL852081 VSL917517:VSL917617 VSL983053:VSL983153 WCH13:WCH62 WCH64:WCH113 WCH65549:WCH65649 WCH131085:WCH131185 WCH196621:WCH196721 WCH262157:WCH262257 WCH327693:WCH327793 WCH393229:WCH393329 WCH458765:WCH458865 WCH524301:WCH524401 WCH589837:WCH589937 WCH655373:WCH655473 WCH720909:WCH721009 WCH786445:WCH786545 WCH851981:WCH852081 WCH917517:WCH917617 WCH983053:WCH983153 WMD13:WMD62 WMD64:WMD113 WMD65549:WMD65649 WMD131085:WMD131185 WMD196621:WMD196721 WMD262157:WMD262257 WMD327693:WMD327793 WMD393229:WMD393329 WMD458765:WMD458865 WMD524301:WMD524401 WMD589837:WMD589937 WMD655373:WMD655473 WMD720909:WMD721009 WMD786445:WMD786545 WMD851981:WMD852081 WMD917517:WMD917617 WMD983053:WMD983153 WVZ13:WVZ62 WVZ64:WVZ113 WVZ65549:WVZ65649 WVZ131085:WVZ131185 WVZ196621:WVZ196721 WVZ262157:WVZ262257 WVZ327693:WVZ327793 WVZ393229:WVZ393329 WVZ458765:WVZ458865 WVZ524301:WVZ524401 WVZ589837:WVZ589937 WVZ655373:WVZ655473 WVZ720909:WVZ721009 WVZ786445:WVZ786545 WVZ851981:WVZ852081 WVZ917517:WVZ917617 WVZ983053:WVZ983153" showDropDown="0" showInputMessage="1" showErrorMessage="1" allowBlank="1" error="INPUT NUMBER LESS THAN OR EQUAL THE HIGHEST POSSIBLE SCORE" prompt="Input Raw Score" type="whole" operator="lessThanOrEqual">
      <formula1>#REF!</formula1>
    </dataValidation>
    <dataValidation sqref="S65549:S65649 S131085:S131185 S196621:S196721 S262157:S262257 S327693:S327793 S393229:S393329 S458765:S458865 S524301:S524401 S589837:S589937 S655373:S655473 S720909:S721009 S786445:S786545 S851981:S852081 S917517:S917617 S983053:S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showDropDown="0" showInputMessage="1" showErrorMessage="1" allowBlank="1" error="INPUT NUMBER LESS THAN OR EQUAL THE HIGHEST POSSIBLE SCORE" prompt="Input Raw Score" type="whole" operator="lessThanOrEqual">
      <formula1>$S$11</formula1>
    </dataValidation>
    <dataValidation sqref="T65549:T65649 T131085:T131185 T196621:T196721 T262157:T262257 T327693:T327793 T393229:T393329 T458765:T458865 T524301:T524401 T589837:T589937 T655373:T655473 T720909:T721009 T786445:T786545 T851981:T852081 T917517:T917617 T983053:T983153 JP13:JP62 JP64:JP113 JP65549:JP65649 JP131085:JP131185 JP196621:JP196721 JP262157:JP262257 JP327693:JP327793 JP393229:JP393329 JP458765:JP458865 JP524301:JP524401 JP589837:JP589937 JP655373:JP655473 JP720909:JP721009 JP786445:JP786545 JP851981:JP852081 JP917517:JP917617 JP983053:JP983153 TL13:TL62 TL64:TL113 TL65549:TL65649 TL131085:TL131185 TL196621:TL196721 TL262157:TL262257 TL327693:TL327793 TL393229:TL393329 TL458765:TL458865 TL524301:TL524401 TL589837:TL589937 TL655373:TL655473 TL720909:TL721009 TL786445:TL786545 TL851981:TL852081 TL917517:TL917617 TL983053:TL983153 ADH13:ADH62 ADH64:ADH113 ADH65549:ADH65649 ADH131085:ADH131185 ADH196621:ADH196721 ADH262157:ADH262257 ADH327693:ADH327793 ADH393229:ADH393329 ADH458765:ADH458865 ADH524301:ADH524401 ADH589837:ADH589937 ADH655373:ADH655473 ADH720909:ADH721009 ADH786445:ADH786545 ADH851981:ADH852081 ADH917517:ADH917617 ADH983053:ADH983153 AND13:AND62 AND64:AND113 AND65549:AND65649 AND131085:AND131185 AND196621:AND196721 AND262157:AND262257 AND327693:AND327793 AND393229:AND393329 AND458765:AND458865 AND524301:AND524401 AND589837:AND589937 AND655373:AND655473 AND720909:AND721009 AND786445:AND786545 AND851981:AND852081 AND917517:AND917617 AND983053:AND983153 AWZ13:AWZ62 AWZ64:AWZ113 AWZ65549:AWZ65649 AWZ131085:AWZ131185 AWZ196621:AWZ196721 AWZ262157:AWZ262257 AWZ327693:AWZ327793 AWZ393229:AWZ393329 AWZ458765:AWZ458865 AWZ524301:AWZ524401 AWZ589837:AWZ589937 AWZ655373:AWZ655473 AWZ720909:AWZ721009 AWZ786445:AWZ786545 AWZ851981:AWZ852081 AWZ917517:AWZ917617 AWZ983053:AWZ983153 BGV13:BGV62 BGV64:BGV113 BGV65549:BGV65649 BGV131085:BGV131185 BGV196621:BGV196721 BGV262157:BGV262257 BGV327693:BGV327793 BGV393229:BGV393329 BGV458765:BGV458865 BGV524301:BGV524401 BGV589837:BGV589937 BGV655373:BGV655473 BGV720909:BGV721009 BGV786445:BGV786545 BGV851981:BGV852081 BGV917517:BGV917617 BGV983053:BGV983153 BQR13:BQR62 BQR64:BQR113 BQR65549:BQR65649 BQR131085:BQR131185 BQR196621:BQR196721 BQR262157:BQR262257 BQR327693:BQR327793 BQR393229:BQR393329 BQR458765:BQR458865 BQR524301:BQR524401 BQR589837:BQR589937 BQR655373:BQR655473 BQR720909:BQR721009 BQR786445:BQR786545 BQR851981:BQR852081 BQR917517:BQR917617 BQR983053:BQR983153 CAN13:CAN62 CAN64:CAN113 CAN65549:CAN65649 CAN131085:CAN131185 CAN196621:CAN196721 CAN262157:CAN262257 CAN327693:CAN327793 CAN393229:CAN393329 CAN458765:CAN458865 CAN524301:CAN524401 CAN589837:CAN589937 CAN655373:CAN655473 CAN720909:CAN721009 CAN786445:CAN786545 CAN851981:CAN852081 CAN917517:CAN917617 CAN983053:CAN983153 CKJ13:CKJ62 CKJ64:CKJ113 CKJ65549:CKJ65649 CKJ131085:CKJ131185 CKJ196621:CKJ196721 CKJ262157:CKJ262257 CKJ327693:CKJ327793 CKJ393229:CKJ393329 CKJ458765:CKJ458865 CKJ524301:CKJ524401 CKJ589837:CKJ589937 CKJ655373:CKJ655473 CKJ720909:CKJ721009 CKJ786445:CKJ786545 CKJ851981:CKJ852081 CKJ917517:CKJ917617 CKJ983053:CKJ983153 CUF13:CUF62 CUF64:CUF113 CUF65549:CUF65649 CUF131085:CUF131185 CUF196621:CUF196721 CUF262157:CUF262257 CUF327693:CUF327793 CUF393229:CUF393329 CUF458765:CUF458865 CUF524301:CUF524401 CUF589837:CUF589937 CUF655373:CUF655473 CUF720909:CUF721009 CUF786445:CUF786545 CUF851981:CUF852081 CUF917517:CUF917617 CUF983053:CUF983153 DEB13:DEB62 DEB64:DEB113 DEB65549:DEB65649 DEB131085:DEB131185 DEB196621:DEB196721 DEB262157:DEB262257 DEB327693:DEB327793 DEB393229:DEB393329 DEB458765:DEB458865 DEB524301:DEB524401 DEB589837:DEB589937 DEB655373:DEB655473 DEB720909:DEB721009 DEB786445:DEB786545 DEB851981:DEB852081 DEB917517:DEB917617 DEB983053:DEB983153 DNX13:DNX62 DNX64:DNX113 DNX65549:DNX65649 DNX131085:DNX131185 DNX196621:DNX196721 DNX262157:DNX262257 DNX327693:DNX327793 DNX393229:DNX393329 DNX458765:DNX458865 DNX524301:DNX524401 DNX589837:DNX589937 DNX655373:DNX655473 DNX720909:DNX721009 DNX786445:DNX786545 DNX851981:DNX852081 DNX917517:DNX917617 DNX983053:DNX983153 DXT13:DXT62 DXT64:DXT113 DXT65549:DXT65649 DXT131085:DXT131185 DXT196621:DXT196721 DXT262157:DXT262257 DXT327693:DXT327793 DXT393229:DXT393329 DXT458765:DXT458865 DXT524301:DXT524401 DXT589837:DXT589937 DXT655373:DXT655473 DXT720909:DXT721009 DXT786445:DXT786545 DXT851981:DXT852081 DXT917517:DXT917617 DXT983053:DXT983153 EHP13:EHP62 EHP64:EHP113 EHP65549:EHP65649 EHP131085:EHP131185 EHP196621:EHP196721 EHP262157:EHP262257 EHP327693:EHP327793 EHP393229:EHP393329 EHP458765:EHP458865 EHP524301:EHP524401 EHP589837:EHP589937 EHP655373:EHP655473 EHP720909:EHP721009 EHP786445:EHP786545 EHP851981:EHP852081 EHP917517:EHP917617 EHP983053:EHP983153 ERL13:ERL62 ERL64:ERL113 ERL65549:ERL65649 ERL131085:ERL131185 ERL196621:ERL196721 ERL262157:ERL262257 ERL327693:ERL327793 ERL393229:ERL393329 ERL458765:ERL458865 ERL524301:ERL524401 ERL589837:ERL589937 ERL655373:ERL655473 ERL720909:ERL721009 ERL786445:ERL786545 ERL851981:ERL852081 ERL917517:ERL917617 ERL983053:ERL983153 FBH13:FBH62 FBH64:FBH113 FBH65549:FBH65649 FBH131085:FBH131185 FBH196621:FBH196721 FBH262157:FBH262257 FBH327693:FBH327793 FBH393229:FBH393329 FBH458765:FBH458865 FBH524301:FBH524401 FBH589837:FBH589937 FBH655373:FBH655473 FBH720909:FBH721009 FBH786445:FBH786545 FBH851981:FBH852081 FBH917517:FBH917617 FBH983053:FBH983153 FLD13:FLD62 FLD64:FLD113 FLD65549:FLD65649 FLD131085:FLD131185 FLD196621:FLD196721 FLD262157:FLD262257 FLD327693:FLD327793 FLD393229:FLD393329 FLD458765:FLD458865 FLD524301:FLD524401 FLD589837:FLD589937 FLD655373:FLD655473 FLD720909:FLD721009 FLD786445:FLD786545 FLD851981:FLD852081 FLD917517:FLD917617 FLD983053:FLD983153 FUZ13:FUZ62 FUZ64:FUZ113 FUZ65549:FUZ65649 FUZ131085:FUZ131185 FUZ196621:FUZ196721 FUZ262157:FUZ262257 FUZ327693:FUZ327793 FUZ393229:FUZ393329 FUZ458765:FUZ458865 FUZ524301:FUZ524401 FUZ589837:FUZ589937 FUZ655373:FUZ655473 FUZ720909:FUZ721009 FUZ786445:FUZ786545 FUZ851981:FUZ852081 FUZ917517:FUZ917617 FUZ983053:FUZ983153 GEV13:GEV62 GEV64:GEV113 GEV65549:GEV65649 GEV131085:GEV131185 GEV196621:GEV196721 GEV262157:GEV262257 GEV327693:GEV327793 GEV393229:GEV393329 GEV458765:GEV458865 GEV524301:GEV524401 GEV589837:GEV589937 GEV655373:GEV655473 GEV720909:GEV721009 GEV786445:GEV786545 GEV851981:GEV852081 GEV917517:GEV917617 GEV983053:GEV983153 GOR13:GOR62 GOR64:GOR113 GOR65549:GOR65649 GOR131085:GOR131185 GOR196621:GOR196721 GOR262157:GOR262257 GOR327693:GOR327793 GOR393229:GOR393329 GOR458765:GOR458865 GOR524301:GOR524401 GOR589837:GOR589937 GOR655373:GOR655473 GOR720909:GOR721009 GOR786445:GOR786545 GOR851981:GOR852081 GOR917517:GOR917617 GOR983053:GOR983153 GYN13:GYN62 GYN64:GYN113 GYN65549:GYN65649 GYN131085:GYN131185 GYN196621:GYN196721 GYN262157:GYN262257 GYN327693:GYN327793 GYN393229:GYN393329 GYN458765:GYN458865 GYN524301:GYN524401 GYN589837:GYN589937 GYN655373:GYN655473 GYN720909:GYN721009 GYN786445:GYN786545 GYN851981:GYN852081 GYN917517:GYN917617 GYN983053:GYN983153 HIJ13:HIJ62 HIJ64:HIJ113 HIJ65549:HIJ65649 HIJ131085:HIJ131185 HIJ196621:HIJ196721 HIJ262157:HIJ262257 HIJ327693:HIJ327793 HIJ393229:HIJ393329 HIJ458765:HIJ458865 HIJ524301:HIJ524401 HIJ589837:HIJ589937 HIJ655373:HIJ655473 HIJ720909:HIJ721009 HIJ786445:HIJ786545 HIJ851981:HIJ852081 HIJ917517:HIJ917617 HIJ983053:HIJ983153 HSF13:HSF62 HSF64:HSF113 HSF65549:HSF65649 HSF131085:HSF131185 HSF196621:HSF196721 HSF262157:HSF262257 HSF327693:HSF327793 HSF393229:HSF393329 HSF458765:HSF458865 HSF524301:HSF524401 HSF589837:HSF589937 HSF655373:HSF655473 HSF720909:HSF721009 HSF786445:HSF786545 HSF851981:HSF852081 HSF917517:HSF917617 HSF983053:HSF983153 ICB13:ICB62 ICB64:ICB113 ICB65549:ICB65649 ICB131085:ICB131185 ICB196621:ICB196721 ICB262157:ICB262257 ICB327693:ICB327793 ICB393229:ICB393329 ICB458765:ICB458865 ICB524301:ICB524401 ICB589837:ICB589937 ICB655373:ICB655473 ICB720909:ICB721009 ICB786445:ICB786545 ICB851981:ICB852081 ICB917517:ICB917617 ICB983053:ICB983153 ILX13:ILX62 ILX64:ILX113 ILX65549:ILX65649 ILX131085:ILX131185 ILX196621:ILX196721 ILX262157:ILX262257 ILX327693:ILX327793 ILX393229:ILX393329 ILX458765:ILX458865 ILX524301:ILX524401 ILX589837:ILX589937 ILX655373:ILX655473 ILX720909:ILX721009 ILX786445:ILX786545 ILX851981:ILX852081 ILX917517:ILX917617 ILX983053:ILX983153 IVT13:IVT62 IVT64:IVT113 IVT65549:IVT65649 IVT131085:IVT131185 IVT196621:IVT196721 IVT262157:IVT262257 IVT327693:IVT327793 IVT393229:IVT393329 IVT458765:IVT458865 IVT524301:IVT524401 IVT589837:IVT589937 IVT655373:IVT655473 IVT720909:IVT721009 IVT786445:IVT786545 IVT851981:IVT852081 IVT917517:IVT917617 IVT983053:IVT983153 JFP13:JFP62 JFP64:JFP113 JFP65549:JFP65649 JFP131085:JFP131185 JFP196621:JFP196721 JFP262157:JFP262257 JFP327693:JFP327793 JFP393229:JFP393329 JFP458765:JFP458865 JFP524301:JFP524401 JFP589837:JFP589937 JFP655373:JFP655473 JFP720909:JFP721009 JFP786445:JFP786545 JFP851981:JFP852081 JFP917517:JFP917617 JFP983053:JFP983153 JPL13:JPL62 JPL64:JPL113 JPL65549:JPL65649 JPL131085:JPL131185 JPL196621:JPL196721 JPL262157:JPL262257 JPL327693:JPL327793 JPL393229:JPL393329 JPL458765:JPL458865 JPL524301:JPL524401 JPL589837:JPL589937 JPL655373:JPL655473 JPL720909:JPL721009 JPL786445:JPL786545 JPL851981:JPL852081 JPL917517:JPL917617 JPL983053:JPL983153 JZH13:JZH62 JZH64:JZH113 JZH65549:JZH65649 JZH131085:JZH131185 JZH196621:JZH196721 JZH262157:JZH262257 JZH327693:JZH327793 JZH393229:JZH393329 JZH458765:JZH458865 JZH524301:JZH524401 JZH589837:JZH589937 JZH655373:JZH655473 JZH720909:JZH721009 JZH786445:JZH786545 JZH851981:JZH852081 JZH917517:JZH917617 JZH983053:JZH983153 KJD13:KJD62 KJD64:KJD113 KJD65549:KJD65649 KJD131085:KJD131185 KJD196621:KJD196721 KJD262157:KJD262257 KJD327693:KJD327793 KJD393229:KJD393329 KJD458765:KJD458865 KJD524301:KJD524401 KJD589837:KJD589937 KJD655373:KJD655473 KJD720909:KJD721009 KJD786445:KJD786545 KJD851981:KJD852081 KJD917517:KJD917617 KJD983053:KJD983153 KSZ13:KSZ62 KSZ64:KSZ113 KSZ65549:KSZ65649 KSZ131085:KSZ131185 KSZ196621:KSZ196721 KSZ262157:KSZ262257 KSZ327693:KSZ327793 KSZ393229:KSZ393329 KSZ458765:KSZ458865 KSZ524301:KSZ524401 KSZ589837:KSZ589937 KSZ655373:KSZ655473 KSZ720909:KSZ721009 KSZ786445:KSZ786545 KSZ851981:KSZ852081 KSZ917517:KSZ917617 KSZ983053:KSZ983153 LCV13:LCV62 LCV64:LCV113 LCV65549:LCV65649 LCV131085:LCV131185 LCV196621:LCV196721 LCV262157:LCV262257 LCV327693:LCV327793 LCV393229:LCV393329 LCV458765:LCV458865 LCV524301:LCV524401 LCV589837:LCV589937 LCV655373:LCV655473 LCV720909:LCV721009 LCV786445:LCV786545 LCV851981:LCV852081 LCV917517:LCV917617 LCV983053:LCV983153 LMR13:LMR62 LMR64:LMR113 LMR65549:LMR65649 LMR131085:LMR131185 LMR196621:LMR196721 LMR262157:LMR262257 LMR327693:LMR327793 LMR393229:LMR393329 LMR458765:LMR458865 LMR524301:LMR524401 LMR589837:LMR589937 LMR655373:LMR655473 LMR720909:LMR721009 LMR786445:LMR786545 LMR851981:LMR852081 LMR917517:LMR917617 LMR983053:LMR983153 LWN13:LWN62 LWN64:LWN113 LWN65549:LWN65649 LWN131085:LWN131185 LWN196621:LWN196721 LWN262157:LWN262257 LWN327693:LWN327793 LWN393229:LWN393329 LWN458765:LWN458865 LWN524301:LWN524401 LWN589837:LWN589937 LWN655373:LWN655473 LWN720909:LWN721009 LWN786445:LWN786545 LWN851981:LWN852081 LWN917517:LWN917617 LWN983053:LWN983153 MGJ13:MGJ62 MGJ64:MGJ113 MGJ65549:MGJ65649 MGJ131085:MGJ131185 MGJ196621:MGJ196721 MGJ262157:MGJ262257 MGJ327693:MGJ327793 MGJ393229:MGJ393329 MGJ458765:MGJ458865 MGJ524301:MGJ524401 MGJ589837:MGJ589937 MGJ655373:MGJ655473 MGJ720909:MGJ721009 MGJ786445:MGJ786545 MGJ851981:MGJ852081 MGJ917517:MGJ917617 MGJ983053:MGJ983153 MQF13:MQF62 MQF64:MQF113 MQF65549:MQF65649 MQF131085:MQF131185 MQF196621:MQF196721 MQF262157:MQF262257 MQF327693:MQF327793 MQF393229:MQF393329 MQF458765:MQF458865 MQF524301:MQF524401 MQF589837:MQF589937 MQF655373:MQF655473 MQF720909:MQF721009 MQF786445:MQF786545 MQF851981:MQF852081 MQF917517:MQF917617 MQF983053:MQF983153 NAB13:NAB62 NAB64:NAB113 NAB65549:NAB65649 NAB131085:NAB131185 NAB196621:NAB196721 NAB262157:NAB262257 NAB327693:NAB327793 NAB393229:NAB393329 NAB458765:NAB458865 NAB524301:NAB524401 NAB589837:NAB589937 NAB655373:NAB655473 NAB720909:NAB721009 NAB786445:NAB786545 NAB851981:NAB852081 NAB917517:NAB917617 NAB983053:NAB983153 NJX13:NJX62 NJX64:NJX113 NJX65549:NJX65649 NJX131085:NJX131185 NJX196621:NJX196721 NJX262157:NJX262257 NJX327693:NJX327793 NJX393229:NJX393329 NJX458765:NJX458865 NJX524301:NJX524401 NJX589837:NJX589937 NJX655373:NJX655473 NJX720909:NJX721009 NJX786445:NJX786545 NJX851981:NJX852081 NJX917517:NJX917617 NJX983053:NJX983153 NTT13:NTT62 NTT64:NTT113 NTT65549:NTT65649 NTT131085:NTT131185 NTT196621:NTT196721 NTT262157:NTT262257 NTT327693:NTT327793 NTT393229:NTT393329 NTT458765:NTT458865 NTT524301:NTT524401 NTT589837:NTT589937 NTT655373:NTT655473 NTT720909:NTT721009 NTT786445:NTT786545 NTT851981:NTT852081 NTT917517:NTT917617 NTT983053:NTT983153 ODP13:ODP62 ODP64:ODP113 ODP65549:ODP65649 ODP131085:ODP131185 ODP196621:ODP196721 ODP262157:ODP262257 ODP327693:ODP327793 ODP393229:ODP393329 ODP458765:ODP458865 ODP524301:ODP524401 ODP589837:ODP589937 ODP655373:ODP655473 ODP720909:ODP721009 ODP786445:ODP786545 ODP851981:ODP852081 ODP917517:ODP917617 ODP983053:ODP983153 ONL13:ONL62 ONL64:ONL113 ONL65549:ONL65649 ONL131085:ONL131185 ONL196621:ONL196721 ONL262157:ONL262257 ONL327693:ONL327793 ONL393229:ONL393329 ONL458765:ONL458865 ONL524301:ONL524401 ONL589837:ONL589937 ONL655373:ONL655473 ONL720909:ONL721009 ONL786445:ONL786545 ONL851981:ONL852081 ONL917517:ONL917617 ONL983053:ONL983153 OXH13:OXH62 OXH64:OXH113 OXH65549:OXH65649 OXH131085:OXH131185 OXH196621:OXH196721 OXH262157:OXH262257 OXH327693:OXH327793 OXH393229:OXH393329 OXH458765:OXH458865 OXH524301:OXH524401 OXH589837:OXH589937 OXH655373:OXH655473 OXH720909:OXH721009 OXH786445:OXH786545 OXH851981:OXH852081 OXH917517:OXH917617 OXH983053:OXH983153 PHD13:PHD62 PHD64:PHD113 PHD65549:PHD65649 PHD131085:PHD131185 PHD196621:PHD196721 PHD262157:PHD262257 PHD327693:PHD327793 PHD393229:PHD393329 PHD458765:PHD458865 PHD524301:PHD524401 PHD589837:PHD589937 PHD655373:PHD655473 PHD720909:PHD721009 PHD786445:PHD786545 PHD851981:PHD852081 PHD917517:PHD917617 PHD983053:PHD983153 PQZ13:PQZ62 PQZ64:PQZ113 PQZ65549:PQZ65649 PQZ131085:PQZ131185 PQZ196621:PQZ196721 PQZ262157:PQZ262257 PQZ327693:PQZ327793 PQZ393229:PQZ393329 PQZ458765:PQZ458865 PQZ524301:PQZ524401 PQZ589837:PQZ589937 PQZ655373:PQZ655473 PQZ720909:PQZ721009 PQZ786445:PQZ786545 PQZ851981:PQZ852081 PQZ917517:PQZ917617 PQZ983053:PQZ983153 QAV13:QAV62 QAV64:QAV113 QAV65549:QAV65649 QAV131085:QAV131185 QAV196621:QAV196721 QAV262157:QAV262257 QAV327693:QAV327793 QAV393229:QAV393329 QAV458765:QAV458865 QAV524301:QAV524401 QAV589837:QAV589937 QAV655373:QAV655473 QAV720909:QAV721009 QAV786445:QAV786545 QAV851981:QAV852081 QAV917517:QAV917617 QAV983053:QAV983153 QKR13:QKR62 QKR64:QKR113 QKR65549:QKR65649 QKR131085:QKR131185 QKR196621:QKR196721 QKR262157:QKR262257 QKR327693:QKR327793 QKR393229:QKR393329 QKR458765:QKR458865 QKR524301:QKR524401 QKR589837:QKR589937 QKR655373:QKR655473 QKR720909:QKR721009 QKR786445:QKR786545 QKR851981:QKR852081 QKR917517:QKR917617 QKR983053:QKR983153 QUN13:QUN62 QUN64:QUN113 QUN65549:QUN65649 QUN131085:QUN131185 QUN196621:QUN196721 QUN262157:QUN262257 QUN327693:QUN327793 QUN393229:QUN393329 QUN458765:QUN458865 QUN524301:QUN524401 QUN589837:QUN589937 QUN655373:QUN655473 QUN720909:QUN721009 QUN786445:QUN786545 QUN851981:QUN852081 QUN917517:QUN917617 QUN983053:QUN983153 REJ13:REJ62 REJ64:REJ113 REJ65549:REJ65649 REJ131085:REJ131185 REJ196621:REJ196721 REJ262157:REJ262257 REJ327693:REJ327793 REJ393229:REJ393329 REJ458765:REJ458865 REJ524301:REJ524401 REJ589837:REJ589937 REJ655373:REJ655473 REJ720909:REJ721009 REJ786445:REJ786545 REJ851981:REJ852081 REJ917517:REJ917617 REJ983053:REJ983153 ROF13:ROF62 ROF64:ROF113 ROF65549:ROF65649 ROF131085:ROF131185 ROF196621:ROF196721 ROF262157:ROF262257 ROF327693:ROF327793 ROF393229:ROF393329 ROF458765:ROF458865 ROF524301:ROF524401 ROF589837:ROF589937 ROF655373:ROF655473 ROF720909:ROF721009 ROF786445:ROF786545 ROF851981:ROF852081 ROF917517:ROF917617 ROF983053:ROF983153 RYB13:RYB62 RYB64:RYB113 RYB65549:RYB65649 RYB131085:RYB131185 RYB196621:RYB196721 RYB262157:RYB262257 RYB327693:RYB327793 RYB393229:RYB393329 RYB458765:RYB458865 RYB524301:RYB524401 RYB589837:RYB589937 RYB655373:RYB655473 RYB720909:RYB721009 RYB786445:RYB786545 RYB851981:RYB852081 RYB917517:RYB917617 RYB983053:RYB983153 SHX13:SHX62 SHX64:SHX113 SHX65549:SHX65649 SHX131085:SHX131185 SHX196621:SHX196721 SHX262157:SHX262257 SHX327693:SHX327793 SHX393229:SHX393329 SHX458765:SHX458865 SHX524301:SHX524401 SHX589837:SHX589937 SHX655373:SHX655473 SHX720909:SHX721009 SHX786445:SHX786545 SHX851981:SHX852081 SHX917517:SHX917617 SHX983053:SHX983153 SRT13:SRT62 SRT64:SRT113 SRT65549:SRT65649 SRT131085:SRT131185 SRT196621:SRT196721 SRT262157:SRT262257 SRT327693:SRT327793 SRT393229:SRT393329 SRT458765:SRT458865 SRT524301:SRT524401 SRT589837:SRT589937 SRT655373:SRT655473 SRT720909:SRT721009 SRT786445:SRT786545 SRT851981:SRT852081 SRT917517:SRT917617 SRT983053:SRT983153 TBP13:TBP62 TBP64:TBP113 TBP65549:TBP65649 TBP131085:TBP131185 TBP196621:TBP196721 TBP262157:TBP262257 TBP327693:TBP327793 TBP393229:TBP393329 TBP458765:TBP458865 TBP524301:TBP524401 TBP589837:TBP589937 TBP655373:TBP655473 TBP720909:TBP721009 TBP786445:TBP786545 TBP851981:TBP852081 TBP917517:TBP917617 TBP983053:TBP983153 TLL13:TLL62 TLL64:TLL113 TLL65549:TLL65649 TLL131085:TLL131185 TLL196621:TLL196721 TLL262157:TLL262257 TLL327693:TLL327793 TLL393229:TLL393329 TLL458765:TLL458865 TLL524301:TLL524401 TLL589837:TLL589937 TLL655373:TLL655473 TLL720909:TLL721009 TLL786445:TLL786545 TLL851981:TLL852081 TLL917517:TLL917617 TLL983053:TLL983153 TVH13:TVH62 TVH64:TVH113 TVH65549:TVH65649 TVH131085:TVH131185 TVH196621:TVH196721 TVH262157:TVH262257 TVH327693:TVH327793 TVH393229:TVH393329 TVH458765:TVH458865 TVH524301:TVH524401 TVH589837:TVH589937 TVH655373:TVH655473 TVH720909:TVH721009 TVH786445:TVH786545 TVH851981:TVH852081 TVH917517:TVH917617 TVH983053:TVH983153 UFD13:UFD62 UFD64:UFD113 UFD65549:UFD65649 UFD131085:UFD131185 UFD196621:UFD196721 UFD262157:UFD262257 UFD327693:UFD327793 UFD393229:UFD393329 UFD458765:UFD458865 UFD524301:UFD524401 UFD589837:UFD589937 UFD655373:UFD655473 UFD720909:UFD721009 UFD786445:UFD786545 UFD851981:UFD852081 UFD917517:UFD917617 UFD983053:UFD983153 UOZ13:UOZ62 UOZ64:UOZ113 UOZ65549:UOZ65649 UOZ131085:UOZ131185 UOZ196621:UOZ196721 UOZ262157:UOZ262257 UOZ327693:UOZ327793 UOZ393229:UOZ393329 UOZ458765:UOZ458865 UOZ524301:UOZ524401 UOZ589837:UOZ589937 UOZ655373:UOZ655473 UOZ720909:UOZ721009 UOZ786445:UOZ786545 UOZ851981:UOZ852081 UOZ917517:UOZ917617 UOZ983053:UOZ983153 UYV13:UYV62 UYV64:UYV113 UYV65549:UYV65649 UYV131085:UYV131185 UYV196621:UYV196721 UYV262157:UYV262257 UYV327693:UYV327793 UYV393229:UYV393329 UYV458765:UYV458865 UYV524301:UYV524401 UYV589837:UYV589937 UYV655373:UYV655473 UYV720909:UYV721009 UYV786445:UYV786545 UYV851981:UYV852081 UYV917517:UYV917617 UYV983053:UYV983153 VIR13:VIR62 VIR64:VIR113 VIR65549:VIR65649 VIR131085:VIR131185 VIR196621:VIR196721 VIR262157:VIR262257 VIR327693:VIR327793 VIR393229:VIR393329 VIR458765:VIR458865 VIR524301:VIR524401 VIR589837:VIR589937 VIR655373:VIR655473 VIR720909:VIR721009 VIR786445:VIR786545 VIR851981:VIR852081 VIR917517:VIR917617 VIR983053:VIR983153 VSN13:VSN62 VSN64:VSN113 VSN65549:VSN65649 VSN131085:VSN131185 VSN196621:VSN196721 VSN262157:VSN262257 VSN327693:VSN327793 VSN393229:VSN393329 VSN458765:VSN458865 VSN524301:VSN524401 VSN589837:VSN589937 VSN655373:VSN655473 VSN720909:VSN721009 VSN786445:VSN786545 VSN851981:VSN852081 VSN917517:VSN917617 VSN983053:VSN983153 WCJ13:WCJ62 WCJ64:WCJ113 WCJ65549:WCJ65649 WCJ131085:WCJ131185 WCJ196621:WCJ196721 WCJ262157:WCJ262257 WCJ327693:WCJ327793 WCJ393229:WCJ393329 WCJ458765:WCJ458865 WCJ524301:WCJ524401 WCJ589837:WCJ589937 WCJ655373:WCJ655473 WCJ720909:WCJ721009 WCJ786445:WCJ786545 WCJ851981:WCJ852081 WCJ917517:WCJ917617 WCJ983053:WCJ983153 WMF13:WMF62 WMF64:WMF113 WMF65549:WMF65649 WMF131085:WMF131185 WMF196621:WMF196721 WMF262157:WMF262257 WMF327693:WMF327793 WMF393229:WMF393329 WMF458765:WMF458865 WMF524301:WMF524401 WMF589837:WMF589937 WMF655373:WMF655473 WMF720909:WMF721009 WMF786445:WMF786545 WMF851981:WMF852081 WMF917517:WMF917617 WMF983053:WMF983153 WWB13:WWB62 WWB64:WWB113 WWB65549:WWB65649 WWB131085:WWB131185 WWB196621:WWB196721 WWB262157:WWB262257 WWB327693:WWB327793 WWB393229:WWB393329 WWB458765:WWB458865 WWB524301:WWB524401 WWB589837:WWB589937 WWB655373:WWB655473 WWB720909:WWB721009 WWB786445:WWB786545 WWB851981:WWB852081 WWB917517:WWB917617 WWB983053:WWB983153" showDropDown="0" showInputMessage="1" showErrorMessage="1" allowBlank="1" error="INPUT NUMBER LESS THAN OR EQUAL THE HIGHEST POSSIBLE SCORE" prompt="Input Raw Score" type="whole" operator="lessThanOrEqual">
      <formula1>$T$11</formula1>
    </dataValidation>
    <dataValidation sqref="U65549:U65649 U131085:U131185 U196621:U196721 U262157:U262257 U327693:U327793 U393229:U393329 U458765:U458865 U524301:U524401 U589837:U589937 U655373:U655473 U720909:U721009 U786445:U786545 U851981:U852081 U917517:U917617 U983053:U983153 JQ13:JQ62 JQ64:JQ113 JQ65549:JQ65649 JQ131085:JQ131185 JQ196621:JQ196721 JQ262157:JQ262257 JQ327693:JQ327793 JQ393229:JQ393329 JQ458765:JQ458865 JQ524301:JQ524401 JQ589837:JQ589937 JQ655373:JQ655473 JQ720909:JQ721009 JQ786445:JQ786545 JQ851981:JQ852081 JQ917517:JQ917617 JQ983053:JQ983153 TM13:TM62 TM64:TM113 TM65549:TM65649 TM131085:TM131185 TM196621:TM196721 TM262157:TM262257 TM327693:TM327793 TM393229:TM393329 TM458765:TM458865 TM524301:TM524401 TM589837:TM589937 TM655373:TM655473 TM720909:TM721009 TM786445:TM786545 TM851981:TM852081 TM917517:TM917617 TM983053:TM983153 ADI13:ADI62 ADI64:ADI113 ADI65549:ADI65649 ADI131085:ADI131185 ADI196621:ADI196721 ADI262157:ADI262257 ADI327693:ADI327793 ADI393229:ADI393329 ADI458765:ADI458865 ADI524301:ADI524401 ADI589837:ADI589937 ADI655373:ADI655473 ADI720909:ADI721009 ADI786445:ADI786545 ADI851981:ADI852081 ADI917517:ADI917617 ADI983053:ADI983153 ANE13:ANE62 ANE64:ANE113 ANE65549:ANE65649 ANE131085:ANE131185 ANE196621:ANE196721 ANE262157:ANE262257 ANE327693:ANE327793 ANE393229:ANE393329 ANE458765:ANE458865 ANE524301:ANE524401 ANE589837:ANE589937 ANE655373:ANE655473 ANE720909:ANE721009 ANE786445:ANE786545 ANE851981:ANE852081 ANE917517:ANE917617 ANE983053:ANE983153 AXA13:AXA62 AXA64:AXA113 AXA65549:AXA65649 AXA131085:AXA131185 AXA196621:AXA196721 AXA262157:AXA262257 AXA327693:AXA327793 AXA393229:AXA393329 AXA458765:AXA458865 AXA524301:AXA524401 AXA589837:AXA589937 AXA655373:AXA655473 AXA720909:AXA721009 AXA786445:AXA786545 AXA851981:AXA852081 AXA917517:AXA917617 AXA983053:AXA983153 BGW13:BGW62 BGW64:BGW113 BGW65549:BGW65649 BGW131085:BGW131185 BGW196621:BGW196721 BGW262157:BGW262257 BGW327693:BGW327793 BGW393229:BGW393329 BGW458765:BGW458865 BGW524301:BGW524401 BGW589837:BGW589937 BGW655373:BGW655473 BGW720909:BGW721009 BGW786445:BGW786545 BGW851981:BGW852081 BGW917517:BGW917617 BGW983053:BGW983153 BQS13:BQS62 BQS64:BQS113 BQS65549:BQS65649 BQS131085:BQS131185 BQS196621:BQS196721 BQS262157:BQS262257 BQS327693:BQS327793 BQS393229:BQS393329 BQS458765:BQS458865 BQS524301:BQS524401 BQS589837:BQS589937 BQS655373:BQS655473 BQS720909:BQS721009 BQS786445:BQS786545 BQS851981:BQS852081 BQS917517:BQS917617 BQS983053:BQS983153 CAO13:CAO62 CAO64:CAO113 CAO65549:CAO65649 CAO131085:CAO131185 CAO196621:CAO196721 CAO262157:CAO262257 CAO327693:CAO327793 CAO393229:CAO393329 CAO458765:CAO458865 CAO524301:CAO524401 CAO589837:CAO589937 CAO655373:CAO655473 CAO720909:CAO721009 CAO786445:CAO786545 CAO851981:CAO852081 CAO917517:CAO917617 CAO983053:CAO983153 CKK13:CKK62 CKK64:CKK113 CKK65549:CKK65649 CKK131085:CKK131185 CKK196621:CKK196721 CKK262157:CKK262257 CKK327693:CKK327793 CKK393229:CKK393329 CKK458765:CKK458865 CKK524301:CKK524401 CKK589837:CKK589937 CKK655373:CKK655473 CKK720909:CKK721009 CKK786445:CKK786545 CKK851981:CKK852081 CKK917517:CKK917617 CKK983053:CKK983153 CUG13:CUG62 CUG64:CUG113 CUG65549:CUG65649 CUG131085:CUG131185 CUG196621:CUG196721 CUG262157:CUG262257 CUG327693:CUG327793 CUG393229:CUG393329 CUG458765:CUG458865 CUG524301:CUG524401 CUG589837:CUG589937 CUG655373:CUG655473 CUG720909:CUG721009 CUG786445:CUG786545 CUG851981:CUG852081 CUG917517:CUG917617 CUG983053:CUG983153 DEC13:DEC62 DEC64:DEC113 DEC65549:DEC65649 DEC131085:DEC131185 DEC196621:DEC196721 DEC262157:DEC262257 DEC327693:DEC327793 DEC393229:DEC393329 DEC458765:DEC458865 DEC524301:DEC524401 DEC589837:DEC589937 DEC655373:DEC655473 DEC720909:DEC721009 DEC786445:DEC786545 DEC851981:DEC852081 DEC917517:DEC917617 DEC983053:DEC983153 DNY13:DNY62 DNY64:DNY113 DNY65549:DNY65649 DNY131085:DNY131185 DNY196621:DNY196721 DNY262157:DNY262257 DNY327693:DNY327793 DNY393229:DNY393329 DNY458765:DNY458865 DNY524301:DNY524401 DNY589837:DNY589937 DNY655373:DNY655473 DNY720909:DNY721009 DNY786445:DNY786545 DNY851981:DNY852081 DNY917517:DNY917617 DNY983053:DNY983153 DXU13:DXU62 DXU64:DXU113 DXU65549:DXU65649 DXU131085:DXU131185 DXU196621:DXU196721 DXU262157:DXU262257 DXU327693:DXU327793 DXU393229:DXU393329 DXU458765:DXU458865 DXU524301:DXU524401 DXU589837:DXU589937 DXU655373:DXU655473 DXU720909:DXU721009 DXU786445:DXU786545 DXU851981:DXU852081 DXU917517:DXU917617 DXU983053:DXU983153 EHQ13:EHQ62 EHQ64:EHQ113 EHQ65549:EHQ65649 EHQ131085:EHQ131185 EHQ196621:EHQ196721 EHQ262157:EHQ262257 EHQ327693:EHQ327793 EHQ393229:EHQ393329 EHQ458765:EHQ458865 EHQ524301:EHQ524401 EHQ589837:EHQ589937 EHQ655373:EHQ655473 EHQ720909:EHQ721009 EHQ786445:EHQ786545 EHQ851981:EHQ852081 EHQ917517:EHQ917617 EHQ983053:EHQ983153 ERM13:ERM62 ERM64:ERM113 ERM65549:ERM65649 ERM131085:ERM131185 ERM196621:ERM196721 ERM262157:ERM262257 ERM327693:ERM327793 ERM393229:ERM393329 ERM458765:ERM458865 ERM524301:ERM524401 ERM589837:ERM589937 ERM655373:ERM655473 ERM720909:ERM721009 ERM786445:ERM786545 ERM851981:ERM852081 ERM917517:ERM917617 ERM983053:ERM983153 FBI13:FBI62 FBI64:FBI113 FBI65549:FBI65649 FBI131085:FBI131185 FBI196621:FBI196721 FBI262157:FBI262257 FBI327693:FBI327793 FBI393229:FBI393329 FBI458765:FBI458865 FBI524301:FBI524401 FBI589837:FBI589937 FBI655373:FBI655473 FBI720909:FBI721009 FBI786445:FBI786545 FBI851981:FBI852081 FBI917517:FBI917617 FBI983053:FBI983153 FLE13:FLE62 FLE64:FLE113 FLE65549:FLE65649 FLE131085:FLE131185 FLE196621:FLE196721 FLE262157:FLE262257 FLE327693:FLE327793 FLE393229:FLE393329 FLE458765:FLE458865 FLE524301:FLE524401 FLE589837:FLE589937 FLE655373:FLE655473 FLE720909:FLE721009 FLE786445:FLE786545 FLE851981:FLE852081 FLE917517:FLE917617 FLE983053:FLE983153 FVA13:FVA62 FVA64:FVA113 FVA65549:FVA65649 FVA131085:FVA131185 FVA196621:FVA196721 FVA262157:FVA262257 FVA327693:FVA327793 FVA393229:FVA393329 FVA458765:FVA458865 FVA524301:FVA524401 FVA589837:FVA589937 FVA655373:FVA655473 FVA720909:FVA721009 FVA786445:FVA786545 FVA851981:FVA852081 FVA917517:FVA917617 FVA983053:FVA983153 GEW13:GEW62 GEW64:GEW113 GEW65549:GEW65649 GEW131085:GEW131185 GEW196621:GEW196721 GEW262157:GEW262257 GEW327693:GEW327793 GEW393229:GEW393329 GEW458765:GEW458865 GEW524301:GEW524401 GEW589837:GEW589937 GEW655373:GEW655473 GEW720909:GEW721009 GEW786445:GEW786545 GEW851981:GEW852081 GEW917517:GEW917617 GEW983053:GEW983153 GOS13:GOS62 GOS64:GOS113 GOS65549:GOS65649 GOS131085:GOS131185 GOS196621:GOS196721 GOS262157:GOS262257 GOS327693:GOS327793 GOS393229:GOS393329 GOS458765:GOS458865 GOS524301:GOS524401 GOS589837:GOS589937 GOS655373:GOS655473 GOS720909:GOS721009 GOS786445:GOS786545 GOS851981:GOS852081 GOS917517:GOS917617 GOS983053:GOS983153 GYO13:GYO62 GYO64:GYO113 GYO65549:GYO65649 GYO131085:GYO131185 GYO196621:GYO196721 GYO262157:GYO262257 GYO327693:GYO327793 GYO393229:GYO393329 GYO458765:GYO458865 GYO524301:GYO524401 GYO589837:GYO589937 GYO655373:GYO655473 GYO720909:GYO721009 GYO786445:GYO786545 GYO851981:GYO852081 GYO917517:GYO917617 GYO983053:GYO983153 HIK13:HIK62 HIK64:HIK113 HIK65549:HIK65649 HIK131085:HIK131185 HIK196621:HIK196721 HIK262157:HIK262257 HIK327693:HIK327793 HIK393229:HIK393329 HIK458765:HIK458865 HIK524301:HIK524401 HIK589837:HIK589937 HIK655373:HIK655473 HIK720909:HIK721009 HIK786445:HIK786545 HIK851981:HIK852081 HIK917517:HIK917617 HIK983053:HIK983153 HSG13:HSG62 HSG64:HSG113 HSG65549:HSG65649 HSG131085:HSG131185 HSG196621:HSG196721 HSG262157:HSG262257 HSG327693:HSG327793 HSG393229:HSG393329 HSG458765:HSG458865 HSG524301:HSG524401 HSG589837:HSG589937 HSG655373:HSG655473 HSG720909:HSG721009 HSG786445:HSG786545 HSG851981:HSG852081 HSG917517:HSG917617 HSG983053:HSG983153 ICC13:ICC62 ICC64:ICC113 ICC65549:ICC65649 ICC131085:ICC131185 ICC196621:ICC196721 ICC262157:ICC262257 ICC327693:ICC327793 ICC393229:ICC393329 ICC458765:ICC458865 ICC524301:ICC524401 ICC589837:ICC589937 ICC655373:ICC655473 ICC720909:ICC721009 ICC786445:ICC786545 ICC851981:ICC852081 ICC917517:ICC917617 ICC983053:ICC983153 ILY13:ILY62 ILY64:ILY113 ILY65549:ILY65649 ILY131085:ILY131185 ILY196621:ILY196721 ILY262157:ILY262257 ILY327693:ILY327793 ILY393229:ILY393329 ILY458765:ILY458865 ILY524301:ILY524401 ILY589837:ILY589937 ILY655373:ILY655473 ILY720909:ILY721009 ILY786445:ILY786545 ILY851981:ILY852081 ILY917517:ILY917617 ILY983053:ILY983153 IVU13:IVU62 IVU64:IVU113 IVU65549:IVU65649 IVU131085:IVU131185 IVU196621:IVU196721 IVU262157:IVU262257 IVU327693:IVU327793 IVU393229:IVU393329 IVU458765:IVU458865 IVU524301:IVU524401 IVU589837:IVU589937 IVU655373:IVU655473 IVU720909:IVU721009 IVU786445:IVU786545 IVU851981:IVU852081 IVU917517:IVU917617 IVU983053:IVU983153 JFQ13:JFQ62 JFQ64:JFQ113 JFQ65549:JFQ65649 JFQ131085:JFQ131185 JFQ196621:JFQ196721 JFQ262157:JFQ262257 JFQ327693:JFQ327793 JFQ393229:JFQ393329 JFQ458765:JFQ458865 JFQ524301:JFQ524401 JFQ589837:JFQ589937 JFQ655373:JFQ655473 JFQ720909:JFQ721009 JFQ786445:JFQ786545 JFQ851981:JFQ852081 JFQ917517:JFQ917617 JFQ983053:JFQ983153 JPM13:JPM62 JPM64:JPM113 JPM65549:JPM65649 JPM131085:JPM131185 JPM196621:JPM196721 JPM262157:JPM262257 JPM327693:JPM327793 JPM393229:JPM393329 JPM458765:JPM458865 JPM524301:JPM524401 JPM589837:JPM589937 JPM655373:JPM655473 JPM720909:JPM721009 JPM786445:JPM786545 JPM851981:JPM852081 JPM917517:JPM917617 JPM983053:JPM983153 JZI13:JZI62 JZI64:JZI113 JZI65549:JZI65649 JZI131085:JZI131185 JZI196621:JZI196721 JZI262157:JZI262257 JZI327693:JZI327793 JZI393229:JZI393329 JZI458765:JZI458865 JZI524301:JZI524401 JZI589837:JZI589937 JZI655373:JZI655473 JZI720909:JZI721009 JZI786445:JZI786545 JZI851981:JZI852081 JZI917517:JZI917617 JZI983053:JZI983153 KJE13:KJE62 KJE64:KJE113 KJE65549:KJE65649 KJE131085:KJE131185 KJE196621:KJE196721 KJE262157:KJE262257 KJE327693:KJE327793 KJE393229:KJE393329 KJE458765:KJE458865 KJE524301:KJE524401 KJE589837:KJE589937 KJE655373:KJE655473 KJE720909:KJE721009 KJE786445:KJE786545 KJE851981:KJE852081 KJE917517:KJE917617 KJE983053:KJE983153 KTA13:KTA62 KTA64:KTA113 KTA65549:KTA65649 KTA131085:KTA131185 KTA196621:KTA196721 KTA262157:KTA262257 KTA327693:KTA327793 KTA393229:KTA393329 KTA458765:KTA458865 KTA524301:KTA524401 KTA589837:KTA589937 KTA655373:KTA655473 KTA720909:KTA721009 KTA786445:KTA786545 KTA851981:KTA852081 KTA917517:KTA917617 KTA983053:KTA983153 LCW13:LCW62 LCW64:LCW113 LCW65549:LCW65649 LCW131085:LCW131185 LCW196621:LCW196721 LCW262157:LCW262257 LCW327693:LCW327793 LCW393229:LCW393329 LCW458765:LCW458865 LCW524301:LCW524401 LCW589837:LCW589937 LCW655373:LCW655473 LCW720909:LCW721009 LCW786445:LCW786545 LCW851981:LCW852081 LCW917517:LCW917617 LCW983053:LCW983153 LMS13:LMS62 LMS64:LMS113 LMS65549:LMS65649 LMS131085:LMS131185 LMS196621:LMS196721 LMS262157:LMS262257 LMS327693:LMS327793 LMS393229:LMS393329 LMS458765:LMS458865 LMS524301:LMS524401 LMS589837:LMS589937 LMS655373:LMS655473 LMS720909:LMS721009 LMS786445:LMS786545 LMS851981:LMS852081 LMS917517:LMS917617 LMS983053:LMS983153 LWO13:LWO62 LWO64:LWO113 LWO65549:LWO65649 LWO131085:LWO131185 LWO196621:LWO196721 LWO262157:LWO262257 LWO327693:LWO327793 LWO393229:LWO393329 LWO458765:LWO458865 LWO524301:LWO524401 LWO589837:LWO589937 LWO655373:LWO655473 LWO720909:LWO721009 LWO786445:LWO786545 LWO851981:LWO852081 LWO917517:LWO917617 LWO983053:LWO983153 MGK13:MGK62 MGK64:MGK113 MGK65549:MGK65649 MGK131085:MGK131185 MGK196621:MGK196721 MGK262157:MGK262257 MGK327693:MGK327793 MGK393229:MGK393329 MGK458765:MGK458865 MGK524301:MGK524401 MGK589837:MGK589937 MGK655373:MGK655473 MGK720909:MGK721009 MGK786445:MGK786545 MGK851981:MGK852081 MGK917517:MGK917617 MGK983053:MGK983153 MQG13:MQG62 MQG64:MQG113 MQG65549:MQG65649 MQG131085:MQG131185 MQG196621:MQG196721 MQG262157:MQG262257 MQG327693:MQG327793 MQG393229:MQG393329 MQG458765:MQG458865 MQG524301:MQG524401 MQG589837:MQG589937 MQG655373:MQG655473 MQG720909:MQG721009 MQG786445:MQG786545 MQG851981:MQG852081 MQG917517:MQG917617 MQG983053:MQG983153 NAC13:NAC62 NAC64:NAC113 NAC65549:NAC65649 NAC131085:NAC131185 NAC196621:NAC196721 NAC262157:NAC262257 NAC327693:NAC327793 NAC393229:NAC393329 NAC458765:NAC458865 NAC524301:NAC524401 NAC589837:NAC589937 NAC655373:NAC655473 NAC720909:NAC721009 NAC786445:NAC786545 NAC851981:NAC852081 NAC917517:NAC917617 NAC983053:NAC983153 NJY13:NJY62 NJY64:NJY113 NJY65549:NJY65649 NJY131085:NJY131185 NJY196621:NJY196721 NJY262157:NJY262257 NJY327693:NJY327793 NJY393229:NJY393329 NJY458765:NJY458865 NJY524301:NJY524401 NJY589837:NJY589937 NJY655373:NJY655473 NJY720909:NJY721009 NJY786445:NJY786545 NJY851981:NJY852081 NJY917517:NJY917617 NJY983053:NJY983153 NTU13:NTU62 NTU64:NTU113 NTU65549:NTU65649 NTU131085:NTU131185 NTU196621:NTU196721 NTU262157:NTU262257 NTU327693:NTU327793 NTU393229:NTU393329 NTU458765:NTU458865 NTU524301:NTU524401 NTU589837:NTU589937 NTU655373:NTU655473 NTU720909:NTU721009 NTU786445:NTU786545 NTU851981:NTU852081 NTU917517:NTU917617 NTU983053:NTU983153 ODQ13:ODQ62 ODQ64:ODQ113 ODQ65549:ODQ65649 ODQ131085:ODQ131185 ODQ196621:ODQ196721 ODQ262157:ODQ262257 ODQ327693:ODQ327793 ODQ393229:ODQ393329 ODQ458765:ODQ458865 ODQ524301:ODQ524401 ODQ589837:ODQ589937 ODQ655373:ODQ655473 ODQ720909:ODQ721009 ODQ786445:ODQ786545 ODQ851981:ODQ852081 ODQ917517:ODQ917617 ODQ983053:ODQ983153 ONM13:ONM62 ONM64:ONM113 ONM65549:ONM65649 ONM131085:ONM131185 ONM196621:ONM196721 ONM262157:ONM262257 ONM327693:ONM327793 ONM393229:ONM393329 ONM458765:ONM458865 ONM524301:ONM524401 ONM589837:ONM589937 ONM655373:ONM655473 ONM720909:ONM721009 ONM786445:ONM786545 ONM851981:ONM852081 ONM917517:ONM917617 ONM983053:ONM983153 OXI13:OXI62 OXI64:OXI113 OXI65549:OXI65649 OXI131085:OXI131185 OXI196621:OXI196721 OXI262157:OXI262257 OXI327693:OXI327793 OXI393229:OXI393329 OXI458765:OXI458865 OXI524301:OXI524401 OXI589837:OXI589937 OXI655373:OXI655473 OXI720909:OXI721009 OXI786445:OXI786545 OXI851981:OXI852081 OXI917517:OXI917617 OXI983053:OXI983153 PHE13:PHE62 PHE64:PHE113 PHE65549:PHE65649 PHE131085:PHE131185 PHE196621:PHE196721 PHE262157:PHE262257 PHE327693:PHE327793 PHE393229:PHE393329 PHE458765:PHE458865 PHE524301:PHE524401 PHE589837:PHE589937 PHE655373:PHE655473 PHE720909:PHE721009 PHE786445:PHE786545 PHE851981:PHE852081 PHE917517:PHE917617 PHE983053:PHE983153 PRA13:PRA62 PRA64:PRA113 PRA65549:PRA65649 PRA131085:PRA131185 PRA196621:PRA196721 PRA262157:PRA262257 PRA327693:PRA327793 PRA393229:PRA393329 PRA458765:PRA458865 PRA524301:PRA524401 PRA589837:PRA589937 PRA655373:PRA655473 PRA720909:PRA721009 PRA786445:PRA786545 PRA851981:PRA852081 PRA917517:PRA917617 PRA983053:PRA983153 QAW13:QAW62 QAW64:QAW113 QAW65549:QAW65649 QAW131085:QAW131185 QAW196621:QAW196721 QAW262157:QAW262257 QAW327693:QAW327793 QAW393229:QAW393329 QAW458765:QAW458865 QAW524301:QAW524401 QAW589837:QAW589937 QAW655373:QAW655473 QAW720909:QAW721009 QAW786445:QAW786545 QAW851981:QAW852081 QAW917517:QAW917617 QAW983053:QAW983153 QKS13:QKS62 QKS64:QKS113 QKS65549:QKS65649 QKS131085:QKS131185 QKS196621:QKS196721 QKS262157:QKS262257 QKS327693:QKS327793 QKS393229:QKS393329 QKS458765:QKS458865 QKS524301:QKS524401 QKS589837:QKS589937 QKS655373:QKS655473 QKS720909:QKS721009 QKS786445:QKS786545 QKS851981:QKS852081 QKS917517:QKS917617 QKS983053:QKS983153 QUO13:QUO62 QUO64:QUO113 QUO65549:QUO65649 QUO131085:QUO131185 QUO196621:QUO196721 QUO262157:QUO262257 QUO327693:QUO327793 QUO393229:QUO393329 QUO458765:QUO458865 QUO524301:QUO524401 QUO589837:QUO589937 QUO655373:QUO655473 QUO720909:QUO721009 QUO786445:QUO786545 QUO851981:QUO852081 QUO917517:QUO917617 QUO983053:QUO983153 REK13:REK62 REK64:REK113 REK65549:REK65649 REK131085:REK131185 REK196621:REK196721 REK262157:REK262257 REK327693:REK327793 REK393229:REK393329 REK458765:REK458865 REK524301:REK524401 REK589837:REK589937 REK655373:REK655473 REK720909:REK721009 REK786445:REK786545 REK851981:REK852081 REK917517:REK917617 REK983053:REK983153 ROG13:ROG62 ROG64:ROG113 ROG65549:ROG65649 ROG131085:ROG131185 ROG196621:ROG196721 ROG262157:ROG262257 ROG327693:ROG327793 ROG393229:ROG393329 ROG458765:ROG458865 ROG524301:ROG524401 ROG589837:ROG589937 ROG655373:ROG655473 ROG720909:ROG721009 ROG786445:ROG786545 ROG851981:ROG852081 ROG917517:ROG917617 ROG983053:ROG983153 RYC13:RYC62 RYC64:RYC113 RYC65549:RYC65649 RYC131085:RYC131185 RYC196621:RYC196721 RYC262157:RYC262257 RYC327693:RYC327793 RYC393229:RYC393329 RYC458765:RYC458865 RYC524301:RYC524401 RYC589837:RYC589937 RYC655373:RYC655473 RYC720909:RYC721009 RYC786445:RYC786545 RYC851981:RYC852081 RYC917517:RYC917617 RYC983053:RYC983153 SHY13:SHY62 SHY64:SHY113 SHY65549:SHY65649 SHY131085:SHY131185 SHY196621:SHY196721 SHY262157:SHY262257 SHY327693:SHY327793 SHY393229:SHY393329 SHY458765:SHY458865 SHY524301:SHY524401 SHY589837:SHY589937 SHY655373:SHY655473 SHY720909:SHY721009 SHY786445:SHY786545 SHY851981:SHY852081 SHY917517:SHY917617 SHY983053:SHY983153 SRU13:SRU62 SRU64:SRU113 SRU65549:SRU65649 SRU131085:SRU131185 SRU196621:SRU196721 SRU262157:SRU262257 SRU327693:SRU327793 SRU393229:SRU393329 SRU458765:SRU458865 SRU524301:SRU524401 SRU589837:SRU589937 SRU655373:SRU655473 SRU720909:SRU721009 SRU786445:SRU786545 SRU851981:SRU852081 SRU917517:SRU917617 SRU983053:SRU983153 TBQ13:TBQ62 TBQ64:TBQ113 TBQ65549:TBQ65649 TBQ131085:TBQ131185 TBQ196621:TBQ196721 TBQ262157:TBQ262257 TBQ327693:TBQ327793 TBQ393229:TBQ393329 TBQ458765:TBQ458865 TBQ524301:TBQ524401 TBQ589837:TBQ589937 TBQ655373:TBQ655473 TBQ720909:TBQ721009 TBQ786445:TBQ786545 TBQ851981:TBQ852081 TBQ917517:TBQ917617 TBQ983053:TBQ983153 TLM13:TLM62 TLM64:TLM113 TLM65549:TLM65649 TLM131085:TLM131185 TLM196621:TLM196721 TLM262157:TLM262257 TLM327693:TLM327793 TLM393229:TLM393329 TLM458765:TLM458865 TLM524301:TLM524401 TLM589837:TLM589937 TLM655373:TLM655473 TLM720909:TLM721009 TLM786445:TLM786545 TLM851981:TLM852081 TLM917517:TLM917617 TLM983053:TLM983153 TVI13:TVI62 TVI64:TVI113 TVI65549:TVI65649 TVI131085:TVI131185 TVI196621:TVI196721 TVI262157:TVI262257 TVI327693:TVI327793 TVI393229:TVI393329 TVI458765:TVI458865 TVI524301:TVI524401 TVI589837:TVI589937 TVI655373:TVI655473 TVI720909:TVI721009 TVI786445:TVI786545 TVI851981:TVI852081 TVI917517:TVI917617 TVI983053:TVI983153 UFE13:UFE62 UFE64:UFE113 UFE65549:UFE65649 UFE131085:UFE131185 UFE196621:UFE196721 UFE262157:UFE262257 UFE327693:UFE327793 UFE393229:UFE393329 UFE458765:UFE458865 UFE524301:UFE524401 UFE589837:UFE589937 UFE655373:UFE655473 UFE720909:UFE721009 UFE786445:UFE786545 UFE851981:UFE852081 UFE917517:UFE917617 UFE983053:UFE983153 UPA13:UPA62 UPA64:UPA113 UPA65549:UPA65649 UPA131085:UPA131185 UPA196621:UPA196721 UPA262157:UPA262257 UPA327693:UPA327793 UPA393229:UPA393329 UPA458765:UPA458865 UPA524301:UPA524401 UPA589837:UPA589937 UPA655373:UPA655473 UPA720909:UPA721009 UPA786445:UPA786545 UPA851981:UPA852081 UPA917517:UPA917617 UPA983053:UPA983153 UYW13:UYW62 UYW64:UYW113 UYW65549:UYW65649 UYW131085:UYW131185 UYW196621:UYW196721 UYW262157:UYW262257 UYW327693:UYW327793 UYW393229:UYW393329 UYW458765:UYW458865 UYW524301:UYW524401 UYW589837:UYW589937 UYW655373:UYW655473 UYW720909:UYW721009 UYW786445:UYW786545 UYW851981:UYW852081 UYW917517:UYW917617 UYW983053:UYW983153 VIS13:VIS62 VIS64:VIS113 VIS65549:VIS65649 VIS131085:VIS131185 VIS196621:VIS196721 VIS262157:VIS262257 VIS327693:VIS327793 VIS393229:VIS393329 VIS458765:VIS458865 VIS524301:VIS524401 VIS589837:VIS589937 VIS655373:VIS655473 VIS720909:VIS721009 VIS786445:VIS786545 VIS851981:VIS852081 VIS917517:VIS917617 VIS983053:VIS983153 VSO13:VSO62 VSO64:VSO113 VSO65549:VSO65649 VSO131085:VSO131185 VSO196621:VSO196721 VSO262157:VSO262257 VSO327693:VSO327793 VSO393229:VSO393329 VSO458765:VSO458865 VSO524301:VSO524401 VSO589837:VSO589937 VSO655373:VSO655473 VSO720909:VSO721009 VSO786445:VSO786545 VSO851981:VSO852081 VSO917517:VSO917617 VSO983053:VSO983153 WCK13:WCK62 WCK64:WCK113 WCK65549:WCK65649 WCK131085:WCK131185 WCK196621:WCK196721 WCK262157:WCK262257 WCK327693:WCK327793 WCK393229:WCK393329 WCK458765:WCK458865 WCK524301:WCK524401 WCK589837:WCK589937 WCK655373:WCK655473 WCK720909:WCK721009 WCK786445:WCK786545 WCK851981:WCK852081 WCK917517:WCK917617 WCK983053:WCK983153 WMG13:WMG62 WMG64:WMG113 WMG65549:WMG65649 WMG131085:WMG131185 WMG196621:WMG196721 WMG262157:WMG262257 WMG327693:WMG327793 WMG393229:WMG393329 WMG458765:WMG458865 WMG524301:WMG524401 WMG589837:WMG589937 WMG655373:WMG655473 WMG720909:WMG721009 WMG786445:WMG786545 WMG851981:WMG852081 WMG917517:WMG917617 WMG983053:WMG983153 WWC13:WWC62 WWC64:WWC113 WWC65549:WWC65649 WWC131085:WWC131185 WWC196621:WWC196721 WWC262157:WWC262257 WWC327693:WWC327793 WWC393229:WWC393329 WWC458765:WWC458865 WWC524301:WWC524401 WWC589837:WWC589937 WWC655373:WWC655473 WWC720909:WWC721009 WWC786445:WWC786545 WWC851981:WWC852081 WWC917517:WWC917617 WWC983053:WWC983153" showDropDown="0" showInputMessage="1" showErrorMessage="1" allowBlank="1" error="INPUT NUMBER LESS THAN OR EQUAL THE HIGHEST POSSIBLE SCORE" prompt="Input Raw Score" type="whole" operator="lessThanOrEqual">
      <formula1>$U$11</formula1>
    </dataValidation>
    <dataValidation sqref="V65549:V65649 V131085:V131185 V196621:V196721 V262157:V262257 V327693:V327793 V393229:V393329 V458765:V458865 V524301:V524401 V589837:V589937 V655373:V655473 V720909:V721009 V786445:V786545 V851981:V852081 V917517:V917617 V983053:V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showDropDown="0" showInputMessage="1" showErrorMessage="1" allowBlank="1" error="INPUT NUMBER LESS THAN OR EQUAL THE HIGHEST POSSIBLE SCORE" prompt="Input Raw Score" type="whole" operator="lessThanOrEqual">
      <formula1>$V$11</formula1>
    </dataValidation>
    <dataValidation sqref="W65549:W65649 W131085:W131185 W196621:W196721 W262157:W262257 W327693:W327793 W393229:W393329 W458765:W458865 W524301:W524401 W589837:W589937 W655373:W655473 W720909:W721009 W786445:W786545 W851981:W852081 W917517:W917617 W983053:W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showDropDown="0" showInputMessage="1" showErrorMessage="1" allowBlank="1" error="INPUT NUMBER LESS THAN OR EQUAL THE HIGHEST POSSIBLE SCORE" prompt="Input Raw Score" type="whole" operator="lessThanOrEqual">
      <formula1>$W$11</formula1>
    </dataValidation>
    <dataValidation sqref="X65549:X65649 X131085:X131185 X196621:X196721 X262157:X262257 X327693:X327793 X393229:X393329 X458765:X458865 X524301:X524401 X589837:X589937 X655373:X655473 X720909:X721009 X786445:X786545 X851981:X852081 X917517:X917617 X983053:X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showDropDown="0" showInputMessage="1" showErrorMessage="1" allowBlank="1" error="INPUT NUMBER LESS THAN OR EQUAL THE HIGHEST POSSIBLE SCORE" prompt="Input Raw Score" type="whole" operator="lessThanOrEqual">
      <formula1>$X$11</formula1>
    </dataValidation>
    <dataValidation sqref="Y65549:Y65649 Y131085:Y131185 Y196621:Y196721 Y262157:Y262257 Y327693:Y327793 Y393229:Y393329 Y458765:Y458865 Y524301:Y524401 Y589837:Y589937 Y655373:Y655473 Y720909:Y721009 Y786445:Y786545 Y851981:Y852081 Y917517:Y917617 Y983053:Y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showDropDown="0" showInputMessage="1" showErrorMessage="1" allowBlank="1" error="INPUT NUMBER LESS THAN OR EQUAL THE HIGHEST POSSIBLE SCORE" prompt="Input Raw Score" type="whole" operator="lessThanOrEqual">
      <formula1>$Y$11</formula1>
    </dataValidation>
    <dataValidation sqref="Z65549:Z65649 Z131085:Z131185 Z196621:Z196721 Z262157:Z262257 Z327693:Z327793 Z393229:Z393329 Z458765:Z458865 Z524301:Z524401 Z589837:Z589937 Z655373:Z655473 Z720909:Z721009 Z786445:Z786545 Z851981:Z852081 Z917517:Z917617 Z983053:Z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showDropDown="0" showInputMessage="1" showErrorMessage="1" allowBlank="1" error="INPUT NUMBER LESS THAN OR EQUAL THE HIGHEST POSSIBLE SCORE" prompt="Input Raw Score" type="whole" operator="lessThanOrEqual">
      <formula1>$Z$11</formula1>
    </dataValidation>
    <dataValidation sqref="B64:B113" showDropDown="0" showInputMessage="1" showErrorMessage="1" allowBlank="1" prompt="Do not type name of learners here. Go to INPUT DATA sheet."/>
    <dataValidation sqref="A12:XFD12 A63:XFD63 F13:CT62 F64:AB113 AC1:CT11 AC64:CT1048576" showDropDown="0" showInputMessage="0" showErrorMessage="1" allowBlank="1"/>
    <dataValidation sqref="F10:AB11" showDropDown="0" showInputMessage="0" showErrorMessage="1" allowBlank="1" prompt="EITHER WRITE YOUR OWN HPS OR EMPTY"/>
    <dataValidation sqref="B13:B62" showDropDown="0" showInputMessage="1" showErrorMessage="1" allowBlank="1" prompt="Do not type name of learners here. Go to INPUT DATA sheet."/>
  </dataValidations>
  <printOptions horizontalCentered="1"/>
  <pageMargins left="0.4" right="0.4" top="0.5" bottom="0.5" header="0.3" footer="0.3"/>
  <pageSetup orientation="portrait" paperSize="9" scale="60" horizontalDpi="4294967293" verticalDpi="0"/>
  <rowBreaks count="1" manualBreakCount="1">
    <brk id="62" min="0" max="27" man="1"/>
  </rowBreaks>
  <drawing xmlns:r="http://schemas.openxmlformats.org/officeDocument/2006/relationships" r:id="rId1"/>
</worksheet>
</file>

<file path=xl/worksheets/sheet7.xml><?xml version="1.0" encoding="utf-8"?>
<worksheet xmlns="http://schemas.openxmlformats.org/spreadsheetml/2006/main">
  <sheetPr>
    <tabColor theme="1"/>
    <outlinePr summaryBelow="1" summaryRight="1"/>
    <pageSetUpPr/>
  </sheetPr>
  <dimension ref="A1:X42"/>
  <sheetViews>
    <sheetView topLeftCell="S1" workbookViewId="0">
      <selection activeCell="U20" sqref="U20"/>
    </sheetView>
  </sheetViews>
  <sheetFormatPr baseColWidth="8" defaultRowHeight="12.75"/>
  <cols>
    <col width="50" customWidth="1" style="104" min="1" max="1"/>
    <col width="27.140625" customWidth="1" style="104" min="2" max="2"/>
    <col width="35" customWidth="1" style="104" min="3" max="3"/>
    <col width="34.140625" customWidth="1" style="104" min="4" max="4"/>
    <col width="9.140625" customWidth="1" style="104" min="5" max="6"/>
    <col width="9.85546875" customWidth="1" style="106" min="7" max="7"/>
    <col width="9.140625" customWidth="1" style="104" min="8" max="20"/>
    <col width="49.140625" customWidth="1" style="104" min="21" max="21"/>
    <col width="9.140625" customWidth="1" style="105" min="22" max="24"/>
    <col width="9.140625" customWidth="1" style="104" min="25" max="16384"/>
  </cols>
  <sheetData>
    <row r="1" ht="25.5" customHeight="1">
      <c r="A1" s="115" t="inlineStr">
        <is>
          <t>SUBJECT</t>
        </is>
      </c>
      <c r="B1" s="115" t="inlineStr">
        <is>
          <t>WRITTEN WORK</t>
        </is>
      </c>
      <c r="C1" s="115" t="inlineStr">
        <is>
          <t>PERFORMANCE TASKS</t>
        </is>
      </c>
      <c r="D1" s="114" t="inlineStr">
        <is>
          <t>Q.
ASSESS-MENT</t>
        </is>
      </c>
      <c r="G1" s="307" t="inlineStr">
        <is>
          <t>TRANSMUTATION TABLE</t>
        </is>
      </c>
      <c r="H1" s="331" t="n"/>
      <c r="I1" s="331" t="n"/>
      <c r="J1" s="331" t="n"/>
    </row>
    <row r="2">
      <c r="A2" s="104" t="inlineStr">
        <is>
          <t>FILIPINO</t>
        </is>
      </c>
      <c r="B2" s="113" t="n">
        <v>0.3</v>
      </c>
      <c r="C2" s="113" t="n">
        <v>0.5</v>
      </c>
      <c r="D2" s="113" t="n">
        <v>0.2</v>
      </c>
      <c r="E2" s="111">
        <f>SUM(B2:D2)</f>
        <v/>
      </c>
      <c r="G2" s="109" t="n">
        <v>0</v>
      </c>
      <c r="H2" s="109" t="inlineStr">
        <is>
          <t>-</t>
        </is>
      </c>
      <c r="I2" s="109" t="n">
        <v>3.99</v>
      </c>
      <c r="J2" s="107" t="n">
        <v>60</v>
      </c>
    </row>
    <row r="3">
      <c r="A3" s="104" t="inlineStr">
        <is>
          <t>ENGLISH</t>
        </is>
      </c>
      <c r="B3" s="113" t="n">
        <v>0.4</v>
      </c>
      <c r="C3" s="113" t="n">
        <v>0.4</v>
      </c>
      <c r="D3" s="113" t="n">
        <v>0.2</v>
      </c>
      <c r="E3" s="111">
        <f>SUM(B3:D3)</f>
        <v/>
      </c>
      <c r="G3" s="109" t="n">
        <v>4</v>
      </c>
      <c r="H3" s="109" t="inlineStr">
        <is>
          <t>-</t>
        </is>
      </c>
      <c r="I3" s="109" t="n">
        <v>7.99</v>
      </c>
      <c r="J3" s="107" t="n">
        <v>61</v>
      </c>
    </row>
    <row r="4">
      <c r="A4" s="104" t="inlineStr">
        <is>
          <t>MATHEMATICS</t>
        </is>
      </c>
      <c r="B4" s="113" t="n">
        <v>0.2</v>
      </c>
      <c r="C4" s="113" t="n">
        <v>0.6</v>
      </c>
      <c r="D4" s="113" t="n">
        <v>0.2</v>
      </c>
      <c r="E4" s="111">
        <f>SUM(B4:D4)</f>
        <v/>
      </c>
      <c r="G4" s="109" t="n">
        <v>8</v>
      </c>
      <c r="H4" s="109" t="inlineStr">
        <is>
          <t>-</t>
        </is>
      </c>
      <c r="I4" s="109" t="n">
        <v>11.99</v>
      </c>
      <c r="J4" s="107" t="n">
        <v>62</v>
      </c>
    </row>
    <row r="5">
      <c r="A5" s="104" t="inlineStr">
        <is>
          <t>SCIENCE</t>
        </is>
      </c>
      <c r="G5" s="109" t="n">
        <v>12</v>
      </c>
      <c r="H5" s="109" t="inlineStr">
        <is>
          <t>-</t>
        </is>
      </c>
      <c r="I5" s="109" t="n">
        <v>15.99</v>
      </c>
      <c r="J5" s="107" t="n">
        <v>63</v>
      </c>
      <c r="V5" s="105" t="inlineStr">
        <is>
          <t>WW</t>
        </is>
      </c>
      <c r="W5" s="105" t="inlineStr">
        <is>
          <t>PT</t>
        </is>
      </c>
      <c r="X5" s="105" t="inlineStr">
        <is>
          <t>QA</t>
        </is>
      </c>
    </row>
    <row r="6">
      <c r="A6" s="104" t="inlineStr">
        <is>
          <t>ARALING PANLIPUNAN</t>
        </is>
      </c>
      <c r="G6" s="109" t="n">
        <v>16</v>
      </c>
      <c r="H6" s="109" t="inlineStr">
        <is>
          <t>-</t>
        </is>
      </c>
      <c r="I6" s="109" t="n">
        <v>19.99</v>
      </c>
      <c r="J6" s="107" t="n">
        <v>64</v>
      </c>
      <c r="U6" s="104" t="inlineStr">
        <is>
          <t>FILIPINO</t>
        </is>
      </c>
      <c r="V6" s="110" t="n">
        <v>0.3</v>
      </c>
      <c r="W6" s="110" t="n">
        <v>0.5</v>
      </c>
      <c r="X6" s="110" t="n">
        <v>0.2</v>
      </c>
    </row>
    <row r="7">
      <c r="A7" s="104" t="inlineStr">
        <is>
          <t>EDUKASYON SA PAGPAPAKATAO</t>
        </is>
      </c>
      <c r="G7" s="109" t="n">
        <v>20</v>
      </c>
      <c r="H7" s="109" t="inlineStr">
        <is>
          <t>-</t>
        </is>
      </c>
      <c r="I7" s="109" t="n">
        <v>23.99</v>
      </c>
      <c r="J7" s="107" t="n">
        <v>65</v>
      </c>
      <c r="U7" s="104" t="inlineStr">
        <is>
          <t>ENGLISH</t>
        </is>
      </c>
      <c r="V7" s="110" t="n">
        <v>0.3</v>
      </c>
      <c r="W7" s="110" t="n">
        <v>0.5</v>
      </c>
      <c r="X7" s="110" t="n">
        <v>0.2</v>
      </c>
    </row>
    <row r="8">
      <c r="A8" s="104" t="inlineStr">
        <is>
          <t>EDUKASYONG PANTAHANAN AT PANGKABUHAYAN</t>
        </is>
      </c>
      <c r="G8" s="109" t="n">
        <v>24</v>
      </c>
      <c r="H8" s="109" t="inlineStr">
        <is>
          <t>-</t>
        </is>
      </c>
      <c r="I8" s="109" t="n">
        <v>27.99</v>
      </c>
      <c r="J8" s="107" t="n">
        <v>66</v>
      </c>
      <c r="U8" s="104" t="inlineStr">
        <is>
          <t>MATHEMATICS</t>
        </is>
      </c>
      <c r="V8" s="110" t="n">
        <v>0.4</v>
      </c>
      <c r="W8" s="110" t="n">
        <v>0.4</v>
      </c>
      <c r="X8" s="110" t="n">
        <v>0.2</v>
      </c>
    </row>
    <row r="9">
      <c r="A9" s="104" t="inlineStr">
        <is>
          <t>MOTHER TONGUE</t>
        </is>
      </c>
      <c r="C9" s="104" t="inlineStr">
        <is>
          <t>FIRST</t>
        </is>
      </c>
      <c r="G9" s="109" t="n">
        <v>28</v>
      </c>
      <c r="H9" s="109" t="inlineStr">
        <is>
          <t>-</t>
        </is>
      </c>
      <c r="I9" s="109" t="n">
        <v>31.99</v>
      </c>
      <c r="J9" s="107" t="n">
        <v>67</v>
      </c>
      <c r="U9" s="104" t="inlineStr">
        <is>
          <t>SCIENCE</t>
        </is>
      </c>
      <c r="V9" s="110" t="n">
        <v>0.4</v>
      </c>
      <c r="W9" s="110" t="n">
        <v>0.4</v>
      </c>
      <c r="X9" s="110" t="n">
        <v>0.2</v>
      </c>
    </row>
    <row r="10">
      <c r="C10" s="104" t="inlineStr">
        <is>
          <t>SECOND</t>
        </is>
      </c>
      <c r="G10" s="109" t="n">
        <v>32</v>
      </c>
      <c r="H10" s="109" t="inlineStr">
        <is>
          <t>-</t>
        </is>
      </c>
      <c r="I10" s="109" t="n">
        <v>35.99</v>
      </c>
      <c r="J10" s="107" t="n">
        <v>68</v>
      </c>
      <c r="U10" s="104" t="inlineStr">
        <is>
          <t>ARALING PANLIPUNAN</t>
        </is>
      </c>
      <c r="V10" s="110" t="n">
        <v>0.3</v>
      </c>
      <c r="W10" s="110" t="n">
        <v>0.5</v>
      </c>
      <c r="X10" s="110" t="n">
        <v>0.2</v>
      </c>
    </row>
    <row r="11">
      <c r="C11" s="104" t="inlineStr">
        <is>
          <t>THIRD</t>
        </is>
      </c>
      <c r="G11" s="109" t="n">
        <v>36</v>
      </c>
      <c r="H11" s="109" t="inlineStr">
        <is>
          <t>-</t>
        </is>
      </c>
      <c r="I11" s="109" t="n">
        <v>39.99</v>
      </c>
      <c r="J11" s="107" t="n">
        <v>69</v>
      </c>
      <c r="U11" s="104" t="inlineStr">
        <is>
          <t>EDUKASYON SA PAGPAPAKATAO</t>
        </is>
      </c>
      <c r="V11" s="110" t="n">
        <v>0.3</v>
      </c>
      <c r="W11" s="110" t="n">
        <v>0.5</v>
      </c>
      <c r="X11" s="110" t="n">
        <v>0.2</v>
      </c>
    </row>
    <row r="12">
      <c r="C12" s="104" t="inlineStr">
        <is>
          <t>FOURTH</t>
        </is>
      </c>
      <c r="G12" s="109" t="n">
        <v>40</v>
      </c>
      <c r="H12" s="109" t="inlineStr">
        <is>
          <t>-</t>
        </is>
      </c>
      <c r="I12" s="109" t="n">
        <v>43.99</v>
      </c>
      <c r="J12" s="107" t="n">
        <v>70</v>
      </c>
      <c r="U12" s="104" t="inlineStr">
        <is>
          <t>EDUKASYONG PANTAHANAN AT PANGKABUHAYAN</t>
        </is>
      </c>
      <c r="V12" s="110" t="n">
        <v>0.2</v>
      </c>
      <c r="W12" s="110" t="n">
        <v>0.6</v>
      </c>
      <c r="X12" s="110" t="n">
        <v>0.2</v>
      </c>
    </row>
    <row r="13">
      <c r="G13" s="109" t="n">
        <v>44</v>
      </c>
      <c r="H13" s="109" t="inlineStr">
        <is>
          <t>-</t>
        </is>
      </c>
      <c r="I13" s="109" t="n">
        <v>47.99</v>
      </c>
      <c r="J13" s="107" t="n">
        <v>71</v>
      </c>
      <c r="U13" s="104" t="inlineStr">
        <is>
          <t>MOTHER TONGUE</t>
        </is>
      </c>
      <c r="V13" s="110" t="n">
        <v>0.3</v>
      </c>
      <c r="W13" s="110" t="n">
        <v>0.5</v>
      </c>
      <c r="X13" s="110" t="n">
        <v>0.2</v>
      </c>
    </row>
    <row r="14">
      <c r="G14" s="109" t="n">
        <v>48</v>
      </c>
      <c r="H14" s="109" t="inlineStr">
        <is>
          <t>-</t>
        </is>
      </c>
      <c r="I14" s="109" t="n">
        <v>51.99</v>
      </c>
      <c r="J14" s="107" t="n">
        <v>72</v>
      </c>
    </row>
    <row r="15">
      <c r="G15" s="109" t="n">
        <v>52</v>
      </c>
      <c r="H15" s="109" t="inlineStr">
        <is>
          <t>-</t>
        </is>
      </c>
      <c r="I15" s="109" t="n">
        <v>55.99</v>
      </c>
      <c r="J15" s="107" t="n">
        <v>73</v>
      </c>
      <c r="U15" s="104">
        <f>U6&amp;U7&amp;U8&amp;U9&amp;U10&amp;U11&amp;U12&amp;U13</f>
        <v/>
      </c>
    </row>
    <row r="16">
      <c r="G16" s="109" t="n">
        <v>56</v>
      </c>
      <c r="H16" s="109" t="inlineStr">
        <is>
          <t>-</t>
        </is>
      </c>
      <c r="I16" s="109" t="n">
        <v>59.99</v>
      </c>
      <c r="J16" s="107" t="n">
        <v>74</v>
      </c>
      <c r="U16" s="104" t="inlineStr">
        <is>
          <t>FILIPINO,ENGLISH,MATHEMATICS,SCIENCE,ARALING PANLIPUNAN,EDUKASYON SA PAGPAPAKATAO,EDUKASYONG PANTAHANAN AT PANGKABUHAYAN,MOTHER TONGUE</t>
        </is>
      </c>
    </row>
    <row r="17">
      <c r="G17" s="109" t="n">
        <v>60</v>
      </c>
      <c r="H17" s="109" t="inlineStr">
        <is>
          <t>-</t>
        </is>
      </c>
      <c r="I17" s="109" t="n">
        <v>61.59</v>
      </c>
      <c r="J17" s="107" t="n">
        <v>75</v>
      </c>
    </row>
    <row r="18">
      <c r="G18" s="109" t="n">
        <v>61.6</v>
      </c>
      <c r="H18" s="109" t="inlineStr">
        <is>
          <t>-</t>
        </is>
      </c>
      <c r="I18" s="109" t="n">
        <v>63.19</v>
      </c>
      <c r="J18" s="107" t="n">
        <v>76</v>
      </c>
    </row>
    <row r="19">
      <c r="G19" s="109" t="n">
        <v>63.2</v>
      </c>
      <c r="H19" s="109" t="inlineStr">
        <is>
          <t>-</t>
        </is>
      </c>
      <c r="I19" s="109" t="n">
        <v>64.79000000000001</v>
      </c>
      <c r="J19" s="107" t="n">
        <v>77</v>
      </c>
    </row>
    <row r="20">
      <c r="G20" s="109" t="n">
        <v>64.8</v>
      </c>
      <c r="H20" s="109" t="inlineStr">
        <is>
          <t>-</t>
        </is>
      </c>
      <c r="I20" s="109" t="n">
        <v>66.39</v>
      </c>
      <c r="J20" s="107" t="n">
        <v>78</v>
      </c>
    </row>
    <row r="21">
      <c r="G21" s="109" t="n">
        <v>66.40000000000001</v>
      </c>
      <c r="H21" s="109" t="inlineStr">
        <is>
          <t>-</t>
        </is>
      </c>
      <c r="I21" s="109" t="n">
        <v>67.99000000000001</v>
      </c>
      <c r="J21" s="107" t="n">
        <v>79</v>
      </c>
    </row>
    <row r="22">
      <c r="G22" s="109" t="n">
        <v>68</v>
      </c>
      <c r="H22" s="109" t="inlineStr">
        <is>
          <t>-</t>
        </is>
      </c>
      <c r="I22" s="109" t="n">
        <v>69.59</v>
      </c>
      <c r="J22" s="107" t="n">
        <v>80</v>
      </c>
    </row>
    <row r="23">
      <c r="G23" s="109" t="n">
        <v>69.59999999999999</v>
      </c>
      <c r="H23" s="109" t="inlineStr">
        <is>
          <t>-</t>
        </is>
      </c>
      <c r="I23" s="109" t="n">
        <v>71.19</v>
      </c>
      <c r="J23" s="107" t="n">
        <v>81</v>
      </c>
    </row>
    <row r="24">
      <c r="G24" s="109" t="n">
        <v>71.2</v>
      </c>
      <c r="H24" s="109" t="inlineStr">
        <is>
          <t>-</t>
        </is>
      </c>
      <c r="I24" s="109" t="n">
        <v>72.79000000000001</v>
      </c>
      <c r="J24" s="107" t="n">
        <v>82</v>
      </c>
    </row>
    <row r="25">
      <c r="G25" s="109" t="n">
        <v>72.8</v>
      </c>
      <c r="H25" s="109" t="inlineStr">
        <is>
          <t>-</t>
        </is>
      </c>
      <c r="I25" s="109" t="n">
        <v>74.39</v>
      </c>
      <c r="J25" s="107" t="n">
        <v>83</v>
      </c>
    </row>
    <row r="26">
      <c r="G26" s="109" t="n">
        <v>74.40000000000001</v>
      </c>
      <c r="H26" s="109" t="inlineStr">
        <is>
          <t>-</t>
        </is>
      </c>
      <c r="I26" s="109" t="n">
        <v>75.99000000000001</v>
      </c>
      <c r="J26" s="107" t="n">
        <v>84</v>
      </c>
    </row>
    <row r="27">
      <c r="G27" s="109" t="n">
        <v>76</v>
      </c>
      <c r="H27" s="109" t="inlineStr">
        <is>
          <t>-</t>
        </is>
      </c>
      <c r="I27" s="109" t="n">
        <v>77.59</v>
      </c>
      <c r="J27" s="107" t="n">
        <v>85</v>
      </c>
    </row>
    <row r="28">
      <c r="G28" s="109" t="n">
        <v>77.59999999999999</v>
      </c>
      <c r="H28" s="109" t="inlineStr">
        <is>
          <t>-</t>
        </is>
      </c>
      <c r="I28" s="109" t="n">
        <v>79.19</v>
      </c>
      <c r="J28" s="107" t="n">
        <v>86</v>
      </c>
    </row>
    <row r="29">
      <c r="G29" s="109" t="n">
        <v>79.2</v>
      </c>
      <c r="H29" s="109" t="inlineStr">
        <is>
          <t>-</t>
        </is>
      </c>
      <c r="I29" s="109" t="n">
        <v>80.79000000000001</v>
      </c>
      <c r="J29" s="107" t="n">
        <v>87</v>
      </c>
    </row>
    <row r="30">
      <c r="G30" s="109" t="n">
        <v>80.8</v>
      </c>
      <c r="H30" s="109" t="inlineStr">
        <is>
          <t>-</t>
        </is>
      </c>
      <c r="I30" s="109" t="n">
        <v>82.39</v>
      </c>
      <c r="J30" s="107" t="n">
        <v>88</v>
      </c>
    </row>
    <row r="31">
      <c r="G31" s="109" t="n">
        <v>82.40000000000001</v>
      </c>
      <c r="H31" s="109" t="inlineStr">
        <is>
          <t>-</t>
        </is>
      </c>
      <c r="I31" s="109" t="n">
        <v>83.99000000000001</v>
      </c>
      <c r="J31" s="107" t="n">
        <v>89</v>
      </c>
    </row>
    <row r="32">
      <c r="G32" s="109" t="n">
        <v>84</v>
      </c>
      <c r="H32" s="109" t="inlineStr">
        <is>
          <t>-</t>
        </is>
      </c>
      <c r="I32" s="109" t="n">
        <v>85.59</v>
      </c>
      <c r="J32" s="107" t="n">
        <v>90</v>
      </c>
    </row>
    <row r="33">
      <c r="G33" s="109" t="n">
        <v>85.59999999999999</v>
      </c>
      <c r="H33" s="109" t="inlineStr">
        <is>
          <t>-</t>
        </is>
      </c>
      <c r="I33" s="109" t="n">
        <v>87.19</v>
      </c>
      <c r="J33" s="107" t="n">
        <v>91</v>
      </c>
    </row>
    <row r="34">
      <c r="G34" s="109" t="n">
        <v>87.2</v>
      </c>
      <c r="H34" s="109" t="inlineStr">
        <is>
          <t>-</t>
        </is>
      </c>
      <c r="I34" s="109" t="n">
        <v>88.79000000000001</v>
      </c>
      <c r="J34" s="107" t="n">
        <v>92</v>
      </c>
    </row>
    <row r="35">
      <c r="G35" s="109" t="n">
        <v>88.8</v>
      </c>
      <c r="H35" s="109" t="inlineStr">
        <is>
          <t>-</t>
        </is>
      </c>
      <c r="I35" s="109" t="n">
        <v>90.39</v>
      </c>
      <c r="J35" s="107" t="n">
        <v>93</v>
      </c>
    </row>
    <row r="36">
      <c r="G36" s="109" t="n">
        <v>90.40000000000001</v>
      </c>
      <c r="H36" s="109" t="inlineStr">
        <is>
          <t>-</t>
        </is>
      </c>
      <c r="I36" s="109" t="n">
        <v>91.99000000000001</v>
      </c>
      <c r="J36" s="107" t="n">
        <v>94</v>
      </c>
    </row>
    <row r="37">
      <c r="G37" s="109" t="n">
        <v>92</v>
      </c>
      <c r="H37" s="109" t="inlineStr">
        <is>
          <t>-</t>
        </is>
      </c>
      <c r="I37" s="109" t="n">
        <v>93.59</v>
      </c>
      <c r="J37" s="107" t="n">
        <v>95</v>
      </c>
    </row>
    <row r="38">
      <c r="G38" s="109" t="n">
        <v>93.59999999999999</v>
      </c>
      <c r="H38" s="109" t="inlineStr">
        <is>
          <t>-</t>
        </is>
      </c>
      <c r="I38" s="109" t="n">
        <v>95.19</v>
      </c>
      <c r="J38" s="107" t="n">
        <v>96</v>
      </c>
    </row>
    <row r="39">
      <c r="G39" s="109" t="n">
        <v>95.2</v>
      </c>
      <c r="H39" s="109" t="inlineStr">
        <is>
          <t>-</t>
        </is>
      </c>
      <c r="I39" s="109" t="n">
        <v>96.79000000000001</v>
      </c>
      <c r="J39" s="107" t="n">
        <v>97</v>
      </c>
    </row>
    <row r="40">
      <c r="G40" s="109" t="n">
        <v>96.8</v>
      </c>
      <c r="H40" s="109" t="inlineStr">
        <is>
          <t>-</t>
        </is>
      </c>
      <c r="I40" s="109" t="n">
        <v>98.39</v>
      </c>
      <c r="J40" s="107" t="n">
        <v>98</v>
      </c>
    </row>
    <row r="41">
      <c r="G41" s="109" t="n">
        <v>98.40000000000001</v>
      </c>
      <c r="H41" s="109" t="inlineStr">
        <is>
          <t>-</t>
        </is>
      </c>
      <c r="I41" s="109" t="n">
        <v>99.99000000000001</v>
      </c>
      <c r="J41" s="107" t="n">
        <v>99</v>
      </c>
    </row>
    <row r="42">
      <c r="G42" s="109" t="n">
        <v>100</v>
      </c>
      <c r="H42" s="109" t="inlineStr">
        <is>
          <t>-</t>
        </is>
      </c>
      <c r="I42" s="109" t="n"/>
      <c r="J42" s="107" t="n">
        <v>100</v>
      </c>
    </row>
  </sheetData>
  <mergeCells count="1">
    <mergeCell ref="G1:J1"/>
  </mergeCells>
  <pageMargins left="0.7" right="0.7" top="0.75" bottom="0.75" header="0.3" footer="0.3"/>
  <pageSetup orientation="portrait" paperSize="9"/>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Department of Education</dc:creator>
  <dcterms:created xsi:type="dcterms:W3CDTF">2015-06-02T20:29:55Z</dcterms:created>
  <dcterms:modified xsi:type="dcterms:W3CDTF">2026-09-22T15:21:55Z</dcterms:modified>
  <cp:lastModifiedBy>Calderon</cp:lastModifiedBy>
  <cp:lastPrinted>2015-06-07T06:44:33Z</cp:lastPrinted>
</cp:coreProperties>
</file>