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6" activeTab="6" autoFilterDateGrouping="1"/>
  </bookViews>
  <sheets>
    <sheet name="INPUT DATA" sheetId="1" state="visible" r:id="rId1"/>
    <sheet name="MUSIC _Q4" sheetId="2" state="visible" r:id="rId2"/>
    <sheet name="ARTS_Q4" sheetId="3" state="visible" r:id="rId3"/>
    <sheet name="PE_Q4" sheetId="4" state="visible" r:id="rId4"/>
    <sheet name="HEALTH _Q4" sheetId="5" state="visible" r:id="rId5"/>
    <sheet name="SUMMARY OF QUARTERLY GRADES" sheetId="6" state="visible" r:id="rId6"/>
    <sheet name="MAPEH FINAL GRADES" sheetId="7" state="visible" r:id="rId7"/>
    <sheet name="DO NOT DELETE" sheetId="8" state="veryHidden" r:id="rId8"/>
  </sheets>
  <definedNames>
    <definedName name="TRANSMUTATION_TABLE">'DO NOT DELETE'!$G$2:$J$42</definedName>
    <definedName name="_xlnm.Print_Area" localSheetId="5">'SUMMARY OF QUARTERLY GRADES'!$A$1:$AB$113</definedName>
    <definedName name="_xlnm.Print_Area" localSheetId="6">'MAPEH FINAL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9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445">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10" fillId="0" borderId="0" applyAlignment="1" applyProtection="1" pivotButton="0" quotePrefix="0" xfId="0">
      <alignment horizontal="center" vertical="top" wrapText="1"/>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10" fillId="0" borderId="0" applyAlignment="1" applyProtection="1" pivotButton="0" quotePrefix="0" xfId="0">
      <alignment vertical="top" wrapText="1"/>
      <protection locked="0" hidden="0"/>
    </xf>
    <xf numFmtId="0" fontId="7" fillId="0" borderId="0" applyAlignment="1" applyProtection="1" pivotButton="0" quotePrefix="0" xfId="0">
      <alignment vertical="top" wrapText="1"/>
      <protection locked="0" hidden="0"/>
    </xf>
    <xf numFmtId="0" fontId="2" fillId="0" borderId="0" applyAlignment="1" applyProtection="1" pivotButton="0" quotePrefix="0" xfId="0">
      <alignment horizontal="right" vertical="center"/>
      <protection locked="0" hidden="0"/>
    </xf>
    <xf numFmtId="0" fontId="2" fillId="0" borderId="1"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0" hidden="0"/>
    </xf>
    <xf numFmtId="164" fontId="2" fillId="0" borderId="22" applyAlignment="1" applyProtection="1" pivotButton="0" quotePrefix="0" xfId="0">
      <alignment horizontal="right" vertical="center"/>
      <protection locked="0" hidden="0"/>
    </xf>
    <xf numFmtId="164" fontId="2" fillId="0" borderId="24" applyAlignment="1" applyProtection="1" pivotButton="0" quotePrefix="0" xfId="0">
      <alignment horizontal="right" vertical="center"/>
      <protection locked="0" hidden="0"/>
    </xf>
    <xf numFmtId="164" fontId="8" fillId="0" borderId="2" applyAlignment="1" applyProtection="1" pivotButton="0" quotePrefix="0" xfId="0">
      <alignment horizontal="center" vertical="center"/>
      <protection locked="0" hidden="0"/>
    </xf>
    <xf numFmtId="164" fontId="8" fillId="0" borderId="3" applyAlignment="1" applyProtection="1" pivotButton="0" quotePrefix="0" xfId="0">
      <alignment horizontal="center" vertical="center"/>
      <protection locked="0" hidden="0"/>
    </xf>
    <xf numFmtId="164" fontId="8" fillId="0" borderId="4" applyAlignment="1" applyProtection="1" pivotButton="0" quotePrefix="0" xfId="0">
      <alignment horizontal="center" vertical="center"/>
      <protection locked="0" hidden="0"/>
    </xf>
    <xf numFmtId="164" fontId="2" fillId="0" borderId="0"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0" hidden="0"/>
    </xf>
    <xf numFmtId="0" fontId="6" fillId="0" borderId="0" applyAlignment="1" applyProtection="1" pivotButton="0" quotePrefix="0" xfId="0">
      <alignment vertical="center"/>
      <protection locked="0" hidden="0"/>
    </xf>
    <xf numFmtId="164" fontId="8" fillId="0" borderId="30" applyAlignment="1" applyProtection="1" pivotButton="0" quotePrefix="0" xfId="0">
      <alignment horizontal="center" vertical="center"/>
      <protection locked="0" hidden="0"/>
    </xf>
    <xf numFmtId="0" fontId="2"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164" fontId="4" fillId="0" borderId="10" applyAlignment="1" applyProtection="1" pivotButton="0" quotePrefix="0" xfId="0">
      <alignment horizontal="center" vertical="center"/>
      <protection locked="0" hidden="0"/>
    </xf>
    <xf numFmtId="164" fontId="4" fillId="0" borderId="11" applyAlignment="1" applyProtection="1" pivotButton="0" quotePrefix="0" xfId="0">
      <alignment horizontal="center" vertical="center"/>
      <protection locked="0" hidden="0"/>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0" fontId="6" fillId="0" borderId="43"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1" applyAlignment="1" applyProtection="1" pivotButton="0" quotePrefix="0" xfId="0">
      <alignment horizontal="center" vertical="center" shrinkToFit="1"/>
      <protection locked="0" hidden="0"/>
    </xf>
    <xf numFmtId="1" fontId="3" fillId="0" borderId="0" applyAlignment="1" applyProtection="1" pivotButton="0" quotePrefix="0" xfId="0">
      <alignment horizontal="center"/>
      <protection locked="0" hidden="0"/>
    </xf>
    <xf numFmtId="0" fontId="3" fillId="0" borderId="21" applyAlignment="1" applyProtection="1" pivotButton="0" quotePrefix="0" xfId="0">
      <alignment horizontal="center" vertical="center"/>
      <protection locked="0" hidden="0"/>
    </xf>
    <xf numFmtId="164" fontId="4" fillId="0" borderId="21" applyAlignment="1" applyProtection="1" pivotButton="0" quotePrefix="0" xfId="0">
      <alignment horizontal="left" vertical="center"/>
      <protection locked="0" hidden="0"/>
    </xf>
    <xf numFmtId="164" fontId="5" fillId="0" borderId="22" applyAlignment="1" applyProtection="1" pivotButton="0" quotePrefix="0" xfId="0">
      <alignment horizontal="left" vertical="center" wrapText="1"/>
      <protection locked="0" hidden="0"/>
    </xf>
    <xf numFmtId="164" fontId="8" fillId="0" borderId="56" applyAlignment="1" applyProtection="1" pivotButton="0" quotePrefix="0" xfId="0">
      <alignment horizontal="center" vertical="center"/>
      <protection locked="0" hidden="0"/>
    </xf>
    <xf numFmtId="164" fontId="8" fillId="0" borderId="25" applyAlignment="1" applyProtection="1" pivotButton="0" quotePrefix="0" xfId="0">
      <alignment horizontal="center" vertical="center"/>
      <protection locked="0" hidden="0"/>
    </xf>
    <xf numFmtId="164" fontId="8" fillId="0" borderId="26" applyAlignment="1" applyProtection="1" pivotButton="0" quotePrefix="0" xfId="0">
      <alignment horizontal="center" vertical="center"/>
      <protection locked="0" hidden="0"/>
    </xf>
    <xf numFmtId="164" fontId="8" fillId="0" borderId="56" applyAlignment="1" applyProtection="1" pivotButton="0" quotePrefix="0" xfId="0">
      <alignment horizontal="center" vertical="center"/>
      <protection locked="1" hidden="1"/>
    </xf>
    <xf numFmtId="164" fontId="8" fillId="0" borderId="25" applyAlignment="1" applyProtection="1" pivotButton="0" quotePrefix="0" xfId="0">
      <alignment horizontal="center" vertical="center"/>
      <protection locked="1" hidden="1"/>
    </xf>
    <xf numFmtId="164" fontId="8" fillId="0" borderId="26" applyAlignment="1" applyProtection="1" pivotButton="0" quotePrefix="0" xfId="0">
      <alignment horizontal="center" vertical="center"/>
      <protection locked="1" hidden="1"/>
    </xf>
    <xf numFmtId="0" fontId="8" fillId="0" borderId="81" applyAlignment="1" applyProtection="1" pivotButton="0" quotePrefix="0" xfId="0">
      <alignment horizontal="center" vertical="center"/>
      <protection locked="1" hidden="1"/>
    </xf>
    <xf numFmtId="0" fontId="8" fillId="0" borderId="82" applyAlignment="1" applyProtection="1" pivotButton="0" quotePrefix="0" xfId="0">
      <alignment horizontal="center" vertical="center"/>
      <protection locked="1" hidden="1"/>
    </xf>
    <xf numFmtId="0" fontId="8" fillId="0" borderId="83" applyAlignment="1" applyProtection="1" pivotButton="0" quotePrefix="0" xfId="0">
      <alignment horizontal="center" vertical="center"/>
      <protection locked="1" hidden="1"/>
    </xf>
    <xf numFmtId="0" fontId="3" fillId="0" borderId="28" applyAlignment="1" applyProtection="1" pivotButton="0" quotePrefix="0" xfId="0">
      <alignment horizontal="center" vertical="center"/>
      <protection locked="0" hidden="0"/>
    </xf>
    <xf numFmtId="164" fontId="5" fillId="0" borderId="3" applyAlignment="1" applyProtection="1" pivotButton="0" quotePrefix="0" xfId="0">
      <alignment horizontal="left" vertical="center" wrapText="1"/>
      <protection locked="0" hidden="0"/>
    </xf>
    <xf numFmtId="0" fontId="8" fillId="0" borderId="28" applyAlignment="1" applyProtection="1" pivotButton="0" quotePrefix="0" xfId="0">
      <alignment horizontal="center" vertical="center"/>
      <protection locked="1" hidden="1"/>
    </xf>
    <xf numFmtId="0" fontId="8" fillId="0" borderId="29" applyAlignment="1" applyProtection="1" pivotButton="0" quotePrefix="0" xfId="0">
      <alignment horizontal="center" vertical="center"/>
      <protection locked="1" hidden="1"/>
    </xf>
    <xf numFmtId="164" fontId="5" fillId="0" borderId="29" applyAlignment="1" applyProtection="1" pivotButton="0" quotePrefix="0" xfId="0">
      <alignment horizontal="left" vertical="center" wrapText="1"/>
      <protection locked="0" hidden="0"/>
    </xf>
    <xf numFmtId="0" fontId="3" fillId="0" borderId="31" applyAlignment="1" applyProtection="1" pivotButton="0" quotePrefix="0" xfId="0">
      <alignment horizontal="center" vertical="center"/>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164" fontId="8" fillId="0" borderId="48" applyAlignment="1" applyProtection="1" pivotButton="0" quotePrefix="0" xfId="0">
      <alignment horizontal="center" vertical="center"/>
      <protection locked="1" hidden="1"/>
    </xf>
    <xf numFmtId="164" fontId="8" fillId="0" borderId="15" applyAlignment="1" applyProtection="1" pivotButton="0" quotePrefix="0" xfId="0">
      <alignment horizontal="center" vertical="center"/>
      <protection locked="1" hidden="1"/>
    </xf>
    <xf numFmtId="164" fontId="8" fillId="0" borderId="84" applyAlignment="1" applyProtection="1" pivotButton="0" quotePrefix="0" xfId="0">
      <alignment horizontal="center" vertical="center"/>
      <protection locked="1" hidden="1"/>
    </xf>
    <xf numFmtId="0" fontId="8" fillId="0" borderId="31" applyAlignment="1" applyProtection="1" pivotButton="0" quotePrefix="0" xfId="0">
      <alignment horizontal="center" vertical="center"/>
      <protection locked="1" hidden="1"/>
    </xf>
    <xf numFmtId="0" fontId="8" fillId="0" borderId="32" applyAlignment="1" applyProtection="1" pivotButton="0" quotePrefix="0" xfId="0">
      <alignment horizontal="center" vertical="center"/>
      <protection locked="1" hidden="1"/>
    </xf>
    <xf numFmtId="0" fontId="8" fillId="0" borderId="33" applyAlignment="1" applyProtection="1" pivotButton="0" quotePrefix="0" xfId="0">
      <alignment horizontal="center" vertical="center"/>
      <protection locked="1" hidden="1"/>
    </xf>
    <xf numFmtId="0" fontId="3" fillId="2" borderId="6" applyAlignment="1" applyProtection="1" pivotButton="0" quotePrefix="0" xfId="0">
      <alignment horizontal="center" vertical="center" shrinkToFit="1"/>
      <protection locked="0" hidden="0"/>
    </xf>
    <xf numFmtId="164" fontId="8" fillId="2" borderId="35" applyAlignment="1" applyProtection="1" pivotButton="0" quotePrefix="0" xfId="0">
      <alignment horizontal="center" vertical="center"/>
      <protection locked="0" hidden="0"/>
    </xf>
    <xf numFmtId="164" fontId="8" fillId="2" borderId="19" applyAlignment="1" applyProtection="1" pivotButton="0" quotePrefix="0" xfId="0">
      <alignment horizontal="center" vertical="center"/>
      <protection locked="0" hidden="0"/>
    </xf>
    <xf numFmtId="164" fontId="8" fillId="2" borderId="20" applyAlignment="1" applyProtection="1" pivotButton="0" quotePrefix="0" xfId="0">
      <alignment horizontal="center" vertical="center"/>
      <protection locked="0" hidden="0"/>
    </xf>
    <xf numFmtId="164" fontId="8" fillId="2" borderId="35" applyAlignment="1" applyProtection="1" pivotButton="0" quotePrefix="0" xfId="0">
      <alignment horizontal="center" vertical="center"/>
      <protection locked="1" hidden="1"/>
    </xf>
    <xf numFmtId="164" fontId="8" fillId="2" borderId="19" applyAlignment="1" applyProtection="1" pivotButton="0" quotePrefix="0" xfId="0">
      <alignment horizontal="center" vertical="center"/>
      <protection locked="1" hidden="1"/>
    </xf>
    <xf numFmtId="164" fontId="8" fillId="2" borderId="20" applyAlignment="1" applyProtection="1" pivotButton="0" quotePrefix="0" xfId="0">
      <alignment horizontal="center" vertical="center"/>
      <protection locked="1" hidden="1"/>
    </xf>
    <xf numFmtId="0" fontId="8" fillId="2" borderId="6" applyAlignment="1" applyProtection="1" pivotButton="0" quotePrefix="0" xfId="0">
      <alignment horizontal="center" vertical="center"/>
      <protection locked="1" hidden="1"/>
    </xf>
    <xf numFmtId="0" fontId="8" fillId="2" borderId="7" applyAlignment="1" applyProtection="1" pivotButton="0" quotePrefix="0" xfId="0">
      <alignment horizontal="center" vertical="center"/>
      <protection locked="1" hidden="1"/>
    </xf>
    <xf numFmtId="0" fontId="8" fillId="2" borderId="8" applyAlignment="1" applyProtection="1" pivotButton="0" quotePrefix="0" xfId="0">
      <alignment horizontal="center" vertical="center"/>
      <protection locked="1" hidden="1"/>
    </xf>
    <xf numFmtId="164" fontId="5" fillId="0" borderId="23" applyAlignment="1" applyProtection="1" pivotButton="0" quotePrefix="0" xfId="0">
      <alignment horizontal="left" vertical="center" wrapText="1"/>
      <protection locked="0" hidden="0"/>
    </xf>
    <xf numFmtId="0" fontId="8" fillId="0" borderId="21" applyAlignment="1" applyProtection="1" pivotButton="0" quotePrefix="0" xfId="0">
      <alignment horizontal="center" vertical="center"/>
      <protection locked="1" hidden="1"/>
    </xf>
    <xf numFmtId="0" fontId="8" fillId="0" borderId="22" applyAlignment="1" applyProtection="1" pivotButton="0" quotePrefix="0" xfId="0">
      <alignment horizontal="center" vertical="center"/>
      <protection locked="1" hidden="1"/>
    </xf>
    <xf numFmtId="0" fontId="8" fillId="0" borderId="23" applyAlignment="1" applyProtection="1" pivotButton="0" quotePrefix="0" xfId="0">
      <alignment horizontal="center" vertical="center"/>
      <protection locked="1" hidden="1"/>
    </xf>
    <xf numFmtId="164" fontId="4" fillId="0" borderId="28" applyAlignment="1" applyProtection="1" pivotButton="0" quotePrefix="0" xfId="0">
      <alignment horizontal="left" vertical="center"/>
      <protection locked="0" hidden="0"/>
    </xf>
    <xf numFmtId="164" fontId="8" fillId="0" borderId="57" applyAlignment="1" applyProtection="1" pivotButton="0" quotePrefix="0" xfId="0">
      <alignment horizontal="center" vertical="center"/>
      <protection locked="0" hidden="0"/>
    </xf>
    <xf numFmtId="164" fontId="8" fillId="0" borderId="79" applyAlignment="1" applyProtection="1" pivotButton="0" quotePrefix="0" xfId="0">
      <alignment horizontal="center" vertical="center"/>
      <protection locked="0" hidden="0"/>
    </xf>
    <xf numFmtId="164" fontId="8" fillId="0" borderId="57" applyAlignment="1" applyProtection="1" pivotButton="0" quotePrefix="0" xfId="0">
      <alignment horizontal="center" vertical="center"/>
      <protection locked="1" hidden="1"/>
    </xf>
    <xf numFmtId="164" fontId="8" fillId="0" borderId="30" applyAlignment="1" applyProtection="1" pivotButton="0" quotePrefix="0" xfId="0">
      <alignment horizontal="center" vertical="center"/>
      <protection locked="1" hidden="1"/>
    </xf>
    <xf numFmtId="164" fontId="8" fillId="0" borderId="79" applyAlignment="1" applyProtection="1" pivotButton="0" quotePrefix="0" xfId="0">
      <alignment horizontal="center" vertical="center"/>
      <protection locked="1" hidden="1"/>
    </xf>
    <xf numFmtId="164" fontId="4" fillId="0" borderId="37" applyAlignment="1" applyProtection="1" pivotButton="0" quotePrefix="0" xfId="0">
      <alignment horizontal="left"/>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164" fontId="8" fillId="0" borderId="59" applyAlignment="1" applyProtection="1" pivotButton="0" quotePrefix="0" xfId="0">
      <alignment horizontal="center"/>
      <protection locked="0" hidden="0"/>
    </xf>
    <xf numFmtId="164" fontId="8" fillId="0" borderId="40" applyAlignment="1" applyProtection="1" pivotButton="0" quotePrefix="0" xfId="0">
      <alignment horizontal="center"/>
      <protection locked="0" hidden="0"/>
    </xf>
    <xf numFmtId="164" fontId="8" fillId="0" borderId="68" applyAlignment="1" applyProtection="1" pivotButton="0" quotePrefix="0" xfId="0">
      <alignment horizontal="center"/>
      <protection locked="0" hidden="0"/>
    </xf>
    <xf numFmtId="164" fontId="8" fillId="0" borderId="85" applyAlignment="1" applyProtection="1" pivotButton="0" quotePrefix="0" xfId="0">
      <alignment horizontal="center"/>
      <protection locked="1" hidden="1"/>
    </xf>
    <xf numFmtId="164" fontId="8" fillId="0" borderId="86" applyAlignment="1" applyProtection="1" pivotButton="0" quotePrefix="0" xfId="0">
      <alignment horizontal="center"/>
      <protection locked="1" hidden="1"/>
    </xf>
    <xf numFmtId="164" fontId="8" fillId="0" borderId="87"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0" fillId="0" borderId="0" applyProtection="1" pivotButton="0" quotePrefix="0" xfId="0">
      <protection locked="1" hidden="1"/>
    </xf>
    <xf numFmtId="0" fontId="0" fillId="0" borderId="32" applyProtection="1" pivotButton="0" quotePrefix="0" xfId="0">
      <protection locked="0" hidden="0"/>
    </xf>
    <xf numFmtId="0" fontId="0" fillId="0" borderId="88"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8"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2" applyProtection="1" pivotButton="0" quotePrefix="0" xfId="0">
      <protection locked="1" hidden="1"/>
    </xf>
    <xf numFmtId="0" fontId="0" fillId="0" borderId="94" applyProtection="1" pivotButton="0" quotePrefix="0" xfId="0">
      <protection locked="1" hidden="1"/>
    </xf>
    <xf numFmtId="0" fontId="0" fillId="0" borderId="92" applyProtection="1" pivotButton="0" quotePrefix="0" xfId="0">
      <protection locked="0" hidden="0"/>
    </xf>
    <xf numFmtId="0" fontId="0" fillId="0" borderId="92" applyProtection="1" pivotButton="0" quotePrefix="0" xfId="0">
      <protection locked="1" hidden="1"/>
    </xf>
    <xf numFmtId="0" fontId="0" fillId="0" borderId="38" applyProtection="1" pivotButton="0" quotePrefix="0" xfId="0">
      <protection locked="1" hidden="1"/>
    </xf>
    <xf numFmtId="0" fontId="0" fillId="0" borderId="93" applyProtection="1" pivotButton="0" quotePrefix="0" xfId="0">
      <protection locked="1" hidden="1"/>
    </xf>
    <xf numFmtId="0" fontId="0" fillId="0" borderId="1" applyProtection="1" pivotButton="0" quotePrefix="0" xfId="0">
      <protection locked="0" hidden="0"/>
    </xf>
    <xf numFmtId="0" fontId="0" fillId="0" borderId="22" applyProtection="1" pivotButton="0" quotePrefix="0" xfId="0">
      <protection locked="0" hidden="0"/>
    </xf>
    <xf numFmtId="0" fontId="0" fillId="0" borderId="24" applyProtection="1" pivotButton="0" quotePrefix="0" xfId="0">
      <protection locked="0" hidden="0"/>
    </xf>
    <xf numFmtId="0" fontId="6" fillId="0" borderId="5" applyAlignment="1" applyProtection="1" pivotButton="0" quotePrefix="0" xfId="0">
      <alignment horizontal="center" vertical="center" shrinkToFit="1"/>
      <protection locked="0" hidden="0"/>
    </xf>
    <xf numFmtId="0" fontId="0" fillId="0" borderId="43" applyProtection="1" pivotButton="0" quotePrefix="0" xfId="0">
      <protection locked="0" hidden="0"/>
    </xf>
    <xf numFmtId="0" fontId="8" fillId="0" borderId="98" applyAlignment="1" applyProtection="1" pivotButton="0" quotePrefix="0" xfId="0">
      <alignment horizontal="center" vertical="center"/>
      <protection locked="1" hidden="1"/>
    </xf>
    <xf numFmtId="0" fontId="0" fillId="0" borderId="83" applyProtection="1" pivotButton="0" quotePrefix="0" xfId="0">
      <protection locked="1" hidden="1"/>
    </xf>
    <xf numFmtId="0" fontId="8" fillId="0" borderId="70" applyAlignment="1" applyProtection="1" pivotButton="0" quotePrefix="0" xfId="0">
      <alignment horizontal="center" vertical="center"/>
      <protection locked="1" hidden="1"/>
    </xf>
    <xf numFmtId="0" fontId="0" fillId="0" borderId="29" applyProtection="1" pivotButton="0" quotePrefix="0" xfId="0">
      <protection locked="1" hidden="1"/>
    </xf>
    <xf numFmtId="0" fontId="8" fillId="0" borderId="97" applyAlignment="1" applyProtection="1" pivotButton="0" quotePrefix="0" xfId="0">
      <alignment horizontal="center" vertical="center"/>
      <protection locked="1" hidden="1"/>
    </xf>
    <xf numFmtId="0" fontId="0" fillId="0" borderId="33" applyProtection="1" pivotButton="0" quotePrefix="0" xfId="0">
      <protection locked="1" hidden="1"/>
    </xf>
    <xf numFmtId="0" fontId="8" fillId="2" borderId="5" applyAlignment="1" applyProtection="1" pivotButton="0" quotePrefix="0" xfId="0">
      <alignment horizontal="center" vertical="center"/>
      <protection locked="1" hidden="1"/>
    </xf>
    <xf numFmtId="0" fontId="8" fillId="0" borderId="46" applyAlignment="1" applyProtection="1" pivotButton="0" quotePrefix="0" xfId="0">
      <alignment horizontal="center" vertical="center"/>
      <protection locked="1" hidden="1"/>
    </xf>
    <xf numFmtId="0" fontId="0" fillId="0" borderId="23" applyProtection="1" pivotButton="0" quotePrefix="0" xfId="0">
      <protection locked="1" hidden="1"/>
    </xf>
    <xf numFmtId="0" fontId="0" fillId="0" borderId="38" applyProtection="1" pivotButton="0" quotePrefix="0" xfId="0">
      <protection locked="0" hidden="0"/>
    </xf>
    <xf numFmtId="0" fontId="0" fillId="0" borderId="93" applyProtection="1" pivotButton="0" quotePrefix="0" xfId="0">
      <protection locked="0" hidden="0"/>
    </xf>
    <xf numFmtId="0" fontId="0" fillId="0" borderId="44" applyProtection="1" pivotButton="0" quotePrefix="0" xfId="0">
      <protection locked="1" hidden="1"/>
    </xf>
    <xf numFmtId="0" fontId="0" fillId="0" borderId="95" applyProtection="1" pivotButton="0" quotePrefix="0" xfId="0">
      <protection locked="1" hidden="1"/>
    </xf>
    <xf numFmtId="0" fontId="8" fillId="0" borderId="96"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 Type="http://schemas.openxmlformats.org/officeDocument/2006/relationships/image" Target="/xl/media/image10.gif" Id="rId8" /><Relationship Type="http://schemas.openxmlformats.org/officeDocument/2006/relationships/image" Target="/xl/media/image11.gif" Id="rId9" /></Relationships>
</file>

<file path=xl/drawings/_rels/drawing3.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 Type="http://schemas.openxmlformats.org/officeDocument/2006/relationships/image" Target="/xl/media/image15.gif" Id="rId4" /><Relationship Type="http://schemas.openxmlformats.org/officeDocument/2006/relationships/image" Target="/xl/media/image16.gif" Id="rId5" /><Relationship Type="http://schemas.openxmlformats.org/officeDocument/2006/relationships/image" Target="/xl/media/image17.gif" Id="rId6" /><Relationship Type="http://schemas.openxmlformats.org/officeDocument/2006/relationships/image" Target="/xl/media/image18.gif" Id="rId7" /><Relationship Type="http://schemas.openxmlformats.org/officeDocument/2006/relationships/image" Target="/xl/media/image19.gif" Id="rId8" /><Relationship Type="http://schemas.openxmlformats.org/officeDocument/2006/relationships/image" Target="/xl/media/image20.gif" Id="rId9" /></Relationships>
</file>

<file path=xl/drawings/_rels/drawing4.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 Type="http://schemas.openxmlformats.org/officeDocument/2006/relationships/image" Target="/xl/media/image27.gif" Id="rId7" /><Relationship Type="http://schemas.openxmlformats.org/officeDocument/2006/relationships/image" Target="/xl/media/image28.gif" Id="rId8" /><Relationship Type="http://schemas.openxmlformats.org/officeDocument/2006/relationships/image" Target="/xl/media/image29.gif" Id="rId9" /></Relationships>
</file>

<file path=xl/drawings/_rels/drawing5.xml.rels><Relationships xmlns="http://schemas.openxmlformats.org/package/2006/relationships"><Relationship Type="http://schemas.openxmlformats.org/officeDocument/2006/relationships/image" Target="/xl/media/image30.gif" Id="rId1" /><Relationship Type="http://schemas.openxmlformats.org/officeDocument/2006/relationships/image" Target="/xl/media/image31.png" Id="rId2" /><Relationship Type="http://schemas.openxmlformats.org/officeDocument/2006/relationships/image" Target="/xl/media/image32.gif" Id="rId3" /><Relationship Type="http://schemas.openxmlformats.org/officeDocument/2006/relationships/image" Target="/xl/media/image33.gif" Id="rId4" /><Relationship Type="http://schemas.openxmlformats.org/officeDocument/2006/relationships/image" Target="/xl/media/image34.gif" Id="rId5" /><Relationship Type="http://schemas.openxmlformats.org/officeDocument/2006/relationships/image" Target="/xl/media/image35.gif" Id="rId6" /><Relationship Type="http://schemas.openxmlformats.org/officeDocument/2006/relationships/image" Target="/xl/media/image36.gif" Id="rId7" /><Relationship Type="http://schemas.openxmlformats.org/officeDocument/2006/relationships/image" Target="/xl/media/image37.gif" Id="rId8" /><Relationship Type="http://schemas.openxmlformats.org/officeDocument/2006/relationships/image" Target="/xl/media/image38.gif" Id="rId9" /></Relationships>
</file>

<file path=xl/drawings/_rels/drawing6.xml.rels><Relationships xmlns="http://schemas.openxmlformats.org/package/2006/relationships"><Relationship Type="http://schemas.openxmlformats.org/officeDocument/2006/relationships/image" Target="/xl/media/image39.gif" Id="rId1" /><Relationship Type="http://schemas.openxmlformats.org/officeDocument/2006/relationships/image" Target="/xl/media/image40.png" Id="rId2" /></Relationships>
</file>

<file path=xl/drawings/_rels/drawing7.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s>
</file>

<file path=xl/drawings/_rels/drawing8.xml.rels><Relationships xmlns="http://schemas.openxmlformats.org/package/2006/relationships"><Relationship Type="http://schemas.openxmlformats.org/officeDocument/2006/relationships/image" Target="/xl/media/image43.png" Id="rId1" /><Relationship Type="http://schemas.openxmlformats.org/officeDocument/2006/relationships/image" Target="/xl/media/image4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12" name="Picture 11"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3" name="Picture 12"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4" name="Picture 13"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5" name="Picture 14"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6" name="Picture 15"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7" name="Picture 16"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8" name="Picture 17"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22</col>
      <colOff>38100</colOff>
      <row>0</row>
      <rowOff>47625</rowOff>
    </from>
    <to>
      <col>28</col>
      <colOff>0</colOff>
      <row>4</row>
      <rowOff>133350</rowOff>
    </to>
    <pic>
      <nvPicPr>
        <cNvPr id="2" name="Picture 1" descr="http://depedverify.appspot.com/img/logo.gif"/>
        <cNvPicPr>
          <a:picLocks noChangeAspect="1" noChangeArrowheads="1"/>
        </cNvPicPr>
      </nvPicPr>
      <blipFill>
        <a:blip r:embed="rId1"/>
        <a:srcRect/>
        <a:stretch>
          <a:fillRect/>
        </a:stretch>
      </blipFill>
      <spPr bwMode="auto">
        <a:xfrm>
          <a:off x="7905750" y="47625"/>
          <a:ext cx="1733550" cy="847725"/>
        </a:xfrm>
        <a:prstGeom prst="rect">
          <avLst/>
        </a:prstGeom>
        <a:noFill/>
        <a:ln>
          <a:noFill/>
          <a:prstDash val="solid"/>
        </a:ln>
      </spPr>
    </pic>
    <clientData/>
  </twoCellAnchor>
  <twoCellAnchor editAs="oneCell">
    <from>
      <col>1</col>
      <colOff>0</colOff>
      <row>0</row>
      <rowOff>47625</rowOff>
    </from>
    <to>
      <col>1</col>
      <colOff>1190625</colOff>
      <row>5</row>
      <rowOff>171450</rowOff>
    </to>
    <pic>
      <nvPicPr>
        <cNvPr id="3" name="Picture 19"/>
        <cNvPicPr>
          <a:picLocks noChangeAspect="1"/>
        </cNvPicPr>
      </nvPicPr>
      <blipFill>
        <a:blip r:embed="rId2"/>
        <a:srcRect/>
        <a:stretch>
          <a:fillRect/>
        </a:stretch>
      </blipFill>
      <spPr bwMode="auto">
        <a:xfrm>
          <a:off x="276225" y="47625"/>
          <a:ext cx="1190625" cy="1181100"/>
        </a:xfrm>
        <a:prstGeom prst="rect">
          <avLst/>
        </a:prstGeom>
        <a:noFill/>
        <a:ln>
          <a:noFill/>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5" t="inlineStr">
        <is>
          <t>Input Data Sheet for E-Class Record</t>
        </is>
      </c>
    </row>
    <row r="2" ht="15" customHeight="1"/>
    <row r="3" ht="15" customHeight="1">
      <c r="A3" s="166" t="n"/>
    </row>
    <row r="4" ht="21" customHeight="1">
      <c r="B4" s="41" t="n"/>
      <c r="C4" s="179" t="inlineStr">
        <is>
          <t>REGION</t>
        </is>
      </c>
      <c r="D4" s="373" t="n"/>
      <c r="E4" s="373" t="n"/>
      <c r="F4" s="373" t="n"/>
      <c r="G4" s="168" t="inlineStr">
        <is>
          <t>V</t>
        </is>
      </c>
      <c r="H4" s="374" t="n"/>
      <c r="I4" s="374" t="n"/>
      <c r="J4" s="375" t="n"/>
      <c r="L4" s="169" t="inlineStr">
        <is>
          <t>DIVISION</t>
        </is>
      </c>
      <c r="M4" s="376" t="n"/>
      <c r="N4" s="376" t="n"/>
      <c r="O4" s="377" t="inlineStr">
        <is>
          <t>V</t>
        </is>
      </c>
      <c r="P4" s="378" t="n"/>
      <c r="Q4" s="378" t="n"/>
      <c r="R4" s="379" t="n"/>
      <c r="S4" s="39" t="n"/>
      <c r="T4" s="170" t="n"/>
      <c r="U4" s="373" t="n"/>
      <c r="V4" s="373" t="n"/>
      <c r="W4" s="373" t="n"/>
      <c r="X4" s="171" t="n"/>
      <c r="Y4" s="373" t="n"/>
      <c r="Z4" s="373" t="n"/>
      <c r="AA4" s="373" t="n"/>
      <c r="AB4" s="373" t="n"/>
      <c r="AC4" s="373" t="n"/>
      <c r="AE4" s="6" t="n"/>
      <c r="AF4" s="39" t="n"/>
      <c r="AG4" s="39" t="n"/>
      <c r="AH4" s="39" t="n"/>
      <c r="AI4" s="39" t="n"/>
      <c r="AJ4" s="39" t="n"/>
      <c r="AK4" s="39" t="n"/>
      <c r="AL4" s="39" t="n"/>
      <c r="AM4" s="39" t="n"/>
      <c r="AN4" s="39" t="n"/>
    </row>
    <row r="5" ht="21.75" customHeight="1">
      <c r="B5" s="179" t="inlineStr">
        <is>
          <t>SCHOOL NAME</t>
        </is>
      </c>
      <c r="C5" s="373" t="n"/>
      <c r="D5" s="373" t="n"/>
      <c r="E5" s="373" t="n"/>
      <c r="F5" s="373" t="n"/>
      <c r="G5" s="380" t="inlineStr">
        <is>
          <t>San Jose National High School</t>
        </is>
      </c>
      <c r="H5" s="381" t="n"/>
      <c r="I5" s="381" t="n"/>
      <c r="J5" s="381" t="n"/>
      <c r="K5" s="381" t="n"/>
      <c r="L5" s="381" t="n"/>
      <c r="M5" s="381" t="n"/>
      <c r="N5" s="381" t="n"/>
      <c r="O5" s="381" t="n"/>
      <c r="P5" s="381" t="n"/>
      <c r="Q5" s="381" t="n"/>
      <c r="R5" s="382" t="n"/>
      <c r="T5" s="170" t="inlineStr">
        <is>
          <t>SCHOOL ID</t>
        </is>
      </c>
      <c r="U5" s="373" t="n"/>
      <c r="V5" s="373" t="n"/>
      <c r="W5" s="373" t="n"/>
      <c r="X5" s="359" t="inlineStr">
        <is>
          <t>301874</t>
        </is>
      </c>
      <c r="Y5" s="378" t="n"/>
      <c r="Z5" s="378" t="n"/>
      <c r="AA5" s="378" t="n"/>
      <c r="AB5" s="378" t="n"/>
      <c r="AC5" s="379" t="n"/>
      <c r="AD5" s="383" t="inlineStr">
        <is>
          <t>SCHOOL YEAR</t>
        </is>
      </c>
      <c r="AE5" s="373" t="n"/>
      <c r="AF5" s="384" t="n"/>
      <c r="AG5" s="377" t="inlineStr">
        <is>
          <t>2026-2027</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09" t="inlineStr">
        <is>
          <t>Grade 10 - Rizal</t>
        </is>
      </c>
      <c r="L7" s="386" t="n"/>
      <c r="M7" s="386" t="n"/>
      <c r="N7" s="386" t="n"/>
      <c r="O7" s="386" t="n"/>
      <c r="P7" s="387" t="n"/>
      <c r="Q7" s="210" t="inlineStr">
        <is>
          <t>TEACHER:</t>
        </is>
      </c>
      <c r="R7" s="386" t="n"/>
      <c r="S7" s="209" t="inlineStr">
        <is>
          <t>System Administrator</t>
        </is>
      </c>
      <c r="T7" s="386" t="n"/>
      <c r="U7" s="386" t="n"/>
      <c r="V7" s="386" t="n"/>
      <c r="W7" s="386" t="n"/>
      <c r="X7" s="386" t="n"/>
      <c r="Y7" s="386" t="n"/>
      <c r="Z7" s="386" t="n"/>
      <c r="AA7" s="386" t="n"/>
      <c r="AB7" s="387" t="n"/>
      <c r="AC7" s="204" t="inlineStr">
        <is>
          <t>SUBJECT:</t>
        </is>
      </c>
      <c r="AD7" s="386" t="n"/>
      <c r="AE7" s="386" t="n"/>
      <c r="AF7" s="386" t="n"/>
      <c r="AG7" s="207" t="inlineStr">
        <is>
          <t>MAPEH</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68.25" customFormat="1" customHeight="1" s="45" thickBot="1">
      <c r="A8" s="8" t="n"/>
      <c r="B8" s="388" t="inlineStr">
        <is>
          <t>LEARNERS' NAMES</t>
        </is>
      </c>
      <c r="C8" s="389" t="n"/>
      <c r="D8" s="389" t="n"/>
      <c r="E8" s="390" t="n"/>
      <c r="F8" s="184" t="n"/>
      <c r="G8" s="389" t="n"/>
      <c r="H8" s="389" t="n"/>
      <c r="I8" s="389" t="n"/>
      <c r="J8" s="389" t="n"/>
      <c r="K8" s="389" t="n"/>
      <c r="L8" s="389" t="n"/>
      <c r="M8" s="389" t="n"/>
      <c r="N8" s="389" t="n"/>
      <c r="O8" s="389" t="n"/>
      <c r="P8" s="186" t="n"/>
      <c r="Q8" s="42" t="n"/>
      <c r="R8" s="42" t="n"/>
      <c r="S8" s="185" t="n"/>
      <c r="T8" s="389" t="n"/>
      <c r="U8" s="389" t="n"/>
      <c r="V8" s="389" t="n"/>
      <c r="W8" s="389" t="n"/>
      <c r="X8" s="389" t="n"/>
      <c r="Y8" s="389" t="n"/>
      <c r="Z8" s="389" t="n"/>
      <c r="AA8" s="389" t="n"/>
      <c r="AB8" s="389" t="n"/>
      <c r="AC8" s="186" t="n"/>
      <c r="AD8" s="42" t="n"/>
      <c r="AE8" s="42" t="n"/>
      <c r="AF8" s="43" t="n"/>
      <c r="AG8" s="42" t="n"/>
      <c r="AH8" s="42" t="n"/>
      <c r="AI8" s="44" t="n"/>
      <c r="AJ8" s="110" t="n"/>
    </row>
    <row r="9" ht="0.75" customFormat="1" customHeight="1" s="45" thickBot="1">
      <c r="A9" s="9" t="n"/>
      <c r="B9" s="391" t="n"/>
      <c r="C9" s="386" t="n"/>
      <c r="D9" s="386" t="n"/>
      <c r="E9" s="387" t="n"/>
      <c r="F9" s="9" t="n"/>
      <c r="G9" s="45" t="n"/>
      <c r="H9" s="45" t="n"/>
      <c r="I9" s="45" t="n"/>
      <c r="J9" s="45" t="n"/>
      <c r="K9" s="45" t="n"/>
      <c r="L9" s="45" t="n"/>
      <c r="M9" s="45" t="n"/>
      <c r="N9" s="45" t="n"/>
      <c r="O9" s="45" t="n"/>
      <c r="P9" s="392" t="n"/>
      <c r="Q9" s="46" t="n"/>
      <c r="R9" s="47" t="n"/>
      <c r="S9" s="45" t="n"/>
      <c r="T9" s="45" t="n"/>
      <c r="U9" s="45" t="n"/>
      <c r="V9" s="45" t="n"/>
      <c r="W9" s="45" t="n"/>
      <c r="X9" s="45" t="n"/>
      <c r="Y9" s="45" t="n"/>
      <c r="Z9" s="45" t="n"/>
      <c r="AA9" s="45" t="n"/>
      <c r="AB9" s="45" t="n"/>
      <c r="AC9" s="392" t="n"/>
      <c r="AD9" s="46" t="n"/>
      <c r="AE9" s="47" t="n"/>
      <c r="AF9" s="45" t="n"/>
      <c r="AG9" s="46" t="n"/>
      <c r="AH9" s="47" t="n"/>
      <c r="AI9" s="48" t="n"/>
      <c r="AJ9" s="48" t="n"/>
      <c r="AN9" s="199"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idden="1" ht="18" customFormat="1" customHeight="1" s="198" thickBot="1">
      <c r="A10" s="10" t="n"/>
      <c r="B10" s="10" t="n"/>
      <c r="C10" s="386" t="n"/>
      <c r="D10" s="386" t="n"/>
      <c r="E10" s="387"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Mapula, Nash B.</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17" t="inlineStr">
        <is>
          <t>Saba, Mark C.</t>
        </is>
      </c>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9"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9"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9"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9"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9"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9"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9"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9"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9"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9"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9"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9"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9"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9"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9"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9"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9"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9"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9"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9"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9"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9"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9"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9"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9"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9"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9"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9"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9"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9"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9"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9"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9"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9"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9"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9" t="n"/>
    </row>
    <row r="62" ht="18" customFormat="1" customHeight="1" s="6" thickBot="1">
      <c r="A62" s="55" t="n"/>
      <c r="B62" s="394" t="inlineStr">
        <is>
          <t xml:space="preserve">FEMALE </t>
        </is>
      </c>
      <c r="C62" s="386" t="n"/>
      <c r="D62" s="386" t="n"/>
      <c r="E62" s="387"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9" t="n"/>
    </row>
    <row r="63" ht="18" customFormat="1" customHeight="1" s="6">
      <c r="A63" s="16" t="n">
        <v>1</v>
      </c>
      <c r="B63" s="17" t="n"/>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9"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9"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9"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9"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9"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9"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9"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9"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9"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9"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9"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9"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9"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9"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9"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9"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9"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9"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9"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9"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9"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9"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9"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9"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9"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9"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9"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9"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9"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9"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9"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9"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9"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9"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9"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9"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9"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9"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9"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9"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9"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9"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9"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9"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9"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9"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9"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9"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9"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2026-2027</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10 - Rizal</t>
        </is>
      </c>
      <c r="L7" s="398" t="n"/>
      <c r="M7" s="398" t="n"/>
      <c r="N7" s="398" t="n"/>
      <c r="O7" s="398" t="n"/>
      <c r="P7" s="399" t="n"/>
      <c r="Q7" s="210" t="inlineStr">
        <is>
          <t>TEACHER:</t>
        </is>
      </c>
      <c r="R7" s="386" t="n"/>
      <c r="S7" s="232" t="inlineStr">
        <is>
          <t>System Administrator</t>
        </is>
      </c>
      <c r="T7" s="398" t="n"/>
      <c r="U7" s="398" t="n"/>
      <c r="V7" s="398" t="n"/>
      <c r="W7" s="398" t="n"/>
      <c r="X7" s="398" t="n"/>
      <c r="Y7" s="398" t="n"/>
      <c r="Z7" s="398" t="n"/>
      <c r="AA7" s="398" t="n"/>
      <c r="AB7" s="399" t="n"/>
      <c r="AC7" s="233" t="inlineStr">
        <is>
          <t>SUBJECT:</t>
        </is>
      </c>
      <c r="AD7" s="386" t="n"/>
      <c r="AE7" s="386" t="n"/>
      <c r="AF7" s="386" t="n"/>
      <c r="AG7" s="209" t="inlineStr">
        <is>
          <t>MUSIC</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60" t="n"/>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Mapula, Nash B.</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t="inlineStr">
        <is>
          <t>Saba, Mark C.</t>
        </is>
      </c>
      <c r="C13" s="26" t="n"/>
      <c r="D13" s="26" t="n"/>
      <c r="E13" s="27" t="n"/>
      <c r="F13" s="97" t="n"/>
      <c r="G13" s="28" t="n"/>
      <c r="H13" s="28" t="n"/>
      <c r="I13" s="28" t="n"/>
      <c r="J13" s="28" t="n"/>
      <c r="K13" s="28" t="n"/>
      <c r="L13" s="28" t="n"/>
      <c r="M13" s="28" t="n"/>
      <c r="N13" s="28" t="n"/>
      <c r="O13" s="28" t="n"/>
      <c r="P13" s="77">
        <f>IF(COUNT($F13:$O13)=0,"",SUM($F13:$O13))</f>
        <v/>
      </c>
      <c r="Q13" s="78">
        <f>IF(ISERROR(IF($P13="","",ROUND(($P13/SUMIF($F13:$O13,"&lt;&gt;",$F$10:$O$10))*100,2))),"",IF($P13="","",ROUND(($P13/SUMIF($F13:$O13,"&lt;&gt;",$F$10:$O$10))*100,2)))</f>
        <v/>
      </c>
      <c r="R13" s="95">
        <f>IF($Q13="","",ROUND($Q13*$R$10,2))</f>
        <v/>
      </c>
      <c r="S13" s="106" t="n"/>
      <c r="T13" s="28" t="n"/>
      <c r="U13" s="28" t="n"/>
      <c r="V13" s="28" t="n"/>
      <c r="W13" s="28" t="n"/>
      <c r="X13" s="28" t="n"/>
      <c r="Y13" s="28" t="n"/>
      <c r="Z13" s="28" t="n"/>
      <c r="AA13" s="28" t="n"/>
      <c r="AB13" s="28" t="n"/>
      <c r="AC13" s="77">
        <f>IF(COUNT($S13:$AB13)=0,"",SUM($S13:$AB13))</f>
        <v/>
      </c>
      <c r="AD13" s="78">
        <f>IF(ISERROR(IF($AC13="","",ROUND(($AC13/SUMIF($S13:$AB13,"&lt;&gt;",$S$10:$AB$10))*100,2))),"",IF($AC13="","",ROUND(($AC13/SUMIF($S13:$AB13,"&lt;&gt;",$S$10:$AB$10))*100,2)))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2026-2027</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10 - Rizal</t>
        </is>
      </c>
      <c r="L7" s="398" t="n"/>
      <c r="M7" s="398" t="n"/>
      <c r="N7" s="398" t="n"/>
      <c r="O7" s="398" t="n"/>
      <c r="P7" s="399" t="n"/>
      <c r="Q7" s="210" t="inlineStr">
        <is>
          <t>TEACHER:</t>
        </is>
      </c>
      <c r="R7" s="386" t="n"/>
      <c r="S7" s="232" t="inlineStr">
        <is>
          <t>System Administrator</t>
        </is>
      </c>
      <c r="T7" s="398" t="n"/>
      <c r="U7" s="398" t="n"/>
      <c r="V7" s="398" t="n"/>
      <c r="W7" s="398" t="n"/>
      <c r="X7" s="398" t="n"/>
      <c r="Y7" s="398" t="n"/>
      <c r="Z7" s="398" t="n"/>
      <c r="AA7" s="398" t="n"/>
      <c r="AB7" s="399" t="n"/>
      <c r="AC7" s="233" t="inlineStr">
        <is>
          <t>SUBJECT:</t>
        </is>
      </c>
      <c r="AD7" s="386" t="n"/>
      <c r="AE7" s="386" t="n"/>
      <c r="AF7" s="386" t="n"/>
      <c r="AG7" s="209" t="inlineStr">
        <is>
          <t>ARTS</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60" t="n"/>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Mapula, Nash B.</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t="inlineStr">
        <is>
          <t>Saba, Mark C.</t>
        </is>
      </c>
      <c r="C13" s="26" t="n"/>
      <c r="D13" s="26" t="n"/>
      <c r="E13" s="27" t="n"/>
      <c r="F13" s="97" t="n"/>
      <c r="G13" s="28" t="n"/>
      <c r="H13" s="28" t="n"/>
      <c r="I13" s="28" t="n"/>
      <c r="J13" s="28" t="n"/>
      <c r="K13" s="28" t="n"/>
      <c r="L13" s="28" t="n"/>
      <c r="M13" s="28" t="n"/>
      <c r="N13" s="28" t="n"/>
      <c r="O13" s="28" t="n"/>
      <c r="P13" s="77">
        <f>IF(COUNT($F13:$O13)=0,"",SUM($F13:$O13))</f>
        <v/>
      </c>
      <c r="Q13" s="78">
        <f>IF(ISERROR(IF($P13="","",ROUND(($P13/SUMIF($F13:$O13,"&lt;&gt;",$F$10:$O$10))*100,2))),"",IF($P13="","",ROUND(($P13/SUMIF($F13:$O13,"&lt;&gt;",$F$10:$O$10))*100,2)))</f>
        <v/>
      </c>
      <c r="R13" s="95">
        <f>IF($Q13="","",ROUND($Q13*$R$10,2))</f>
        <v/>
      </c>
      <c r="S13" s="106" t="n"/>
      <c r="T13" s="28" t="n"/>
      <c r="U13" s="28" t="n"/>
      <c r="V13" s="28" t="n"/>
      <c r="W13" s="28" t="n"/>
      <c r="X13" s="28" t="n"/>
      <c r="Y13" s="28" t="n"/>
      <c r="Z13" s="28" t="n"/>
      <c r="AA13" s="28" t="n"/>
      <c r="AB13" s="28" t="n"/>
      <c r="AC13" s="77">
        <f>IF(COUNT($S13:$AB13)=0,"",SUM($S13:$AB13))</f>
        <v/>
      </c>
      <c r="AD13" s="78">
        <f>IF(ISERROR(IF($AC13="","",ROUND(($AC13/SUMIF($S13:$AB13,"&lt;&gt;",$S$10:$AB$10))*100,2))),"",IF($AC13="","",ROUND(($AC13/SUMIF($S13:$AB13,"&lt;&gt;",$S$10:$AB$10))*100,2)))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2026-2027</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10 - Rizal</t>
        </is>
      </c>
      <c r="L7" s="398" t="n"/>
      <c r="M7" s="398" t="n"/>
      <c r="N7" s="398" t="n"/>
      <c r="O7" s="398" t="n"/>
      <c r="P7" s="399" t="n"/>
      <c r="Q7" s="210" t="inlineStr">
        <is>
          <t>TEACHER:</t>
        </is>
      </c>
      <c r="R7" s="386" t="n"/>
      <c r="S7" s="232" t="inlineStr">
        <is>
          <t>System Administrator</t>
        </is>
      </c>
      <c r="T7" s="398" t="n"/>
      <c r="U7" s="398" t="n"/>
      <c r="V7" s="398" t="n"/>
      <c r="W7" s="398" t="n"/>
      <c r="X7" s="398" t="n"/>
      <c r="Y7" s="398" t="n"/>
      <c r="Z7" s="398" t="n"/>
      <c r="AA7" s="398" t="n"/>
      <c r="AB7" s="399" t="n"/>
      <c r="AC7" s="233" t="inlineStr">
        <is>
          <t>SUBJECT:</t>
        </is>
      </c>
      <c r="AD7" s="386" t="n"/>
      <c r="AE7" s="386" t="n"/>
      <c r="AF7" s="386" t="n"/>
      <c r="AG7" s="209" t="inlineStr">
        <is>
          <t>PHYSICAL EDUCATION</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60" t="n"/>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Mapula, Nash B.</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t="inlineStr">
        <is>
          <t>Saba, Mark C.</t>
        </is>
      </c>
      <c r="C13" s="26" t="n"/>
      <c r="D13" s="26" t="n"/>
      <c r="E13" s="27" t="n"/>
      <c r="F13" s="97" t="n"/>
      <c r="G13" s="28" t="n"/>
      <c r="H13" s="28" t="n"/>
      <c r="I13" s="28" t="n"/>
      <c r="J13" s="28" t="n"/>
      <c r="K13" s="28" t="n"/>
      <c r="L13" s="28" t="n"/>
      <c r="M13" s="28" t="n"/>
      <c r="N13" s="28" t="n"/>
      <c r="O13" s="28" t="n"/>
      <c r="P13" s="77">
        <f>IF(COUNT($F13:$O13)=0,"",SUM($F13:$O13))</f>
        <v/>
      </c>
      <c r="Q13" s="78">
        <f>IF(ISERROR(IF($P13="","",ROUND(($P13/SUMIF($F13:$O13,"&lt;&gt;",$F$10:$O$10))*100,2))),"",IF($P13="","",ROUND(($P13/SUMIF($F13:$O13,"&lt;&gt;",$F$10:$O$10))*100,2)))</f>
        <v/>
      </c>
      <c r="R13" s="95">
        <f>IF($Q13="","",ROUND($Q13*$R$10,2))</f>
        <v/>
      </c>
      <c r="S13" s="106" t="n"/>
      <c r="T13" s="28" t="n"/>
      <c r="U13" s="28" t="n"/>
      <c r="V13" s="28" t="n"/>
      <c r="W13" s="28" t="n"/>
      <c r="X13" s="28" t="n"/>
      <c r="Y13" s="28" t="n"/>
      <c r="Z13" s="28" t="n"/>
      <c r="AA13" s="28" t="n"/>
      <c r="AB13" s="28" t="n"/>
      <c r="AC13" s="77">
        <f>IF(COUNT($S13:$AB13)=0,"",SUM($S13:$AB13))</f>
        <v/>
      </c>
      <c r="AD13" s="78">
        <f>IF(ISERROR(IF($AC13="","",ROUND(($AC13/SUMIF($S13:$AB13,"&lt;&gt;",$S$10:$AB$10))*100,2))),"",IF($AC13="","",ROUND(($AC13/SUMIF($S13:$AB13,"&lt;&gt;",$S$10:$AB$10))*100,2)))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9" min="40" max="41"/>
    <col width="4.7109375" customWidth="1" style="199" min="42" max="49"/>
    <col width="4.7109375" customWidth="1" style="199"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5" t="inlineStr">
        <is>
          <t xml:space="preserve">Class Record </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392" t="n"/>
      <c r="AD1" s="392" t="n"/>
      <c r="AE1" s="392" t="n"/>
      <c r="AF1" s="392" t="n"/>
      <c r="AG1" s="392" t="n"/>
      <c r="AH1" s="392" t="n"/>
      <c r="AI1" s="392" t="n"/>
      <c r="AJ1" s="392"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392" t="n"/>
      <c r="AD2" s="392" t="n"/>
      <c r="AE2" s="392" t="n"/>
      <c r="AF2" s="392" t="n"/>
      <c r="AG2" s="392" t="n"/>
      <c r="AH2" s="392" t="n"/>
      <c r="AI2" s="392" t="n"/>
      <c r="AJ2" s="392" t="n"/>
    </row>
    <row r="3" ht="15" customHeight="1">
      <c r="A3" s="226" t="inlineStr">
        <is>
          <t>(Pursuant to Deped Order 8 series of 2015)</t>
        </is>
      </c>
      <c r="B3" s="392" t="n"/>
      <c r="C3" s="392" t="n"/>
      <c r="D3" s="392" t="n"/>
      <c r="E3" s="392" t="n"/>
      <c r="F3" s="392" t="n"/>
      <c r="G3" s="392" t="n"/>
      <c r="H3" s="392" t="n"/>
      <c r="I3" s="392" t="n"/>
      <c r="J3" s="392" t="n"/>
      <c r="K3" s="392" t="n"/>
      <c r="L3" s="392" t="n"/>
      <c r="M3" s="392" t="n"/>
      <c r="N3" s="392" t="n"/>
      <c r="O3" s="392" t="n"/>
      <c r="P3" s="392" t="n"/>
      <c r="Q3" s="392" t="n"/>
      <c r="R3" s="392" t="n"/>
      <c r="S3" s="392" t="n"/>
      <c r="T3" s="392" t="n"/>
      <c r="U3" s="392" t="n"/>
      <c r="V3" s="392" t="n"/>
      <c r="W3" s="392" t="n"/>
      <c r="X3" s="392" t="n"/>
      <c r="Y3" s="392" t="n"/>
      <c r="Z3" s="392" t="n"/>
      <c r="AA3" s="392" t="n"/>
      <c r="AB3" s="392" t="n"/>
      <c r="AC3" s="392" t="n"/>
      <c r="AD3" s="392" t="n"/>
      <c r="AE3" s="392" t="n"/>
      <c r="AF3" s="392" t="n"/>
      <c r="AG3" s="392" t="n"/>
      <c r="AH3" s="392" t="n"/>
      <c r="AI3" s="392" t="n"/>
      <c r="AJ3" s="392" t="n"/>
    </row>
    <row r="4" ht="21" customHeight="1">
      <c r="B4" s="41" t="n"/>
      <c r="C4" s="179" t="inlineStr">
        <is>
          <t>REGION</t>
        </is>
      </c>
      <c r="D4" s="373" t="n"/>
      <c r="E4" s="373" t="n"/>
      <c r="F4" s="373" t="n"/>
      <c r="G4" s="227" t="inlineStr">
        <is>
          <t>V</t>
        </is>
      </c>
      <c r="H4" s="395" t="n"/>
      <c r="I4" s="395" t="n"/>
      <c r="J4" s="396" t="n"/>
      <c r="K4" s="67" t="n"/>
      <c r="L4" s="230" t="inlineStr">
        <is>
          <t>DIVISION</t>
        </is>
      </c>
      <c r="M4" s="376" t="n"/>
      <c r="N4" s="376" t="n"/>
      <c r="O4" s="359" t="inlineStr">
        <is>
          <t>V</t>
        </is>
      </c>
      <c r="P4" s="378" t="n"/>
      <c r="Q4" s="378" t="n"/>
      <c r="R4" s="379" t="n"/>
      <c r="S4" s="68" t="n"/>
      <c r="T4" s="170" t="n"/>
      <c r="U4" s="373" t="n"/>
      <c r="V4" s="373" t="n"/>
      <c r="W4" s="373" t="n"/>
      <c r="X4" s="171" t="n"/>
      <c r="Y4" s="373" t="n"/>
      <c r="Z4" s="373" t="n"/>
      <c r="AA4" s="373" t="n"/>
      <c r="AB4" s="373" t="n"/>
      <c r="AC4" s="373" t="n"/>
      <c r="AD4" s="69" t="n"/>
      <c r="AE4" s="70" t="n"/>
      <c r="AF4" s="68" t="n"/>
      <c r="AG4" s="68" t="n"/>
      <c r="AH4" s="68" t="n"/>
      <c r="AI4" s="68" t="n"/>
      <c r="AJ4" s="39" t="n"/>
      <c r="AK4" s="39" t="n"/>
      <c r="AL4" s="39" t="n"/>
      <c r="AM4" s="39" t="n"/>
      <c r="AN4" s="39" t="n"/>
    </row>
    <row r="5" ht="21.75" customHeight="1">
      <c r="B5" s="179" t="inlineStr">
        <is>
          <t>SCHOOL NAME</t>
        </is>
      </c>
      <c r="C5" s="373" t="n"/>
      <c r="D5" s="373" t="n"/>
      <c r="E5" s="373" t="n"/>
      <c r="F5" s="373" t="n"/>
      <c r="G5" s="359" t="inlineStr">
        <is>
          <t>San Jose National High School</t>
        </is>
      </c>
      <c r="H5" s="378" t="n"/>
      <c r="I5" s="378" t="n"/>
      <c r="J5" s="378" t="n"/>
      <c r="K5" s="378" t="n"/>
      <c r="L5" s="378" t="n"/>
      <c r="M5" s="378" t="n"/>
      <c r="N5" s="378" t="n"/>
      <c r="O5" s="378" t="n"/>
      <c r="P5" s="378" t="n"/>
      <c r="Q5" s="378" t="n"/>
      <c r="R5" s="379" t="n"/>
      <c r="S5" s="67" t="n"/>
      <c r="T5" s="170" t="inlineStr">
        <is>
          <t>SCHOOL ID</t>
        </is>
      </c>
      <c r="U5" s="373" t="n"/>
      <c r="V5" s="373" t="n"/>
      <c r="W5" s="373" t="n"/>
      <c r="X5" s="359" t="inlineStr">
        <is>
          <t>301874</t>
        </is>
      </c>
      <c r="Y5" s="378" t="n"/>
      <c r="Z5" s="378" t="n"/>
      <c r="AA5" s="378" t="n"/>
      <c r="AB5" s="378" t="n"/>
      <c r="AC5" s="379" t="n"/>
      <c r="AD5" s="397" t="inlineStr">
        <is>
          <t>SCHOOL YEAR</t>
        </is>
      </c>
      <c r="AE5" s="373" t="n"/>
      <c r="AF5" s="384" t="n"/>
      <c r="AG5" s="359" t="inlineStr">
        <is>
          <t>2026-2027</t>
        </is>
      </c>
      <c r="AH5" s="378" t="n"/>
      <c r="AI5" s="379" t="n"/>
      <c r="AJ5" s="40" t="n"/>
      <c r="AK5" s="39" t="n"/>
      <c r="AL5" s="39" t="n"/>
      <c r="AM5" s="39" t="n"/>
      <c r="AN5" s="39" t="n"/>
    </row>
    <row r="6" ht="15.75" customHeight="1" thickBot="1"/>
    <row r="7" ht="23.25" customFormat="1" customHeight="1" s="6" thickBot="1">
      <c r="A7" s="385" t="inlineStr">
        <is>
          <t>FOURTH QUARTER</t>
        </is>
      </c>
      <c r="B7" s="386" t="n"/>
      <c r="C7" s="386" t="n"/>
      <c r="D7" s="386" t="n"/>
      <c r="E7" s="387" t="n"/>
      <c r="F7" s="204" t="inlineStr">
        <is>
          <t xml:space="preserve">GRADE &amp; SECTION: </t>
        </is>
      </c>
      <c r="G7" s="386" t="n"/>
      <c r="H7" s="386" t="n"/>
      <c r="I7" s="386" t="n"/>
      <c r="J7" s="386" t="n"/>
      <c r="K7" s="232" t="inlineStr">
        <is>
          <t>Grade 10 - Rizal</t>
        </is>
      </c>
      <c r="L7" s="398" t="n"/>
      <c r="M7" s="398" t="n"/>
      <c r="N7" s="398" t="n"/>
      <c r="O7" s="398" t="n"/>
      <c r="P7" s="399" t="n"/>
      <c r="Q7" s="210" t="inlineStr">
        <is>
          <t>TEACHER:</t>
        </is>
      </c>
      <c r="R7" s="386" t="n"/>
      <c r="S7" s="232" t="inlineStr">
        <is>
          <t>System Administrator</t>
        </is>
      </c>
      <c r="T7" s="398" t="n"/>
      <c r="U7" s="398" t="n"/>
      <c r="V7" s="398" t="n"/>
      <c r="W7" s="398" t="n"/>
      <c r="X7" s="398" t="n"/>
      <c r="Y7" s="398" t="n"/>
      <c r="Z7" s="398" t="n"/>
      <c r="AA7" s="398" t="n"/>
      <c r="AB7" s="399" t="n"/>
      <c r="AC7" s="233" t="inlineStr">
        <is>
          <t>SUBJECT:</t>
        </is>
      </c>
      <c r="AD7" s="386" t="n"/>
      <c r="AE7" s="386" t="n"/>
      <c r="AF7" s="386" t="n"/>
      <c r="AG7" s="209" t="inlineStr">
        <is>
          <t>HEALTH</t>
        </is>
      </c>
      <c r="AH7" s="386" t="n"/>
      <c r="AI7" s="386" t="n"/>
      <c r="AJ7" s="387" t="n"/>
      <c r="AN7" s="199" t="n"/>
      <c r="AO7" s="199" t="n"/>
      <c r="AP7" s="199" t="n"/>
      <c r="AQ7" s="199" t="n"/>
      <c r="AR7" s="199" t="n"/>
      <c r="AS7" s="199" t="n"/>
      <c r="AT7" s="199" t="n"/>
      <c r="AU7" s="199" t="n"/>
      <c r="AV7" s="199" t="n"/>
      <c r="AW7" s="199" t="n"/>
      <c r="AX7" s="199" t="n"/>
      <c r="AY7" s="199" t="n"/>
      <c r="AZ7" s="199" t="n"/>
      <c r="BA7" s="199" t="n"/>
      <c r="BB7" s="199" t="n"/>
      <c r="BC7" s="199" t="n"/>
      <c r="BD7" s="199" t="n"/>
    </row>
    <row r="8" ht="55.5" customFormat="1" customHeight="1" s="45" thickBot="1">
      <c r="A8" s="8" t="n"/>
      <c r="B8" s="388" t="inlineStr">
        <is>
          <t>LEARNERS' NAMES</t>
        </is>
      </c>
      <c r="C8" s="389" t="n"/>
      <c r="D8" s="389" t="n"/>
      <c r="E8" s="390" t="n"/>
      <c r="F8" s="400" t="inlineStr">
        <is>
          <t>WRITTEN WORKS (20%)</t>
        </is>
      </c>
      <c r="G8" s="386" t="n"/>
      <c r="H8" s="386" t="n"/>
      <c r="I8" s="386" t="n"/>
      <c r="J8" s="386" t="n"/>
      <c r="K8" s="386" t="n"/>
      <c r="L8" s="386" t="n"/>
      <c r="M8" s="386" t="n"/>
      <c r="N8" s="386" t="n"/>
      <c r="O8" s="386" t="n"/>
      <c r="P8" s="386" t="n"/>
      <c r="Q8" s="386" t="n"/>
      <c r="R8" s="401" t="n"/>
      <c r="S8" s="402" t="inlineStr">
        <is>
          <t>PERFORMANCE TASKS (60%)</t>
        </is>
      </c>
      <c r="T8" s="386" t="n"/>
      <c r="U8" s="386" t="n"/>
      <c r="V8" s="386" t="n"/>
      <c r="W8" s="386" t="n"/>
      <c r="X8" s="386" t="n"/>
      <c r="Y8" s="386" t="n"/>
      <c r="Z8" s="386" t="n"/>
      <c r="AA8" s="386" t="n"/>
      <c r="AB8" s="386" t="n"/>
      <c r="AC8" s="386" t="n"/>
      <c r="AD8" s="386" t="n"/>
      <c r="AE8" s="401" t="n"/>
      <c r="AF8" s="220" t="inlineStr">
        <is>
          <t>QUARTERLY ASSESSMENT (20%)</t>
        </is>
      </c>
      <c r="AG8" s="386" t="n"/>
      <c r="AH8" s="401" t="n"/>
      <c r="AI8" s="82" t="inlineStr">
        <is>
          <t xml:space="preserve">Initial </t>
        </is>
      </c>
      <c r="AJ8" s="83" t="inlineStr">
        <is>
          <t xml:space="preserve">   Quarterly                 
</t>
        </is>
      </c>
    </row>
    <row r="9" ht="18" customFormat="1" customHeight="1" s="244"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4" t="n">
        <v>1</v>
      </c>
      <c r="AG9" s="86" t="inlineStr">
        <is>
          <t>PS</t>
        </is>
      </c>
      <c r="AH9" s="88" t="inlineStr">
        <is>
          <t>WS</t>
        </is>
      </c>
      <c r="AI9" s="224" t="inlineStr">
        <is>
          <t>Grade</t>
        </is>
      </c>
      <c r="AJ9" s="222" t="inlineStr">
        <is>
          <t>Grade</t>
        </is>
      </c>
      <c r="AN9" s="211" t="n"/>
      <c r="AO9" s="392" t="n"/>
      <c r="AP9" s="392" t="n"/>
      <c r="AQ9" s="392" t="n"/>
      <c r="AR9" s="392" t="n"/>
      <c r="AS9" s="392" t="n"/>
      <c r="AT9" s="392" t="n"/>
      <c r="AU9" s="392" t="n"/>
      <c r="AV9" s="392" t="n"/>
      <c r="AW9" s="392" t="n"/>
      <c r="AX9" s="392" t="n"/>
      <c r="AY9" s="392" t="n"/>
      <c r="AZ9" s="392" t="n"/>
      <c r="BA9" s="392" t="n"/>
      <c r="BB9" s="392" t="n"/>
      <c r="BC9" s="392" t="n"/>
      <c r="BD9" s="392" t="n"/>
      <c r="BE9" s="392" t="n"/>
      <c r="BF9" s="392" t="n"/>
    </row>
    <row r="10" ht="18" customFormat="1" customHeight="1" s="198" thickBot="1">
      <c r="A10" s="10" t="n"/>
      <c r="B10" s="403" t="inlineStr">
        <is>
          <t>HIGHEST POSSIBLE SCORE</t>
        </is>
      </c>
      <c r="C10" s="386" t="n"/>
      <c r="D10" s="386" t="n"/>
      <c r="E10" s="387"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60" t="n"/>
      <c r="AG10" s="74" t="n">
        <v>100</v>
      </c>
      <c r="AH10" s="80" t="n">
        <v>0.2</v>
      </c>
      <c r="AI10" s="404" t="n"/>
      <c r="AJ10" s="405" t="n"/>
      <c r="AL10" s="198" t="n"/>
      <c r="AM10" s="198" t="n"/>
      <c r="AN10" s="14" t="n"/>
      <c r="AO10" s="199" t="n"/>
      <c r="AP10" s="199" t="n"/>
      <c r="AQ10" s="199" t="n"/>
      <c r="AR10" s="199" t="n"/>
      <c r="AS10" s="199" t="n"/>
      <c r="AT10" s="199" t="n"/>
      <c r="AU10" s="199" t="n"/>
      <c r="AV10" s="199" t="n"/>
      <c r="AW10" s="199" t="n"/>
      <c r="AX10" s="199" t="n"/>
      <c r="AY10" s="199" t="n"/>
      <c r="AZ10" s="199" t="n"/>
      <c r="BA10" s="199" t="n"/>
      <c r="BB10" s="199" t="n"/>
      <c r="BC10" s="199" t="n"/>
      <c r="BD10" s="199" t="n"/>
      <c r="BE10" s="199" t="n"/>
      <c r="BF10" s="199" t="n"/>
    </row>
    <row r="11" ht="18" customFormat="1" customHeight="1" s="198" thickBot="1">
      <c r="A11" s="55" t="n"/>
      <c r="B11" s="393" t="inlineStr">
        <is>
          <t xml:space="preserve">MALE </t>
        </is>
      </c>
      <c r="C11" s="386" t="n"/>
      <c r="D11" s="386" t="n"/>
      <c r="E11" s="387"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8" t="n"/>
      <c r="AM11" s="198" t="n"/>
      <c r="AN11" s="14" t="n"/>
      <c r="AO11" s="199" t="n"/>
      <c r="AP11" s="199" t="n"/>
      <c r="AQ11" s="199" t="n"/>
      <c r="AR11" s="199" t="n"/>
      <c r="AS11" s="199" t="n"/>
      <c r="AT11" s="199" t="n"/>
      <c r="AU11" s="199" t="n"/>
      <c r="AV11" s="199" t="n"/>
      <c r="AW11" s="199" t="n"/>
      <c r="AX11" s="199" t="n"/>
      <c r="AY11" s="199" t="n"/>
      <c r="AZ11" s="199" t="n"/>
      <c r="BA11" s="199" t="n"/>
      <c r="BB11" s="199" t="n"/>
      <c r="BC11" s="199" t="n"/>
      <c r="BD11" s="199" t="n"/>
      <c r="BE11" s="199" t="n"/>
      <c r="BF11" s="199" t="n"/>
    </row>
    <row r="12" ht="18" customHeight="1">
      <c r="A12" s="16" t="n">
        <v>1</v>
      </c>
      <c r="B12" s="17" t="inlineStr">
        <is>
          <t>Mapula, Nash B.</t>
        </is>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4" t="n"/>
      <c r="AO12" s="373" t="n"/>
      <c r="AP12" s="373" t="n"/>
      <c r="AQ12" s="373" t="n"/>
      <c r="AR12" s="373" t="n"/>
      <c r="AS12" s="373" t="n"/>
      <c r="AT12" s="373" t="n"/>
      <c r="AU12" s="373" t="n"/>
      <c r="AV12" s="373" t="n"/>
      <c r="AW12" s="373" t="n"/>
      <c r="AX12" s="373" t="n"/>
      <c r="AY12" s="373" t="n"/>
      <c r="AZ12" s="373" t="n"/>
      <c r="BA12" s="373" t="n"/>
      <c r="BB12" s="373" t="n"/>
      <c r="BC12" s="373" t="n"/>
      <c r="BD12" s="373" t="n"/>
      <c r="BE12" s="373" t="n"/>
      <c r="BF12" s="373" t="n"/>
    </row>
    <row r="13" ht="18" customHeight="1">
      <c r="A13" s="24" t="n">
        <v>2</v>
      </c>
      <c r="B13" s="25" t="inlineStr">
        <is>
          <t>Saba, Mark C.</t>
        </is>
      </c>
      <c r="C13" s="26" t="n"/>
      <c r="D13" s="26" t="n"/>
      <c r="E13" s="27" t="n"/>
      <c r="F13" s="97" t="n"/>
      <c r="G13" s="28" t="n"/>
      <c r="H13" s="28" t="n"/>
      <c r="I13" s="28" t="n"/>
      <c r="J13" s="28" t="n"/>
      <c r="K13" s="28" t="n"/>
      <c r="L13" s="28" t="n"/>
      <c r="M13" s="28" t="n"/>
      <c r="N13" s="28" t="n"/>
      <c r="O13" s="28" t="n"/>
      <c r="P13" s="77">
        <f>IF(COUNT($F13:$O13)=0,"",SUM($F13:$O13))</f>
        <v/>
      </c>
      <c r="Q13" s="78">
        <f>IF(ISERROR(IF($P13="","",ROUND(($P13/SUMIF($F13:$O13,"&lt;&gt;",$F$10:$O$10))*100,2))),"",IF($P13="","",ROUND(($P13/SUMIF($F13:$O13,"&lt;&gt;",$F$10:$O$10))*100,2)))</f>
        <v/>
      </c>
      <c r="R13" s="95">
        <f>IF($Q13="","",ROUND($Q13*$R$10,2))</f>
        <v/>
      </c>
      <c r="S13" s="106" t="n"/>
      <c r="T13" s="28" t="n"/>
      <c r="U13" s="28" t="n"/>
      <c r="V13" s="28" t="n"/>
      <c r="W13" s="28" t="n"/>
      <c r="X13" s="28" t="n"/>
      <c r="Y13" s="28" t="n"/>
      <c r="Z13" s="28" t="n"/>
      <c r="AA13" s="28" t="n"/>
      <c r="AB13" s="28" t="n"/>
      <c r="AC13" s="77">
        <f>IF(COUNT($S13:$AB13)=0,"",SUM($S13:$AB13))</f>
        <v/>
      </c>
      <c r="AD13" s="78">
        <f>IF(ISERROR(IF($AC13="","",ROUND(($AC13/SUMIF($S13:$AB13,"&lt;&gt;",$S$10:$AB$10))*100,2))),"",IF($AC13="","",ROUND(($AC13/SUMIF($S13:$AB13,"&lt;&gt;",$S$10:$AB$10))*100,2)))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4" t="n"/>
      <c r="AO13" s="373" t="n"/>
      <c r="AP13" s="373" t="n"/>
      <c r="AQ13" s="373" t="n"/>
      <c r="AR13" s="373" t="n"/>
      <c r="AS13" s="373" t="n"/>
      <c r="AT13" s="373" t="n"/>
      <c r="AU13" s="373" t="n"/>
      <c r="AV13" s="373" t="n"/>
      <c r="AW13" s="373" t="n"/>
      <c r="AX13" s="373" t="n"/>
      <c r="AY13" s="373" t="n"/>
      <c r="AZ13" s="373" t="n"/>
      <c r="BA13" s="373" t="n"/>
      <c r="BB13" s="373" t="n"/>
      <c r="BC13" s="373" t="n"/>
      <c r="BD13" s="373" t="n"/>
      <c r="BE13" s="373" t="n"/>
      <c r="BF13" s="37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4" t="n"/>
      <c r="AO14" s="373" t="n"/>
      <c r="AP14" s="373" t="n"/>
      <c r="AQ14" s="373" t="n"/>
      <c r="AR14" s="373" t="n"/>
      <c r="AS14" s="373" t="n"/>
      <c r="AT14" s="373" t="n"/>
      <c r="AU14" s="373" t="n"/>
      <c r="AV14" s="373" t="n"/>
      <c r="AW14" s="373" t="n"/>
      <c r="AX14" s="373" t="n"/>
      <c r="AY14" s="373" t="n"/>
      <c r="AZ14" s="373" t="n"/>
      <c r="BA14" s="373" t="n"/>
      <c r="BB14" s="373" t="n"/>
      <c r="BC14" s="373" t="n"/>
      <c r="BD14" s="373" t="n"/>
      <c r="BE14" s="373" t="n"/>
      <c r="BF14" s="37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4" t="n"/>
      <c r="AO15" s="373" t="n"/>
      <c r="AP15" s="373" t="n"/>
      <c r="AQ15" s="373" t="n"/>
      <c r="AR15" s="373" t="n"/>
      <c r="AS15" s="373" t="n"/>
      <c r="AT15" s="373" t="n"/>
      <c r="AU15" s="373" t="n"/>
      <c r="AV15" s="373" t="n"/>
      <c r="AW15" s="373" t="n"/>
      <c r="AX15" s="373" t="n"/>
      <c r="AY15" s="373" t="n"/>
      <c r="AZ15" s="373" t="n"/>
      <c r="BA15" s="373" t="n"/>
      <c r="BB15" s="373" t="n"/>
      <c r="BC15" s="373" t="n"/>
      <c r="BD15" s="373" t="n"/>
      <c r="BE15" s="373" t="n"/>
      <c r="BF15" s="37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4" t="n"/>
      <c r="AO16" s="373" t="n"/>
      <c r="AP16" s="373" t="n"/>
      <c r="AQ16" s="373" t="n"/>
      <c r="AR16" s="373" t="n"/>
      <c r="AS16" s="373" t="n"/>
      <c r="AT16" s="373" t="n"/>
      <c r="AU16" s="373" t="n"/>
      <c r="AV16" s="373" t="n"/>
      <c r="AW16" s="373" t="n"/>
      <c r="AX16" s="373" t="n"/>
      <c r="AY16" s="373" t="n"/>
      <c r="AZ16" s="373" t="n"/>
      <c r="BA16" s="373" t="n"/>
      <c r="BB16" s="373" t="n"/>
      <c r="BC16" s="373" t="n"/>
      <c r="BD16" s="373" t="n"/>
      <c r="BE16" s="373" t="n"/>
      <c r="BF16" s="37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4" t="n"/>
      <c r="AO17" s="373" t="n"/>
      <c r="AP17" s="373" t="n"/>
      <c r="AQ17" s="373" t="n"/>
      <c r="AR17" s="373" t="n"/>
      <c r="AS17" s="373" t="n"/>
      <c r="AT17" s="373" t="n"/>
      <c r="AU17" s="373" t="n"/>
      <c r="AV17" s="373" t="n"/>
      <c r="AW17" s="373" t="n"/>
      <c r="AX17" s="373" t="n"/>
      <c r="AY17" s="373" t="n"/>
      <c r="AZ17" s="373" t="n"/>
      <c r="BA17" s="373" t="n"/>
      <c r="BB17" s="373" t="n"/>
      <c r="BC17" s="373" t="n"/>
      <c r="BD17" s="373" t="n"/>
      <c r="BE17" s="373" t="n"/>
      <c r="BF17" s="37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4" t="n"/>
      <c r="AO18" s="373" t="n"/>
      <c r="AP18" s="373" t="n"/>
      <c r="AQ18" s="373" t="n"/>
      <c r="AR18" s="373" t="n"/>
      <c r="AS18" s="373" t="n"/>
      <c r="AT18" s="373" t="n"/>
      <c r="AU18" s="373" t="n"/>
      <c r="AV18" s="373" t="n"/>
      <c r="AW18" s="373" t="n"/>
      <c r="AX18" s="373" t="n"/>
      <c r="AY18" s="373" t="n"/>
      <c r="AZ18" s="373" t="n"/>
      <c r="BA18" s="373" t="n"/>
      <c r="BB18" s="373" t="n"/>
      <c r="BC18" s="373" t="n"/>
      <c r="BD18" s="373" t="n"/>
      <c r="BE18" s="373" t="n"/>
      <c r="BF18" s="37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4" t="n"/>
      <c r="AO19" s="373" t="n"/>
      <c r="AP19" s="373" t="n"/>
      <c r="AQ19" s="373" t="n"/>
      <c r="AR19" s="373" t="n"/>
      <c r="AS19" s="373" t="n"/>
      <c r="AT19" s="373" t="n"/>
      <c r="AU19" s="373" t="n"/>
      <c r="AV19" s="373" t="n"/>
      <c r="AW19" s="373" t="n"/>
      <c r="AX19" s="373" t="n"/>
      <c r="AY19" s="373" t="n"/>
      <c r="AZ19" s="373" t="n"/>
      <c r="BA19" s="373" t="n"/>
      <c r="BB19" s="373" t="n"/>
      <c r="BC19" s="373" t="n"/>
      <c r="BD19" s="373" t="n"/>
      <c r="BE19" s="373" t="n"/>
      <c r="BF19" s="37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8" t="n"/>
      <c r="AO20" s="392" t="n"/>
      <c r="AP20" s="392" t="n"/>
      <c r="AQ20" s="392" t="n"/>
      <c r="AR20" s="392" t="n"/>
      <c r="AS20" s="392" t="n"/>
      <c r="AT20" s="392" t="n"/>
      <c r="AU20" s="392" t="n"/>
      <c r="AV20" s="392" t="n"/>
      <c r="AW20" s="392" t="n"/>
      <c r="AX20" s="392" t="n"/>
      <c r="AY20" s="392" t="n"/>
      <c r="AZ20" s="392" t="n"/>
      <c r="BA20" s="392" t="n"/>
      <c r="BB20" s="392" t="n"/>
      <c r="BC20" s="392" t="n"/>
      <c r="BD20" s="392" t="n"/>
      <c r="BE20" s="392" t="n"/>
      <c r="BF20" s="392"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8" t="n"/>
      <c r="AO21" s="392" t="n"/>
      <c r="AP21" s="392" t="n"/>
      <c r="AQ21" s="392" t="n"/>
      <c r="AR21" s="392" t="n"/>
      <c r="AS21" s="392" t="n"/>
      <c r="AT21" s="392" t="n"/>
      <c r="AU21" s="392" t="n"/>
      <c r="AV21" s="392" t="n"/>
      <c r="AW21" s="392" t="n"/>
      <c r="AX21" s="392" t="n"/>
      <c r="AY21" s="392" t="n"/>
      <c r="AZ21" s="392" t="n"/>
      <c r="BA21" s="392" t="n"/>
      <c r="BB21" s="392" t="n"/>
      <c r="BC21" s="392" t="n"/>
      <c r="BD21" s="392" t="n"/>
      <c r="BE21" s="392" t="n"/>
      <c r="BF21" s="392"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9" t="n"/>
      <c r="AO22" s="392" t="n"/>
      <c r="AP22" s="392" t="n"/>
      <c r="AQ22" s="392" t="n"/>
      <c r="AR22" s="392" t="n"/>
      <c r="AS22" s="392" t="n"/>
      <c r="AT22" s="392" t="n"/>
      <c r="AU22" s="392" t="n"/>
      <c r="AV22" s="392" t="n"/>
      <c r="AW22" s="392" t="n"/>
      <c r="AX22" s="392" t="n"/>
      <c r="AY22" s="392" t="n"/>
      <c r="AZ22" s="392" t="n"/>
      <c r="BA22" s="392" t="n"/>
      <c r="BB22" s="392" t="n"/>
      <c r="BC22" s="392" t="n"/>
      <c r="BD22" s="392" t="n"/>
      <c r="BE22" s="392" t="n"/>
      <c r="BF22" s="392"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200" t="n"/>
      <c r="AO23" s="392" t="n"/>
      <c r="AP23" s="392" t="n"/>
      <c r="AQ23" s="392" t="n"/>
      <c r="AR23" s="392" t="n"/>
      <c r="AS23" s="392" t="n"/>
      <c r="AT23" s="392" t="n"/>
      <c r="AU23" s="392" t="n"/>
      <c r="AV23" s="392" t="n"/>
      <c r="AW23" s="392" t="n"/>
      <c r="AX23" s="392" t="n"/>
      <c r="AY23" s="392" t="n"/>
      <c r="AZ23" s="392" t="n"/>
      <c r="BA23" s="392" t="n"/>
      <c r="BB23" s="392" t="n"/>
      <c r="BC23" s="392" t="n"/>
      <c r="BD23" s="392" t="n"/>
      <c r="BE23" s="392" t="n"/>
      <c r="BF23" s="392"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200" t="n"/>
      <c r="AO24" s="392" t="n"/>
      <c r="AP24" s="392" t="n"/>
      <c r="AQ24" s="392" t="n"/>
      <c r="AR24" s="392" t="n"/>
      <c r="AS24" s="392" t="n"/>
      <c r="AT24" s="392" t="n"/>
      <c r="AU24" s="392" t="n"/>
      <c r="AV24" s="392" t="n"/>
      <c r="AW24" s="392" t="n"/>
      <c r="AX24" s="392" t="n"/>
      <c r="AY24" s="392" t="n"/>
      <c r="AZ24" s="392" t="n"/>
      <c r="BA24" s="392" t="n"/>
      <c r="BB24" s="392" t="n"/>
      <c r="BC24" s="392" t="n"/>
      <c r="BD24" s="392" t="n"/>
      <c r="BE24" s="392" t="n"/>
      <c r="BF24" s="392"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200" t="n"/>
      <c r="AO25" s="392" t="n"/>
      <c r="AP25" s="392" t="n"/>
      <c r="AQ25" s="392" t="n"/>
      <c r="AR25" s="392" t="n"/>
      <c r="AS25" s="392" t="n"/>
      <c r="AT25" s="392" t="n"/>
      <c r="AU25" s="392" t="n"/>
      <c r="AV25" s="392" t="n"/>
      <c r="AW25" s="392" t="n"/>
      <c r="AX25" s="392" t="n"/>
      <c r="AY25" s="392" t="n"/>
      <c r="AZ25" s="392" t="n"/>
      <c r="BA25" s="392" t="n"/>
      <c r="BB25" s="392" t="n"/>
      <c r="BC25" s="392" t="n"/>
      <c r="BD25" s="392" t="n"/>
      <c r="BE25" s="392" t="n"/>
      <c r="BF25" s="392"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9"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9"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9"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9"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9"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9"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9"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9"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9"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9"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9"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9"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9"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9"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9"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9"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9"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9"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9"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9"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9"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9"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9"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9"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9"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9"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9"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9"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9"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9"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9"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9"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9"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9"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9"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9" t="n"/>
    </row>
    <row r="62" ht="18" customFormat="1" customHeight="1" s="6" thickBot="1">
      <c r="A62" s="55" t="n"/>
      <c r="B62" s="393" t="inlineStr">
        <is>
          <t xml:space="preserve">FEMALE </t>
        </is>
      </c>
      <c r="C62" s="386" t="n"/>
      <c r="D62" s="386" t="n"/>
      <c r="E62" s="387"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9"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9"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9"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9"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9"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9"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9"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9"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9"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9"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9"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9"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9"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9"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9"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9"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9"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9"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9"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9"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9"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9"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9"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9"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9"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9"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9"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9"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9"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9"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9"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9"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9"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9"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9"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9"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9"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9"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9"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9"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9"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9"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9"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9"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9"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9"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9"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9"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9"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9"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9"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xWindow="485" yWindow="666"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9" min="39" max="40"/>
    <col width="4.7109375" customWidth="1" style="199" min="41" max="48"/>
    <col width="4.7109375" customWidth="1" style="199"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5"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5" t="n"/>
      <c r="B3" s="165" t="n"/>
      <c r="C3" s="165" t="n"/>
      <c r="D3" s="165" t="n"/>
      <c r="E3" s="165"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c r="AB3" s="165"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80" t="inlineStr">
        <is>
          <t>REGION</t>
        </is>
      </c>
      <c r="D5" s="373" t="n"/>
      <c r="E5" s="373" t="n"/>
      <c r="F5" s="384" t="n"/>
      <c r="G5" s="227">
        <f>'INPUT DATA'!G4</f>
        <v/>
      </c>
      <c r="H5" s="395" t="n"/>
      <c r="I5" s="395" t="n"/>
      <c r="J5" s="396" t="n"/>
      <c r="K5" s="67" t="n"/>
      <c r="L5" s="268" t="inlineStr">
        <is>
          <t>DIVISION</t>
        </is>
      </c>
      <c r="M5" s="376" t="n"/>
      <c r="N5" s="406" t="n"/>
      <c r="O5" s="359">
        <f>'INPUT DATA'!O4</f>
        <v/>
      </c>
      <c r="P5" s="378" t="n"/>
      <c r="Q5" s="378" t="n"/>
      <c r="R5" s="379" t="n"/>
      <c r="S5" s="170" t="n"/>
      <c r="T5" s="373" t="n"/>
      <c r="U5" s="373" t="n"/>
      <c r="V5" s="373" t="n"/>
      <c r="W5" s="171" t="n"/>
      <c r="X5" s="373" t="n"/>
      <c r="Y5" s="373" t="n"/>
      <c r="Z5" s="373" t="n"/>
      <c r="AA5" s="373" t="n"/>
      <c r="AB5" s="373" t="n"/>
      <c r="AD5" s="6" t="n"/>
      <c r="AE5" s="39" t="n"/>
      <c r="AF5" s="39" t="n"/>
      <c r="AG5" s="39" t="n"/>
      <c r="AH5" s="39" t="n"/>
      <c r="AI5" s="39" t="n"/>
      <c r="AJ5" s="39" t="n"/>
      <c r="AK5" s="39" t="n"/>
      <c r="AL5" s="39" t="n"/>
      <c r="AM5" s="39" t="n"/>
    </row>
    <row r="6" ht="24.75" customHeight="1">
      <c r="B6" s="179" t="inlineStr">
        <is>
          <t>SCHOOL NAME</t>
        </is>
      </c>
      <c r="C6" s="373" t="n"/>
      <c r="D6" s="373" t="n"/>
      <c r="E6" s="373" t="n"/>
      <c r="F6" s="373" t="n"/>
      <c r="G6" s="359">
        <f>'INPUT DATA'!G5</f>
        <v/>
      </c>
      <c r="H6" s="378" t="n"/>
      <c r="I6" s="378" t="n"/>
      <c r="J6" s="378" t="n"/>
      <c r="K6" s="378" t="n"/>
      <c r="L6" s="378" t="n"/>
      <c r="M6" s="378" t="n"/>
      <c r="N6" s="378" t="n"/>
      <c r="O6" s="378" t="n"/>
      <c r="P6" s="378" t="n"/>
      <c r="Q6" s="378" t="n"/>
      <c r="R6" s="379" t="n"/>
      <c r="S6" s="170" t="inlineStr">
        <is>
          <t>SCHOOL ID</t>
        </is>
      </c>
      <c r="T6" s="373" t="n"/>
      <c r="U6" s="373" t="n"/>
      <c r="V6" s="373" t="n"/>
      <c r="W6" s="359">
        <f>'INPUT DATA'!X5</f>
        <v/>
      </c>
      <c r="X6" s="378" t="n"/>
      <c r="Y6" s="378" t="n"/>
      <c r="Z6" s="378" t="n"/>
      <c r="AA6" s="378" t="n"/>
      <c r="AB6" s="379" t="n"/>
      <c r="AC6" s="179" t="n"/>
      <c r="AD6" s="373" t="n"/>
      <c r="AE6" s="373" t="n"/>
      <c r="AF6" s="245" t="n"/>
      <c r="AG6" s="373" t="n"/>
      <c r="AH6" s="373" t="n"/>
      <c r="AI6" s="116" t="n"/>
      <c r="AJ6" s="39" t="n"/>
      <c r="AK6" s="39" t="n"/>
      <c r="AL6" s="39" t="n"/>
      <c r="AM6" s="39" t="n"/>
    </row>
    <row r="7" ht="15.75" customHeight="1" thickBot="1"/>
    <row r="8" ht="21.75" customFormat="1" customHeight="1" s="6" thickBot="1">
      <c r="A8" s="385" t="n"/>
      <c r="B8" s="407" t="inlineStr">
        <is>
          <t>LEARNERS' NAMES</t>
        </is>
      </c>
      <c r="C8" s="389" t="n"/>
      <c r="D8" s="389" t="n"/>
      <c r="E8" s="390" t="n"/>
      <c r="F8" s="204" t="inlineStr">
        <is>
          <t xml:space="preserve">GRADE &amp; SECTION: </t>
        </is>
      </c>
      <c r="G8" s="386" t="n"/>
      <c r="H8" s="386" t="n"/>
      <c r="I8" s="386" t="n"/>
      <c r="J8" s="386" t="n"/>
      <c r="K8" s="232">
        <f>'INPUT DATA'!K7</f>
        <v/>
      </c>
      <c r="L8" s="398" t="n"/>
      <c r="M8" s="398" t="n"/>
      <c r="N8" s="398" t="n"/>
      <c r="O8" s="398" t="n"/>
      <c r="P8" s="398" t="n"/>
      <c r="Q8" s="398" t="n"/>
      <c r="R8" s="399" t="n"/>
      <c r="S8" s="246" t="inlineStr">
        <is>
          <t>SCHOOL YEAR:</t>
        </is>
      </c>
      <c r="T8" s="386" t="n"/>
      <c r="U8" s="386" t="n"/>
      <c r="V8" s="386" t="n"/>
      <c r="W8" s="232">
        <f>'INPUT DATA'!AG5</f>
        <v/>
      </c>
      <c r="X8" s="398" t="n"/>
      <c r="Y8" s="398" t="n"/>
      <c r="Z8" s="398" t="n"/>
      <c r="AA8" s="398" t="n"/>
      <c r="AB8" s="399" t="n"/>
      <c r="AC8" s="211" t="n"/>
      <c r="AD8" s="211" t="n"/>
      <c r="AE8" s="211" t="n"/>
      <c r="AF8" s="244" t="n"/>
      <c r="AG8" s="392" t="n"/>
      <c r="AH8" s="392" t="n"/>
      <c r="AI8" s="392" t="n"/>
      <c r="AM8" s="199" t="n"/>
      <c r="AN8" s="199" t="n"/>
      <c r="AO8" s="199" t="n"/>
      <c r="AP8" s="199" t="n"/>
      <c r="AQ8" s="199" t="n"/>
      <c r="AR8" s="199" t="n"/>
      <c r="AS8" s="199" t="n"/>
      <c r="AT8" s="199" t="n"/>
      <c r="AU8" s="199" t="n"/>
      <c r="AV8" s="199" t="n"/>
      <c r="AW8" s="199" t="n"/>
      <c r="AX8" s="199" t="n"/>
      <c r="AY8" s="199" t="n"/>
      <c r="AZ8" s="199" t="n"/>
      <c r="BA8" s="199" t="n"/>
      <c r="BB8" s="199" t="n"/>
      <c r="BC8" s="199" t="n"/>
    </row>
    <row r="9" ht="21" customFormat="1" customHeight="1" s="45" thickBot="1">
      <c r="A9" s="408" t="n"/>
      <c r="B9" s="392" t="n"/>
      <c r="C9" s="392" t="n"/>
      <c r="D9" s="392" t="n"/>
      <c r="E9" s="409" t="n"/>
      <c r="F9" s="246" t="inlineStr">
        <is>
          <t>TEACHER:</t>
        </is>
      </c>
      <c r="G9" s="386" t="n"/>
      <c r="H9" s="386" t="n"/>
      <c r="I9" s="386" t="n"/>
      <c r="J9" s="386" t="n"/>
      <c r="K9" s="270">
        <f>'INPUT DATA'!S7</f>
        <v/>
      </c>
      <c r="L9" s="410" t="n"/>
      <c r="M9" s="410" t="n"/>
      <c r="N9" s="410" t="n"/>
      <c r="O9" s="410" t="n"/>
      <c r="P9" s="410" t="n"/>
      <c r="Q9" s="410" t="n"/>
      <c r="R9" s="411" t="n"/>
      <c r="S9" s="246" t="inlineStr">
        <is>
          <t>SUBJECT:</t>
        </is>
      </c>
      <c r="T9" s="386" t="n"/>
      <c r="U9" s="386" t="n"/>
      <c r="V9" s="386" t="n"/>
      <c r="W9" s="232">
        <f>'INPUT DATA'!AG7</f>
        <v/>
      </c>
      <c r="X9" s="398" t="n"/>
      <c r="Y9" s="398" t="n"/>
      <c r="Z9" s="398" t="n"/>
      <c r="AA9" s="398" t="n"/>
      <c r="AB9" s="399" t="n"/>
      <c r="AC9" s="112" t="n"/>
      <c r="AD9" s="112" t="n"/>
      <c r="AE9" s="113" t="n"/>
      <c r="AF9" s="112" t="n"/>
      <c r="AG9" s="112" t="n"/>
      <c r="AH9" s="114" t="n"/>
      <c r="AI9" s="115" t="n"/>
    </row>
    <row r="10" ht="15.75" customFormat="1" customHeight="1" s="45">
      <c r="A10" s="408" t="n"/>
      <c r="B10" s="392" t="n"/>
      <c r="C10" s="392" t="n"/>
      <c r="D10" s="392" t="n"/>
      <c r="E10" s="409" t="n"/>
      <c r="F10" s="412" t="inlineStr">
        <is>
          <t>MUSIC</t>
        </is>
      </c>
      <c r="G10" s="389" t="n"/>
      <c r="H10" s="389" t="n"/>
      <c r="I10" s="390" t="n"/>
      <c r="J10" s="412" t="inlineStr">
        <is>
          <t>ARTS</t>
        </is>
      </c>
      <c r="K10" s="389" t="n"/>
      <c r="L10" s="389" t="n"/>
      <c r="M10" s="390" t="n"/>
      <c r="N10" s="412" t="inlineStr">
        <is>
          <t>PE</t>
        </is>
      </c>
      <c r="O10" s="389" t="n"/>
      <c r="P10" s="389" t="n"/>
      <c r="Q10" s="390" t="n"/>
      <c r="R10" s="412" t="inlineStr">
        <is>
          <t>HEALTH</t>
        </is>
      </c>
      <c r="S10" s="389" t="n"/>
      <c r="T10" s="389" t="n"/>
      <c r="U10" s="390" t="n"/>
      <c r="V10" s="412" t="inlineStr">
        <is>
          <t>MAPEH</t>
        </is>
      </c>
      <c r="W10" s="389" t="n"/>
      <c r="X10" s="389" t="n"/>
      <c r="Y10" s="389" t="n"/>
      <c r="Z10" s="389" t="n"/>
      <c r="AA10" s="389" t="n"/>
      <c r="AB10" s="390" t="n"/>
      <c r="AC10" s="46" t="n"/>
      <c r="AD10" s="47" t="n"/>
      <c r="AE10" s="45" t="n"/>
      <c r="AF10" s="46" t="n"/>
      <c r="AG10" s="47" t="n"/>
      <c r="AH10" s="48" t="n"/>
      <c r="AI10" s="48" t="n"/>
      <c r="AM10" s="199" t="n"/>
      <c r="AN10" s="392" t="n"/>
      <c r="AO10" s="392" t="n"/>
      <c r="AP10" s="392" t="n"/>
      <c r="AQ10" s="392" t="n"/>
      <c r="AR10" s="392" t="n"/>
      <c r="AS10" s="392" t="n"/>
      <c r="AT10" s="392" t="n"/>
      <c r="AU10" s="392" t="n"/>
      <c r="AV10" s="392" t="n"/>
      <c r="AW10" s="392" t="n"/>
      <c r="AX10" s="392" t="n"/>
      <c r="AY10" s="392" t="n"/>
      <c r="AZ10" s="392" t="n"/>
      <c r="BA10" s="392" t="n"/>
      <c r="BB10" s="392" t="n"/>
      <c r="BC10" s="392" t="n"/>
      <c r="BD10" s="392" t="n"/>
      <c r="BE10" s="392" t="n"/>
    </row>
    <row r="11" ht="16.5" customFormat="1" customHeight="1" s="198" thickBot="1">
      <c r="A11" s="413" t="n"/>
      <c r="B11" s="414" t="n"/>
      <c r="C11" s="414" t="n"/>
      <c r="D11" s="414" t="n"/>
      <c r="E11" s="415" t="n"/>
      <c r="F11" s="416" t="inlineStr">
        <is>
          <t>4th Quarter</t>
        </is>
      </c>
      <c r="G11" s="414" t="n"/>
      <c r="H11" s="414" t="n"/>
      <c r="I11" s="415" t="n"/>
      <c r="J11" s="416" t="inlineStr">
        <is>
          <t>4th Quarter</t>
        </is>
      </c>
      <c r="K11" s="414" t="n"/>
      <c r="L11" s="414" t="n"/>
      <c r="M11" s="415" t="n"/>
      <c r="N11" s="416" t="inlineStr">
        <is>
          <t>4th Quarter</t>
        </is>
      </c>
      <c r="O11" s="414" t="n"/>
      <c r="P11" s="414" t="n"/>
      <c r="Q11" s="415" t="n"/>
      <c r="R11" s="416" t="inlineStr">
        <is>
          <t>4th Quarter</t>
        </is>
      </c>
      <c r="S11" s="414" t="n"/>
      <c r="T11" s="414" t="n"/>
      <c r="U11" s="415" t="n"/>
      <c r="V11" s="416" t="inlineStr">
        <is>
          <t>4TH QUARTERLY GRADE</t>
        </is>
      </c>
      <c r="W11" s="414" t="n"/>
      <c r="X11" s="414" t="n"/>
      <c r="Y11" s="414" t="n"/>
      <c r="Z11" s="414" t="n"/>
      <c r="AA11" s="414" t="n"/>
      <c r="AB11" s="415" t="n"/>
      <c r="AC11" s="52" t="n"/>
      <c r="AD11" s="52" t="n"/>
      <c r="AE11" s="50" t="n"/>
      <c r="AF11" s="52" t="n"/>
      <c r="AG11" s="52" t="n"/>
      <c r="AH11" s="52" t="n"/>
      <c r="AI11" s="111" t="n"/>
      <c r="AK11" s="198" t="n"/>
      <c r="AL11" s="198" t="n"/>
      <c r="AM11" s="14"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row>
    <row r="12" ht="18" customFormat="1" customHeight="1" s="198" thickBot="1">
      <c r="A12" s="55" t="n"/>
      <c r="B12" s="191" t="inlineStr">
        <is>
          <t xml:space="preserve">MALE </t>
        </is>
      </c>
      <c r="C12" s="386" t="n"/>
      <c r="D12" s="386" t="n"/>
      <c r="E12" s="386" t="n"/>
      <c r="F12" s="417" t="n"/>
      <c r="G12" s="414" t="n"/>
      <c r="H12" s="414" t="n"/>
      <c r="I12" s="415" t="n"/>
      <c r="J12" s="255" t="n"/>
      <c r="K12" s="414" t="n"/>
      <c r="L12" s="414" t="n"/>
      <c r="M12" s="415" t="n"/>
      <c r="N12" s="417" t="n"/>
      <c r="O12" s="414" t="n"/>
      <c r="P12" s="414" t="n"/>
      <c r="Q12" s="415" t="n"/>
      <c r="R12" s="417" t="n"/>
      <c r="S12" s="414" t="n"/>
      <c r="T12" s="414" t="n"/>
      <c r="U12" s="415" t="n"/>
      <c r="V12" s="418" t="n"/>
      <c r="W12" s="389" t="n"/>
      <c r="X12" s="389" t="n"/>
      <c r="Y12" s="389" t="n"/>
      <c r="Z12" s="389" t="n"/>
      <c r="AA12" s="389" t="n"/>
      <c r="AB12" s="390" t="n"/>
      <c r="AC12" s="52" t="n"/>
      <c r="AD12" s="52" t="n"/>
      <c r="AE12" s="50" t="n"/>
      <c r="AF12" s="52" t="n"/>
      <c r="AG12" s="52" t="n"/>
      <c r="AH12" s="52" t="n"/>
      <c r="AI12" s="111" t="n"/>
      <c r="AK12" s="198" t="n"/>
      <c r="AL12" s="198" t="n"/>
      <c r="AM12" s="14"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row>
    <row r="13" ht="18" customHeight="1">
      <c r="A13" s="16" t="n">
        <v>1</v>
      </c>
      <c r="B13" s="17" t="inlineStr">
        <is>
          <t>Mapula, Nash B.</t>
        </is>
      </c>
      <c r="C13" s="18" t="n"/>
      <c r="D13" s="18" t="n"/>
      <c r="E13" s="18" t="n"/>
      <c r="F13" s="256">
        <f>'MUSIC _Q4'!AJ12</f>
        <v/>
      </c>
      <c r="G13" s="376" t="n"/>
      <c r="H13" s="376" t="n"/>
      <c r="I13" s="406" t="n"/>
      <c r="J13" s="256">
        <f>ARTS_Q4!AJ12</f>
        <v/>
      </c>
      <c r="K13" s="376" t="n"/>
      <c r="L13" s="376" t="n"/>
      <c r="M13" s="406" t="n"/>
      <c r="N13" s="256">
        <f>PE_Q4!AJ12</f>
        <v/>
      </c>
      <c r="O13" s="376" t="n"/>
      <c r="P13" s="376" t="n"/>
      <c r="Q13" s="406" t="n"/>
      <c r="R13" s="256">
        <f>'HEALTH _Q4'!AJ12</f>
        <v/>
      </c>
      <c r="S13" s="376" t="n"/>
      <c r="T13" s="376" t="n"/>
      <c r="U13" s="406" t="n"/>
      <c r="V13" s="259">
        <f>IF(OR(F13="",J13="",N13="",R13=""),"",IF(ISERROR(ROUND(AVERAGE(F13,J13,N13,R13),0)),"",ROUND(AVERAGE(F13,J13,N13,R13),0)))</f>
        <v/>
      </c>
      <c r="W13" s="419" t="n"/>
      <c r="X13" s="419" t="n"/>
      <c r="Y13" s="419" t="n"/>
      <c r="Z13" s="419" t="n"/>
      <c r="AA13" s="419" t="n"/>
      <c r="AB13" s="420" t="n"/>
      <c r="AC13" s="52" t="n"/>
      <c r="AD13" s="52" t="n"/>
      <c r="AE13" s="23" t="n"/>
      <c r="AF13" s="52" t="n"/>
      <c r="AG13" s="52" t="n"/>
      <c r="AH13" s="52" t="n"/>
      <c r="AI13" s="111" t="n"/>
      <c r="AK13" s="23" t="n"/>
      <c r="AM13" s="194" t="n"/>
      <c r="AN13" s="373" t="n"/>
      <c r="AO13" s="373" t="n"/>
      <c r="AP13" s="373" t="n"/>
      <c r="AQ13" s="373" t="n"/>
      <c r="AR13" s="373" t="n"/>
      <c r="AS13" s="373" t="n"/>
      <c r="AT13" s="373" t="n"/>
      <c r="AU13" s="373" t="n"/>
      <c r="AV13" s="373" t="n"/>
      <c r="AW13" s="373" t="n"/>
      <c r="AX13" s="373" t="n"/>
      <c r="AY13" s="373" t="n"/>
      <c r="AZ13" s="373" t="n"/>
      <c r="BA13" s="373" t="n"/>
      <c r="BB13" s="373" t="n"/>
      <c r="BC13" s="373" t="n"/>
      <c r="BD13" s="373" t="n"/>
      <c r="BE13" s="373" t="n"/>
    </row>
    <row r="14" ht="18" customHeight="1">
      <c r="A14" s="24" t="n">
        <v>2</v>
      </c>
      <c r="B14" s="17" t="inlineStr">
        <is>
          <t>Saba, Mark C.</t>
        </is>
      </c>
      <c r="C14" s="26" t="n"/>
      <c r="D14" s="26" t="n"/>
      <c r="E14" s="26" t="n"/>
      <c r="F14" s="256">
        <f>'MUSIC _Q4'!AJ13</f>
        <v/>
      </c>
      <c r="G14" s="376" t="n"/>
      <c r="H14" s="376" t="n"/>
      <c r="I14" s="406" t="n"/>
      <c r="J14" s="256">
        <f>ARTS_Q4!AJ13</f>
        <v/>
      </c>
      <c r="K14" s="376" t="n"/>
      <c r="L14" s="376" t="n"/>
      <c r="M14" s="406" t="n"/>
      <c r="N14" s="256">
        <f>PE_Q4!AJ13</f>
        <v/>
      </c>
      <c r="O14" s="376" t="n"/>
      <c r="P14" s="376" t="n"/>
      <c r="Q14" s="406" t="n"/>
      <c r="R14" s="256">
        <f>'HEALTH _Q4'!AJ13</f>
        <v/>
      </c>
      <c r="S14" s="376" t="n"/>
      <c r="T14" s="376" t="n"/>
      <c r="U14" s="406" t="n"/>
      <c r="V14" s="235">
        <f>IF(OR(F14="",J14="",N14="",R14=""),"",IF(ISERROR(ROUND(AVERAGE(F14,J14,N14,R14),0)),"",ROUND(AVERAGE(F14,J14,N14,R14),0)))</f>
        <v/>
      </c>
      <c r="W14" s="378" t="n"/>
      <c r="X14" s="378" t="n"/>
      <c r="Y14" s="378" t="n"/>
      <c r="Z14" s="378" t="n"/>
      <c r="AA14" s="378" t="n"/>
      <c r="AB14" s="379" t="n"/>
      <c r="AC14" s="52" t="n"/>
      <c r="AD14" s="52" t="n"/>
      <c r="AE14" s="23" t="n"/>
      <c r="AF14" s="52" t="n"/>
      <c r="AG14" s="52" t="n"/>
      <c r="AH14" s="52" t="n"/>
      <c r="AI14" s="111" t="n"/>
      <c r="AK14" s="23" t="n"/>
      <c r="AM14" s="194" t="n"/>
      <c r="AN14" s="373" t="n"/>
      <c r="AO14" s="373" t="n"/>
      <c r="AP14" s="373" t="n"/>
      <c r="AQ14" s="373" t="n"/>
      <c r="AR14" s="373" t="n"/>
      <c r="AS14" s="373" t="n"/>
      <c r="AT14" s="373" t="n"/>
      <c r="AU14" s="373" t="n"/>
      <c r="AV14" s="373" t="n"/>
      <c r="AW14" s="373" t="n"/>
      <c r="AX14" s="373" t="n"/>
      <c r="AY14" s="373" t="n"/>
      <c r="AZ14" s="373" t="n"/>
      <c r="BA14" s="373" t="n"/>
      <c r="BB14" s="373" t="n"/>
      <c r="BC14" s="373" t="n"/>
      <c r="BD14" s="373" t="n"/>
      <c r="BE14" s="373" t="n"/>
    </row>
    <row r="15" ht="18" customHeight="1">
      <c r="A15" s="24" t="n">
        <v>3</v>
      </c>
      <c r="B15" s="17">
        <f>'INPUT DATA'!B14</f>
        <v/>
      </c>
      <c r="C15" s="26" t="n"/>
      <c r="D15" s="26" t="n"/>
      <c r="E15" s="27" t="n"/>
      <c r="F15" s="256">
        <f>'MUSIC _Q4'!AJ14</f>
        <v/>
      </c>
      <c r="G15" s="376" t="n"/>
      <c r="H15" s="376" t="n"/>
      <c r="I15" s="406" t="n"/>
      <c r="J15" s="256">
        <f>ARTS_Q4!AJ14</f>
        <v/>
      </c>
      <c r="K15" s="376" t="n"/>
      <c r="L15" s="376" t="n"/>
      <c r="M15" s="406" t="n"/>
      <c r="N15" s="256">
        <f>PE_Q4!AJ14</f>
        <v/>
      </c>
      <c r="O15" s="376" t="n"/>
      <c r="P15" s="376" t="n"/>
      <c r="Q15" s="406" t="n"/>
      <c r="R15" s="256">
        <f>'HEALTH _Q4'!AJ14</f>
        <v/>
      </c>
      <c r="S15" s="376" t="n"/>
      <c r="T15" s="376" t="n"/>
      <c r="U15" s="406" t="n"/>
      <c r="V15" s="235">
        <f>IF(OR(F15="",J15="",N15="",R15=""),"",IF(ISERROR(ROUND(AVERAGE(F15,J15,N15,R15),0)),"",ROUND(AVERAGE(F15,J15,N15,R15),0)))</f>
        <v/>
      </c>
      <c r="W15" s="378" t="n"/>
      <c r="X15" s="378" t="n"/>
      <c r="Y15" s="378" t="n"/>
      <c r="Z15" s="378" t="n"/>
      <c r="AA15" s="378" t="n"/>
      <c r="AB15" s="379" t="n"/>
      <c r="AC15" s="52" t="n"/>
      <c r="AD15" s="52" t="n"/>
      <c r="AE15" s="23" t="n"/>
      <c r="AF15" s="52" t="n"/>
      <c r="AG15" s="52" t="n"/>
      <c r="AH15" s="52" t="n"/>
      <c r="AI15" s="111" t="n"/>
      <c r="AK15" s="23" t="n"/>
      <c r="AM15" s="194" t="n"/>
      <c r="AN15" s="373" t="n"/>
      <c r="AO15" s="373" t="n"/>
      <c r="AP15" s="373" t="n"/>
      <c r="AQ15" s="373" t="n"/>
      <c r="AR15" s="373" t="n"/>
      <c r="AS15" s="373" t="n"/>
      <c r="AT15" s="373" t="n"/>
      <c r="AU15" s="373" t="n"/>
      <c r="AV15" s="373" t="n"/>
      <c r="AW15" s="373" t="n"/>
      <c r="AX15" s="373" t="n"/>
      <c r="AY15" s="373" t="n"/>
      <c r="AZ15" s="373" t="n"/>
      <c r="BA15" s="373" t="n"/>
      <c r="BB15" s="373" t="n"/>
      <c r="BC15" s="373" t="n"/>
      <c r="BD15" s="373" t="n"/>
      <c r="BE15" s="373" t="n"/>
    </row>
    <row r="16" ht="18" customHeight="1">
      <c r="A16" s="24" t="n">
        <v>4</v>
      </c>
      <c r="B16" s="17">
        <f>'INPUT DATA'!B15</f>
        <v/>
      </c>
      <c r="C16" s="26" t="n"/>
      <c r="D16" s="26" t="n"/>
      <c r="E16" s="27" t="n"/>
      <c r="F16" s="256">
        <f>'MUSIC _Q4'!AJ15</f>
        <v/>
      </c>
      <c r="G16" s="376" t="n"/>
      <c r="H16" s="376" t="n"/>
      <c r="I16" s="406" t="n"/>
      <c r="J16" s="256">
        <f>ARTS_Q4!AJ15</f>
        <v/>
      </c>
      <c r="K16" s="376" t="n"/>
      <c r="L16" s="376" t="n"/>
      <c r="M16" s="406" t="n"/>
      <c r="N16" s="256">
        <f>PE_Q4!AJ15</f>
        <v/>
      </c>
      <c r="O16" s="376" t="n"/>
      <c r="P16" s="376" t="n"/>
      <c r="Q16" s="406" t="n"/>
      <c r="R16" s="256">
        <f>'HEALTH _Q4'!AJ15</f>
        <v/>
      </c>
      <c r="S16" s="376" t="n"/>
      <c r="T16" s="376" t="n"/>
      <c r="U16" s="406" t="n"/>
      <c r="V16" s="235">
        <f>IF(OR(F16="",J16="",N16="",R16=""),"",IF(ISERROR(ROUND(AVERAGE(F16,J16,N16,R16),0)),"",ROUND(AVERAGE(F16,J16,N16,R16),0)))</f>
        <v/>
      </c>
      <c r="W16" s="378" t="n"/>
      <c r="X16" s="378" t="n"/>
      <c r="Y16" s="378" t="n"/>
      <c r="Z16" s="378" t="n"/>
      <c r="AA16" s="378" t="n"/>
      <c r="AB16" s="379" t="n"/>
      <c r="AC16" s="52" t="n"/>
      <c r="AD16" s="52" t="n"/>
      <c r="AE16" s="23" t="n"/>
      <c r="AF16" s="52" t="n"/>
      <c r="AG16" s="52" t="n"/>
      <c r="AH16" s="52" t="n"/>
      <c r="AI16" s="111" t="n"/>
      <c r="AK16" s="23" t="n"/>
      <c r="AM16" s="194" t="n"/>
      <c r="AN16" s="373" t="n"/>
      <c r="AO16" s="373" t="n"/>
      <c r="AP16" s="373" t="n"/>
      <c r="AQ16" s="373" t="n"/>
      <c r="AR16" s="373" t="n"/>
      <c r="AS16" s="373" t="n"/>
      <c r="AT16" s="373" t="n"/>
      <c r="AU16" s="373" t="n"/>
      <c r="AV16" s="373" t="n"/>
      <c r="AW16" s="373" t="n"/>
      <c r="AX16" s="373" t="n"/>
      <c r="AY16" s="373" t="n"/>
      <c r="AZ16" s="373" t="n"/>
      <c r="BA16" s="373" t="n"/>
      <c r="BB16" s="373" t="n"/>
      <c r="BC16" s="373" t="n"/>
      <c r="BD16" s="373" t="n"/>
      <c r="BE16" s="373" t="n"/>
    </row>
    <row r="17" ht="18" customHeight="1">
      <c r="A17" s="24" t="n">
        <v>5</v>
      </c>
      <c r="B17" s="17">
        <f>'INPUT DATA'!B16</f>
        <v/>
      </c>
      <c r="C17" s="26" t="n"/>
      <c r="D17" s="26" t="n"/>
      <c r="E17" s="27" t="n"/>
      <c r="F17" s="256">
        <f>'MUSIC _Q4'!AJ16</f>
        <v/>
      </c>
      <c r="G17" s="376" t="n"/>
      <c r="H17" s="376" t="n"/>
      <c r="I17" s="406" t="n"/>
      <c r="J17" s="256">
        <f>ARTS_Q4!AJ16</f>
        <v/>
      </c>
      <c r="K17" s="376" t="n"/>
      <c r="L17" s="376" t="n"/>
      <c r="M17" s="406" t="n"/>
      <c r="N17" s="256">
        <f>PE_Q4!AJ16</f>
        <v/>
      </c>
      <c r="O17" s="376" t="n"/>
      <c r="P17" s="376" t="n"/>
      <c r="Q17" s="406" t="n"/>
      <c r="R17" s="256">
        <f>'HEALTH _Q4'!AJ16</f>
        <v/>
      </c>
      <c r="S17" s="376" t="n"/>
      <c r="T17" s="376" t="n"/>
      <c r="U17" s="406" t="n"/>
      <c r="V17" s="235">
        <f>IF(OR(F17="",J17="",N17="",R17=""),"",IF(ISERROR(ROUND(AVERAGE(F17,J17,N17,R17),0)),"",ROUND(AVERAGE(F17,J17,N17,R17),0)))</f>
        <v/>
      </c>
      <c r="W17" s="378" t="n"/>
      <c r="X17" s="378" t="n"/>
      <c r="Y17" s="378" t="n"/>
      <c r="Z17" s="378" t="n"/>
      <c r="AA17" s="378" t="n"/>
      <c r="AB17" s="379" t="n"/>
      <c r="AC17" s="52" t="n"/>
      <c r="AD17" s="52" t="n"/>
      <c r="AE17" s="23" t="n"/>
      <c r="AF17" s="52" t="n"/>
      <c r="AG17" s="52" t="n"/>
      <c r="AH17" s="52" t="n"/>
      <c r="AI17" s="111" t="n"/>
      <c r="AK17" s="23" t="n"/>
      <c r="AM17" s="194" t="n"/>
      <c r="AN17" s="373" t="n"/>
      <c r="AO17" s="373" t="n"/>
      <c r="AP17" s="373" t="n"/>
      <c r="AQ17" s="373" t="n"/>
      <c r="AR17" s="373" t="n"/>
      <c r="AS17" s="373" t="n"/>
      <c r="AT17" s="373" t="n"/>
      <c r="AU17" s="373" t="n"/>
      <c r="AV17" s="373" t="n"/>
      <c r="AW17" s="373" t="n"/>
      <c r="AX17" s="373" t="n"/>
      <c r="AY17" s="373" t="n"/>
      <c r="AZ17" s="373" t="n"/>
      <c r="BA17" s="373" t="n"/>
      <c r="BB17" s="373" t="n"/>
      <c r="BC17" s="373" t="n"/>
      <c r="BD17" s="373" t="n"/>
      <c r="BE17" s="373" t="n"/>
    </row>
    <row r="18" ht="18" customHeight="1">
      <c r="A18" s="24" t="n">
        <v>6</v>
      </c>
      <c r="B18" s="17">
        <f>'INPUT DATA'!B17</f>
        <v/>
      </c>
      <c r="C18" s="26" t="n"/>
      <c r="D18" s="26" t="n"/>
      <c r="E18" s="27" t="n"/>
      <c r="F18" s="256">
        <f>'MUSIC _Q4'!AJ17</f>
        <v/>
      </c>
      <c r="G18" s="376" t="n"/>
      <c r="H18" s="376" t="n"/>
      <c r="I18" s="406" t="n"/>
      <c r="J18" s="256">
        <f>ARTS_Q4!AJ17</f>
        <v/>
      </c>
      <c r="K18" s="376" t="n"/>
      <c r="L18" s="376" t="n"/>
      <c r="M18" s="406" t="n"/>
      <c r="N18" s="256">
        <f>PE_Q4!AJ17</f>
        <v/>
      </c>
      <c r="O18" s="376" t="n"/>
      <c r="P18" s="376" t="n"/>
      <c r="Q18" s="406" t="n"/>
      <c r="R18" s="256">
        <f>'HEALTH _Q4'!AJ17</f>
        <v/>
      </c>
      <c r="S18" s="376" t="n"/>
      <c r="T18" s="376" t="n"/>
      <c r="U18" s="406" t="n"/>
      <c r="V18" s="235">
        <f>IF(OR(F18="",J18="",N18="",R18=""),"",IF(ISERROR(ROUND(AVERAGE(F18,J18,N18,R18),0)),"",ROUND(AVERAGE(F18,J18,N18,R18),0)))</f>
        <v/>
      </c>
      <c r="W18" s="378" t="n"/>
      <c r="X18" s="378" t="n"/>
      <c r="Y18" s="378" t="n"/>
      <c r="Z18" s="378" t="n"/>
      <c r="AA18" s="378" t="n"/>
      <c r="AB18" s="379" t="n"/>
      <c r="AC18" s="52" t="n"/>
      <c r="AD18" s="52" t="n"/>
      <c r="AE18" s="23" t="n"/>
      <c r="AF18" s="52" t="n"/>
      <c r="AG18" s="52" t="n"/>
      <c r="AH18" s="52" t="n"/>
      <c r="AI18" s="111" t="n"/>
      <c r="AK18" s="23" t="n"/>
      <c r="AM18" s="194" t="n"/>
      <c r="AN18" s="373" t="n"/>
      <c r="AO18" s="373" t="n"/>
      <c r="AP18" s="373" t="n"/>
      <c r="AQ18" s="373" t="n"/>
      <c r="AR18" s="373" t="n"/>
      <c r="AS18" s="373" t="n"/>
      <c r="AT18" s="373" t="n"/>
      <c r="AU18" s="373" t="n"/>
      <c r="AV18" s="373" t="n"/>
      <c r="AW18" s="373" t="n"/>
      <c r="AX18" s="373" t="n"/>
      <c r="AY18" s="373" t="n"/>
      <c r="AZ18" s="373" t="n"/>
      <c r="BA18" s="373" t="n"/>
      <c r="BB18" s="373" t="n"/>
      <c r="BC18" s="373" t="n"/>
      <c r="BD18" s="373" t="n"/>
      <c r="BE18" s="373" t="n"/>
    </row>
    <row r="19" ht="18" customHeight="1">
      <c r="A19" s="24" t="n">
        <v>7</v>
      </c>
      <c r="B19" s="17">
        <f>'INPUT DATA'!B18</f>
        <v/>
      </c>
      <c r="C19" s="26" t="n"/>
      <c r="D19" s="26" t="n"/>
      <c r="E19" s="27" t="n"/>
      <c r="F19" s="256">
        <f>'MUSIC _Q4'!AJ18</f>
        <v/>
      </c>
      <c r="G19" s="376" t="n"/>
      <c r="H19" s="376" t="n"/>
      <c r="I19" s="406" t="n"/>
      <c r="J19" s="256">
        <f>ARTS_Q4!AJ18</f>
        <v/>
      </c>
      <c r="K19" s="376" t="n"/>
      <c r="L19" s="376" t="n"/>
      <c r="M19" s="406" t="n"/>
      <c r="N19" s="256">
        <f>PE_Q4!AJ18</f>
        <v/>
      </c>
      <c r="O19" s="376" t="n"/>
      <c r="P19" s="376" t="n"/>
      <c r="Q19" s="406" t="n"/>
      <c r="R19" s="256">
        <f>'HEALTH _Q4'!AJ18</f>
        <v/>
      </c>
      <c r="S19" s="376" t="n"/>
      <c r="T19" s="376" t="n"/>
      <c r="U19" s="406" t="n"/>
      <c r="V19" s="235">
        <f>IF(OR(F19="",J19="",N19="",R19=""),"",IF(ISERROR(ROUND(AVERAGE(F19,J19,N19,R19),0)),"",ROUND(AVERAGE(F19,J19,N19,R19),0)))</f>
        <v/>
      </c>
      <c r="W19" s="378" t="n"/>
      <c r="X19" s="378" t="n"/>
      <c r="Y19" s="378" t="n"/>
      <c r="Z19" s="378" t="n"/>
      <c r="AA19" s="378" t="n"/>
      <c r="AB19" s="379" t="n"/>
      <c r="AC19" s="52" t="n"/>
      <c r="AD19" s="52" t="n"/>
      <c r="AE19" s="23" t="n"/>
      <c r="AF19" s="52" t="n"/>
      <c r="AG19" s="52" t="n"/>
      <c r="AH19" s="52" t="n"/>
      <c r="AI19" s="111" t="n"/>
      <c r="AK19" s="23" t="n"/>
      <c r="AM19" s="194" t="n"/>
      <c r="AN19" s="373" t="n"/>
      <c r="AO19" s="373" t="n"/>
      <c r="AP19" s="373" t="n"/>
      <c r="AQ19" s="373" t="n"/>
      <c r="AR19" s="373" t="n"/>
      <c r="AS19" s="373" t="n"/>
      <c r="AT19" s="373" t="n"/>
      <c r="AU19" s="373" t="n"/>
      <c r="AV19" s="373" t="n"/>
      <c r="AW19" s="373" t="n"/>
      <c r="AX19" s="373" t="n"/>
      <c r="AY19" s="373" t="n"/>
      <c r="AZ19" s="373" t="n"/>
      <c r="BA19" s="373" t="n"/>
      <c r="BB19" s="373" t="n"/>
      <c r="BC19" s="373" t="n"/>
      <c r="BD19" s="373" t="n"/>
      <c r="BE19" s="373" t="n"/>
    </row>
    <row r="20" ht="18" customHeight="1">
      <c r="A20" s="24" t="n">
        <v>8</v>
      </c>
      <c r="B20" s="17">
        <f>'INPUT DATA'!B19</f>
        <v/>
      </c>
      <c r="C20" s="26" t="n"/>
      <c r="D20" s="26" t="n">
        <v>0</v>
      </c>
      <c r="E20" s="27" t="n"/>
      <c r="F20" s="256">
        <f>'MUSIC _Q4'!AJ19</f>
        <v/>
      </c>
      <c r="G20" s="376" t="n"/>
      <c r="H20" s="376" t="n"/>
      <c r="I20" s="406" t="n"/>
      <c r="J20" s="256">
        <f>ARTS_Q4!AJ19</f>
        <v/>
      </c>
      <c r="K20" s="376" t="n"/>
      <c r="L20" s="376" t="n"/>
      <c r="M20" s="406" t="n"/>
      <c r="N20" s="256">
        <f>PE_Q4!AJ19</f>
        <v/>
      </c>
      <c r="O20" s="376" t="n"/>
      <c r="P20" s="376" t="n"/>
      <c r="Q20" s="406" t="n"/>
      <c r="R20" s="256">
        <f>'HEALTH _Q4'!AJ19</f>
        <v/>
      </c>
      <c r="S20" s="376" t="n"/>
      <c r="T20" s="376" t="n"/>
      <c r="U20" s="406" t="n"/>
      <c r="V20" s="235">
        <f>IF(OR(F20="",J20="",N20="",R20=""),"",IF(ISERROR(ROUND(AVERAGE(F20,J20,N20,R20),0)),"",ROUND(AVERAGE(F20,J20,N20,R20),0)))</f>
        <v/>
      </c>
      <c r="W20" s="378" t="n"/>
      <c r="X20" s="378" t="n"/>
      <c r="Y20" s="378" t="n"/>
      <c r="Z20" s="378" t="n"/>
      <c r="AA20" s="378" t="n"/>
      <c r="AB20" s="379" t="n"/>
      <c r="AC20" s="52" t="n"/>
      <c r="AD20" s="52" t="n"/>
      <c r="AE20" s="23" t="n"/>
      <c r="AF20" s="52" t="n"/>
      <c r="AG20" s="52" t="n"/>
      <c r="AH20" s="52" t="n"/>
      <c r="AI20" s="111" t="n"/>
      <c r="AK20" s="23" t="n"/>
      <c r="AM20" s="194" t="n"/>
      <c r="AN20" s="373" t="n"/>
      <c r="AO20" s="373" t="n"/>
      <c r="AP20" s="373" t="n"/>
      <c r="AQ20" s="373" t="n"/>
      <c r="AR20" s="373" t="n"/>
      <c r="AS20" s="373" t="n"/>
      <c r="AT20" s="373" t="n"/>
      <c r="AU20" s="373" t="n"/>
      <c r="AV20" s="373" t="n"/>
      <c r="AW20" s="373" t="n"/>
      <c r="AX20" s="373" t="n"/>
      <c r="AY20" s="373" t="n"/>
      <c r="AZ20" s="373" t="n"/>
      <c r="BA20" s="373" t="n"/>
      <c r="BB20" s="373" t="n"/>
      <c r="BC20" s="373" t="n"/>
      <c r="BD20" s="373" t="n"/>
      <c r="BE20" s="373" t="n"/>
    </row>
    <row r="21" ht="18" customHeight="1">
      <c r="A21" s="24" t="n">
        <v>9</v>
      </c>
      <c r="B21" s="17">
        <f>'INPUT DATA'!B20</f>
        <v/>
      </c>
      <c r="C21" s="26" t="n"/>
      <c r="D21" s="26" t="n"/>
      <c r="E21" s="27" t="n"/>
      <c r="F21" s="256">
        <f>'MUSIC _Q4'!AJ20</f>
        <v/>
      </c>
      <c r="G21" s="376" t="n"/>
      <c r="H21" s="376" t="n"/>
      <c r="I21" s="406" t="n"/>
      <c r="J21" s="256">
        <f>ARTS_Q4!AJ20</f>
        <v/>
      </c>
      <c r="K21" s="376" t="n"/>
      <c r="L21" s="376" t="n"/>
      <c r="M21" s="406" t="n"/>
      <c r="N21" s="256">
        <f>PE_Q4!AJ20</f>
        <v/>
      </c>
      <c r="O21" s="376" t="n"/>
      <c r="P21" s="376" t="n"/>
      <c r="Q21" s="406" t="n"/>
      <c r="R21" s="256">
        <f>'HEALTH _Q4'!AJ20</f>
        <v/>
      </c>
      <c r="S21" s="376" t="n"/>
      <c r="T21" s="376" t="n"/>
      <c r="U21" s="406" t="n"/>
      <c r="V21" s="235">
        <f>IF(OR(F21="",J21="",N21="",R21=""),"",IF(ISERROR(ROUND(AVERAGE(F21,J21,N21,R21),0)),"",ROUND(AVERAGE(F21,J21,N21,R21),0)))</f>
        <v/>
      </c>
      <c r="W21" s="378" t="n"/>
      <c r="X21" s="378" t="n"/>
      <c r="Y21" s="378" t="n"/>
      <c r="Z21" s="378" t="n"/>
      <c r="AA21" s="378" t="n"/>
      <c r="AB21" s="379" t="n"/>
      <c r="AC21" s="52" t="n"/>
      <c r="AD21" s="52" t="n"/>
      <c r="AE21" s="23" t="n"/>
      <c r="AF21" s="52" t="n"/>
      <c r="AG21" s="52" t="n"/>
      <c r="AH21" s="52" t="n"/>
      <c r="AI21" s="111" t="n"/>
      <c r="AK21" s="23" t="n"/>
      <c r="AM21" s="198" t="n"/>
      <c r="AN21" s="392" t="n"/>
      <c r="AO21" s="392" t="n"/>
      <c r="AP21" s="392" t="n"/>
      <c r="AQ21" s="392" t="n"/>
      <c r="AR21" s="392" t="n"/>
      <c r="AS21" s="392" t="n"/>
      <c r="AT21" s="392" t="n"/>
      <c r="AU21" s="392" t="n"/>
      <c r="AV21" s="392" t="n"/>
      <c r="AW21" s="392" t="n"/>
      <c r="AX21" s="392" t="n"/>
      <c r="AY21" s="392" t="n"/>
      <c r="AZ21" s="392" t="n"/>
      <c r="BA21" s="392" t="n"/>
      <c r="BB21" s="392" t="n"/>
      <c r="BC21" s="392" t="n"/>
      <c r="BD21" s="392" t="n"/>
      <c r="BE21" s="392" t="n"/>
    </row>
    <row r="22" ht="18" customHeight="1">
      <c r="A22" s="24" t="n">
        <v>10</v>
      </c>
      <c r="B22" s="17">
        <f>'INPUT DATA'!B21</f>
        <v/>
      </c>
      <c r="C22" s="26" t="n"/>
      <c r="D22" s="26" t="n"/>
      <c r="E22" s="27" t="n"/>
      <c r="F22" s="256">
        <f>'MUSIC _Q4'!AJ21</f>
        <v/>
      </c>
      <c r="G22" s="376" t="n"/>
      <c r="H22" s="376" t="n"/>
      <c r="I22" s="406" t="n"/>
      <c r="J22" s="256">
        <f>ARTS_Q4!AJ21</f>
        <v/>
      </c>
      <c r="K22" s="376" t="n"/>
      <c r="L22" s="376" t="n"/>
      <c r="M22" s="406" t="n"/>
      <c r="N22" s="256">
        <f>PE_Q4!AJ21</f>
        <v/>
      </c>
      <c r="O22" s="376" t="n"/>
      <c r="P22" s="376" t="n"/>
      <c r="Q22" s="406" t="n"/>
      <c r="R22" s="256">
        <f>'HEALTH _Q4'!AJ21</f>
        <v/>
      </c>
      <c r="S22" s="376" t="n"/>
      <c r="T22" s="376" t="n"/>
      <c r="U22" s="406" t="n"/>
      <c r="V22" s="235">
        <f>IF(OR(F22="",J22="",N22="",R22=""),"",IF(ISERROR(ROUND(AVERAGE(F22,J22,N22,R22),0)),"",ROUND(AVERAGE(F22,J22,N22,R22),0)))</f>
        <v/>
      </c>
      <c r="W22" s="378" t="n"/>
      <c r="X22" s="378" t="n"/>
      <c r="Y22" s="378" t="n"/>
      <c r="Z22" s="378" t="n"/>
      <c r="AA22" s="378" t="n"/>
      <c r="AB22" s="379" t="n"/>
      <c r="AC22" s="52" t="n"/>
      <c r="AD22" s="52" t="n"/>
      <c r="AE22" s="23" t="n"/>
      <c r="AF22" s="52" t="n"/>
      <c r="AG22" s="52" t="n"/>
      <c r="AH22" s="52" t="n"/>
      <c r="AI22" s="111" t="n"/>
      <c r="AK22" s="23" t="n"/>
      <c r="AM22" s="198" t="n"/>
      <c r="AN22" s="392" t="n"/>
      <c r="AO22" s="392" t="n"/>
      <c r="AP22" s="392" t="n"/>
      <c r="AQ22" s="392" t="n"/>
      <c r="AR22" s="392" t="n"/>
      <c r="AS22" s="392" t="n"/>
      <c r="AT22" s="392" t="n"/>
      <c r="AU22" s="392" t="n"/>
      <c r="AV22" s="392" t="n"/>
      <c r="AW22" s="392" t="n"/>
      <c r="AX22" s="392" t="n"/>
      <c r="AY22" s="392" t="n"/>
      <c r="AZ22" s="392" t="n"/>
      <c r="BA22" s="392" t="n"/>
      <c r="BB22" s="392" t="n"/>
      <c r="BC22" s="392" t="n"/>
      <c r="BD22" s="392" t="n"/>
      <c r="BE22" s="392" t="n"/>
    </row>
    <row r="23" ht="18" customHeight="1">
      <c r="A23" s="24" t="n">
        <v>11</v>
      </c>
      <c r="B23" s="17">
        <f>'INPUT DATA'!B22</f>
        <v/>
      </c>
      <c r="C23" s="26" t="n"/>
      <c r="D23" s="26" t="n">
        <v>0</v>
      </c>
      <c r="E23" s="27" t="n"/>
      <c r="F23" s="256">
        <f>'MUSIC _Q4'!AJ22</f>
        <v/>
      </c>
      <c r="G23" s="376" t="n"/>
      <c r="H23" s="376" t="n"/>
      <c r="I23" s="406" t="n"/>
      <c r="J23" s="256">
        <f>ARTS_Q4!AJ22</f>
        <v/>
      </c>
      <c r="K23" s="376" t="n"/>
      <c r="L23" s="376" t="n"/>
      <c r="M23" s="406" t="n"/>
      <c r="N23" s="256">
        <f>PE_Q4!AJ22</f>
        <v/>
      </c>
      <c r="O23" s="376" t="n"/>
      <c r="P23" s="376" t="n"/>
      <c r="Q23" s="406" t="n"/>
      <c r="R23" s="256">
        <f>'HEALTH _Q4'!AJ22</f>
        <v/>
      </c>
      <c r="S23" s="376" t="n"/>
      <c r="T23" s="376" t="n"/>
      <c r="U23" s="406" t="n"/>
      <c r="V23" s="235">
        <f>IF(OR(F23="",J23="",N23="",R23=""),"",IF(ISERROR(ROUND(AVERAGE(F23,J23,N23,R23),0)),"",ROUND(AVERAGE(F23,J23,N23,R23),0)))</f>
        <v/>
      </c>
      <c r="W23" s="378" t="n"/>
      <c r="X23" s="378" t="n"/>
      <c r="Y23" s="378" t="n"/>
      <c r="Z23" s="378" t="n"/>
      <c r="AA23" s="378" t="n"/>
      <c r="AB23" s="379" t="n"/>
      <c r="AC23" s="52" t="n"/>
      <c r="AD23" s="52" t="n"/>
      <c r="AE23" s="23" t="n"/>
      <c r="AF23" s="52" t="n"/>
      <c r="AG23" s="52" t="n"/>
      <c r="AH23" s="52" t="n"/>
      <c r="AI23" s="111" t="n"/>
      <c r="AK23" s="23" t="n"/>
      <c r="AM23" s="199" t="n"/>
      <c r="AN23" s="392" t="n"/>
      <c r="AO23" s="392" t="n"/>
      <c r="AP23" s="392" t="n"/>
      <c r="AQ23" s="392" t="n"/>
      <c r="AR23" s="392" t="n"/>
      <c r="AS23" s="392" t="n"/>
      <c r="AT23" s="392" t="n"/>
      <c r="AU23" s="392" t="n"/>
      <c r="AV23" s="392" t="n"/>
      <c r="AW23" s="392" t="n"/>
      <c r="AX23" s="392" t="n"/>
      <c r="AY23" s="392" t="n"/>
      <c r="AZ23" s="392" t="n"/>
      <c r="BA23" s="392" t="n"/>
      <c r="BB23" s="392" t="n"/>
      <c r="BC23" s="392" t="n"/>
      <c r="BD23" s="392" t="n"/>
      <c r="BE23" s="392" t="n"/>
    </row>
    <row r="24" ht="18" customHeight="1">
      <c r="A24" s="24" t="n">
        <v>12</v>
      </c>
      <c r="B24" s="17">
        <f>'INPUT DATA'!B23</f>
        <v/>
      </c>
      <c r="C24" s="26" t="n"/>
      <c r="D24" s="26" t="n"/>
      <c r="E24" s="27" t="n"/>
      <c r="F24" s="256">
        <f>'MUSIC _Q4'!AJ23</f>
        <v/>
      </c>
      <c r="G24" s="376" t="n"/>
      <c r="H24" s="376" t="n"/>
      <c r="I24" s="406" t="n"/>
      <c r="J24" s="256">
        <f>ARTS_Q4!AJ23</f>
        <v/>
      </c>
      <c r="K24" s="376" t="n"/>
      <c r="L24" s="376" t="n"/>
      <c r="M24" s="406" t="n"/>
      <c r="N24" s="256">
        <f>PE_Q4!AJ23</f>
        <v/>
      </c>
      <c r="O24" s="376" t="n"/>
      <c r="P24" s="376" t="n"/>
      <c r="Q24" s="406" t="n"/>
      <c r="R24" s="256">
        <f>'HEALTH _Q4'!AJ23</f>
        <v/>
      </c>
      <c r="S24" s="376" t="n"/>
      <c r="T24" s="376" t="n"/>
      <c r="U24" s="406" t="n"/>
      <c r="V24" s="235">
        <f>IF(OR(F24="",J24="",N24="",R24=""),"",IF(ISERROR(ROUND(AVERAGE(F24,J24,N24,R24),0)),"",ROUND(AVERAGE(F24,J24,N24,R24),0)))</f>
        <v/>
      </c>
      <c r="W24" s="378" t="n"/>
      <c r="X24" s="378" t="n"/>
      <c r="Y24" s="378" t="n"/>
      <c r="Z24" s="378" t="n"/>
      <c r="AA24" s="378" t="n"/>
      <c r="AB24" s="379" t="n"/>
      <c r="AC24" s="52" t="n"/>
      <c r="AD24" s="52" t="n"/>
      <c r="AE24" s="23" t="n"/>
      <c r="AF24" s="52" t="n"/>
      <c r="AG24" s="52" t="n"/>
      <c r="AH24" s="52" t="n"/>
      <c r="AI24" s="111" t="n"/>
      <c r="AK24" s="23" t="n"/>
      <c r="AM24" s="200" t="n"/>
      <c r="AN24" s="392" t="n"/>
      <c r="AO24" s="392" t="n"/>
      <c r="AP24" s="392" t="n"/>
      <c r="AQ24" s="392" t="n"/>
      <c r="AR24" s="392" t="n"/>
      <c r="AS24" s="392" t="n"/>
      <c r="AT24" s="392" t="n"/>
      <c r="AU24" s="392" t="n"/>
      <c r="AV24" s="392" t="n"/>
      <c r="AW24" s="392" t="n"/>
      <c r="AX24" s="392" t="n"/>
      <c r="AY24" s="392" t="n"/>
      <c r="AZ24" s="392" t="n"/>
      <c r="BA24" s="392" t="n"/>
      <c r="BB24" s="392" t="n"/>
      <c r="BC24" s="392" t="n"/>
      <c r="BD24" s="392" t="n"/>
      <c r="BE24" s="392" t="n"/>
    </row>
    <row r="25" ht="18" customHeight="1">
      <c r="A25" s="24" t="n">
        <v>13</v>
      </c>
      <c r="B25" s="17">
        <f>'INPUT DATA'!B24</f>
        <v/>
      </c>
      <c r="C25" s="26" t="n"/>
      <c r="D25" s="26" t="n"/>
      <c r="E25" s="27" t="n"/>
      <c r="F25" s="256">
        <f>'MUSIC _Q4'!AJ24</f>
        <v/>
      </c>
      <c r="G25" s="376" t="n"/>
      <c r="H25" s="376" t="n"/>
      <c r="I25" s="406" t="n"/>
      <c r="J25" s="256">
        <f>ARTS_Q4!AJ24</f>
        <v/>
      </c>
      <c r="K25" s="376" t="n"/>
      <c r="L25" s="376" t="n"/>
      <c r="M25" s="406" t="n"/>
      <c r="N25" s="256">
        <f>PE_Q4!AJ24</f>
        <v/>
      </c>
      <c r="O25" s="376" t="n"/>
      <c r="P25" s="376" t="n"/>
      <c r="Q25" s="406" t="n"/>
      <c r="R25" s="256">
        <f>'HEALTH _Q4'!AJ24</f>
        <v/>
      </c>
      <c r="S25" s="376" t="n"/>
      <c r="T25" s="376" t="n"/>
      <c r="U25" s="406" t="n"/>
      <c r="V25" s="235">
        <f>IF(OR(F25="",J25="",N25="",R25=""),"",IF(ISERROR(ROUND(AVERAGE(F25,J25,N25,R25),0)),"",ROUND(AVERAGE(F25,J25,N25,R25),0)))</f>
        <v/>
      </c>
      <c r="W25" s="378" t="n"/>
      <c r="X25" s="378" t="n"/>
      <c r="Y25" s="378" t="n"/>
      <c r="Z25" s="378" t="n"/>
      <c r="AA25" s="378" t="n"/>
      <c r="AB25" s="379" t="n"/>
      <c r="AC25" s="52" t="n"/>
      <c r="AD25" s="52" t="n"/>
      <c r="AE25" s="23" t="n"/>
      <c r="AF25" s="52" t="n"/>
      <c r="AG25" s="52" t="n"/>
      <c r="AH25" s="52" t="n"/>
      <c r="AI25" s="111" t="n"/>
      <c r="AK25" s="23" t="n"/>
      <c r="AM25" s="200" t="n"/>
      <c r="AN25" s="392" t="n"/>
      <c r="AO25" s="392" t="n"/>
      <c r="AP25" s="392" t="n"/>
      <c r="AQ25" s="392" t="n"/>
      <c r="AR25" s="392" t="n"/>
      <c r="AS25" s="392" t="n"/>
      <c r="AT25" s="392" t="n"/>
      <c r="AU25" s="392" t="n"/>
      <c r="AV25" s="392" t="n"/>
      <c r="AW25" s="392" t="n"/>
      <c r="AX25" s="392" t="n"/>
      <c r="AY25" s="392" t="n"/>
      <c r="AZ25" s="392" t="n"/>
      <c r="BA25" s="392" t="n"/>
      <c r="BB25" s="392" t="n"/>
      <c r="BC25" s="392" t="n"/>
      <c r="BD25" s="392" t="n"/>
      <c r="BE25" s="392" t="n"/>
    </row>
    <row r="26" ht="18" customHeight="1">
      <c r="A26" s="24" t="n">
        <v>14</v>
      </c>
      <c r="B26" s="17">
        <f>'INPUT DATA'!B25</f>
        <v/>
      </c>
      <c r="C26" s="26" t="n"/>
      <c r="D26" s="26" t="n"/>
      <c r="E26" s="27" t="n"/>
      <c r="F26" s="256">
        <f>'MUSIC _Q4'!AJ25</f>
        <v/>
      </c>
      <c r="G26" s="376" t="n"/>
      <c r="H26" s="376" t="n"/>
      <c r="I26" s="406" t="n"/>
      <c r="J26" s="256">
        <f>ARTS_Q4!AJ25</f>
        <v/>
      </c>
      <c r="K26" s="376" t="n"/>
      <c r="L26" s="376" t="n"/>
      <c r="M26" s="406" t="n"/>
      <c r="N26" s="256">
        <f>PE_Q4!AJ25</f>
        <v/>
      </c>
      <c r="O26" s="376" t="n"/>
      <c r="P26" s="376" t="n"/>
      <c r="Q26" s="406" t="n"/>
      <c r="R26" s="256">
        <f>'HEALTH _Q4'!AJ25</f>
        <v/>
      </c>
      <c r="S26" s="376" t="n"/>
      <c r="T26" s="376" t="n"/>
      <c r="U26" s="406" t="n"/>
      <c r="V26" s="235">
        <f>IF(OR(F26="",J26="",N26="",R26=""),"",IF(ISERROR(ROUND(AVERAGE(F26,J26,N26,R26),0)),"",ROUND(AVERAGE(F26,J26,N26,R26),0)))</f>
        <v/>
      </c>
      <c r="W26" s="378" t="n"/>
      <c r="X26" s="378" t="n"/>
      <c r="Y26" s="378" t="n"/>
      <c r="Z26" s="378" t="n"/>
      <c r="AA26" s="378" t="n"/>
      <c r="AB26" s="379" t="n"/>
      <c r="AC26" s="52" t="n"/>
      <c r="AD26" s="52" t="n"/>
      <c r="AE26" s="23" t="n"/>
      <c r="AF26" s="52" t="n"/>
      <c r="AG26" s="52" t="n"/>
      <c r="AH26" s="52" t="n"/>
      <c r="AI26" s="111" t="n"/>
      <c r="AK26" s="23" t="n"/>
      <c r="AM26" s="200" t="n"/>
      <c r="AN26" s="392" t="n"/>
      <c r="AO26" s="392" t="n"/>
      <c r="AP26" s="392" t="n"/>
      <c r="AQ26" s="392" t="n"/>
      <c r="AR26" s="392" t="n"/>
      <c r="AS26" s="392" t="n"/>
      <c r="AT26" s="392" t="n"/>
      <c r="AU26" s="392" t="n"/>
      <c r="AV26" s="392" t="n"/>
      <c r="AW26" s="392" t="n"/>
      <c r="AX26" s="392" t="n"/>
      <c r="AY26" s="392" t="n"/>
      <c r="AZ26" s="392" t="n"/>
      <c r="BA26" s="392" t="n"/>
      <c r="BB26" s="392" t="n"/>
      <c r="BC26" s="392" t="n"/>
      <c r="BD26" s="392" t="n"/>
      <c r="BE26" s="392" t="n"/>
    </row>
    <row r="27" ht="18" customHeight="1">
      <c r="A27" s="24" t="n">
        <v>15</v>
      </c>
      <c r="B27" s="17">
        <f>'INPUT DATA'!B26</f>
        <v/>
      </c>
      <c r="C27" s="26" t="n"/>
      <c r="D27" s="26" t="n"/>
      <c r="E27" s="27" t="n"/>
      <c r="F27" s="256">
        <f>'MUSIC _Q4'!AJ26</f>
        <v/>
      </c>
      <c r="G27" s="376" t="n"/>
      <c r="H27" s="376" t="n"/>
      <c r="I27" s="406" t="n"/>
      <c r="J27" s="256">
        <f>ARTS_Q4!AJ26</f>
        <v/>
      </c>
      <c r="K27" s="376" t="n"/>
      <c r="L27" s="376" t="n"/>
      <c r="M27" s="406" t="n"/>
      <c r="N27" s="256">
        <f>PE_Q4!AJ26</f>
        <v/>
      </c>
      <c r="O27" s="376" t="n"/>
      <c r="P27" s="376" t="n"/>
      <c r="Q27" s="406" t="n"/>
      <c r="R27" s="256">
        <f>'HEALTH _Q4'!AJ26</f>
        <v/>
      </c>
      <c r="S27" s="376" t="n"/>
      <c r="T27" s="376" t="n"/>
      <c r="U27" s="406" t="n"/>
      <c r="V27" s="235">
        <f>IF(OR(F27="",J27="",N27="",R27=""),"",IF(ISERROR(ROUND(AVERAGE(F27,J27,N27,R27),0)),"",ROUND(AVERAGE(F27,J27,N27,R27),0)))</f>
        <v/>
      </c>
      <c r="W27" s="378" t="n"/>
      <c r="X27" s="378" t="n"/>
      <c r="Y27" s="378" t="n"/>
      <c r="Z27" s="378" t="n"/>
      <c r="AA27" s="378" t="n"/>
      <c r="AB27" s="379" t="n"/>
      <c r="AC27" s="52" t="n"/>
      <c r="AD27" s="52" t="n"/>
      <c r="AE27" s="23" t="n"/>
      <c r="AF27" s="52" t="n"/>
      <c r="AG27" s="52" t="n"/>
      <c r="AH27" s="52" t="n"/>
      <c r="AI27" s="111" t="n"/>
      <c r="AK27" s="23" t="n"/>
      <c r="AM27" s="199" t="n"/>
    </row>
    <row r="28" ht="18" customHeight="1">
      <c r="A28" s="24" t="n">
        <v>16</v>
      </c>
      <c r="B28" s="17">
        <f>'INPUT DATA'!B27</f>
        <v/>
      </c>
      <c r="C28" s="26" t="n"/>
      <c r="D28" s="26" t="n"/>
      <c r="E28" s="27" t="n"/>
      <c r="F28" s="256">
        <f>'MUSIC _Q4'!AJ27</f>
        <v/>
      </c>
      <c r="G28" s="376" t="n"/>
      <c r="H28" s="376" t="n"/>
      <c r="I28" s="406" t="n"/>
      <c r="J28" s="256">
        <f>ARTS_Q4!AJ27</f>
        <v/>
      </c>
      <c r="K28" s="376" t="n"/>
      <c r="L28" s="376" t="n"/>
      <c r="M28" s="406" t="n"/>
      <c r="N28" s="256">
        <f>PE_Q4!AJ27</f>
        <v/>
      </c>
      <c r="O28" s="376" t="n"/>
      <c r="P28" s="376" t="n"/>
      <c r="Q28" s="406" t="n"/>
      <c r="R28" s="256">
        <f>'HEALTH _Q4'!AJ27</f>
        <v/>
      </c>
      <c r="S28" s="376" t="n"/>
      <c r="T28" s="376" t="n"/>
      <c r="U28" s="406" t="n"/>
      <c r="V28" s="235">
        <f>IF(OR(F28="",J28="",N28="",R28=""),"",IF(ISERROR(ROUND(AVERAGE(F28,J28,N28,R28),0)),"",ROUND(AVERAGE(F28,J28,N28,R28),0)))</f>
        <v/>
      </c>
      <c r="W28" s="378" t="n"/>
      <c r="X28" s="378" t="n"/>
      <c r="Y28" s="378" t="n"/>
      <c r="Z28" s="378" t="n"/>
      <c r="AA28" s="378" t="n"/>
      <c r="AB28" s="379" t="n"/>
      <c r="AC28" s="52" t="n"/>
      <c r="AD28" s="52" t="n"/>
      <c r="AE28" s="23" t="n"/>
      <c r="AF28" s="52" t="n"/>
      <c r="AG28" s="52" t="n"/>
      <c r="AH28" s="52" t="n"/>
      <c r="AI28" s="111" t="n"/>
      <c r="AK28" s="23" t="n"/>
      <c r="AM28" s="199" t="n"/>
    </row>
    <row r="29" ht="18" customHeight="1">
      <c r="A29" s="24" t="n">
        <v>17</v>
      </c>
      <c r="B29" s="17">
        <f>'INPUT DATA'!B28</f>
        <v/>
      </c>
      <c r="C29" s="26" t="n"/>
      <c r="D29" s="26" t="n"/>
      <c r="E29" s="27" t="n"/>
      <c r="F29" s="256">
        <f>'MUSIC _Q4'!AJ28</f>
        <v/>
      </c>
      <c r="G29" s="376" t="n"/>
      <c r="H29" s="376" t="n"/>
      <c r="I29" s="406" t="n"/>
      <c r="J29" s="256">
        <f>ARTS_Q4!AJ28</f>
        <v/>
      </c>
      <c r="K29" s="376" t="n"/>
      <c r="L29" s="376" t="n"/>
      <c r="M29" s="406" t="n"/>
      <c r="N29" s="256">
        <f>PE_Q4!AJ28</f>
        <v/>
      </c>
      <c r="O29" s="376" t="n"/>
      <c r="P29" s="376" t="n"/>
      <c r="Q29" s="406" t="n"/>
      <c r="R29" s="256">
        <f>'HEALTH _Q4'!AJ28</f>
        <v/>
      </c>
      <c r="S29" s="376" t="n"/>
      <c r="T29" s="376" t="n"/>
      <c r="U29" s="406" t="n"/>
      <c r="V29" s="235">
        <f>IF(OR(F29="",J29="",N29="",R29=""),"",IF(ISERROR(ROUND(AVERAGE(F29,J29,N29,R29),0)),"",ROUND(AVERAGE(F29,J29,N29,R29),0)))</f>
        <v/>
      </c>
      <c r="W29" s="378" t="n"/>
      <c r="X29" s="378" t="n"/>
      <c r="Y29" s="378" t="n"/>
      <c r="Z29" s="378" t="n"/>
      <c r="AA29" s="378" t="n"/>
      <c r="AB29" s="379" t="n"/>
      <c r="AC29" s="52" t="n"/>
      <c r="AD29" s="52" t="n"/>
      <c r="AE29" s="23" t="n"/>
      <c r="AF29" s="52" t="n"/>
      <c r="AG29" s="52" t="n"/>
      <c r="AH29" s="52" t="n"/>
      <c r="AI29" s="111" t="n"/>
      <c r="AK29" s="23" t="n"/>
      <c r="AM29" s="199" t="n"/>
    </row>
    <row r="30" ht="18" customHeight="1">
      <c r="A30" s="24" t="n">
        <v>18</v>
      </c>
      <c r="B30" s="17">
        <f>'INPUT DATA'!B29</f>
        <v/>
      </c>
      <c r="C30" s="26" t="n"/>
      <c r="D30" s="26" t="n"/>
      <c r="E30" s="27" t="n"/>
      <c r="F30" s="256">
        <f>'MUSIC _Q4'!AJ29</f>
        <v/>
      </c>
      <c r="G30" s="376" t="n"/>
      <c r="H30" s="376" t="n"/>
      <c r="I30" s="406" t="n"/>
      <c r="J30" s="256">
        <f>ARTS_Q4!AJ29</f>
        <v/>
      </c>
      <c r="K30" s="376" t="n"/>
      <c r="L30" s="376" t="n"/>
      <c r="M30" s="406" t="n"/>
      <c r="N30" s="256">
        <f>PE_Q4!AJ29</f>
        <v/>
      </c>
      <c r="O30" s="376" t="n"/>
      <c r="P30" s="376" t="n"/>
      <c r="Q30" s="406" t="n"/>
      <c r="R30" s="256">
        <f>'HEALTH _Q4'!AJ29</f>
        <v/>
      </c>
      <c r="S30" s="376" t="n"/>
      <c r="T30" s="376" t="n"/>
      <c r="U30" s="406" t="n"/>
      <c r="V30" s="235">
        <f>IF(OR(F30="",J30="",N30="",R30=""),"",IF(ISERROR(ROUND(AVERAGE(F30,J30,N30,R30),0)),"",ROUND(AVERAGE(F30,J30,N30,R30),0)))</f>
        <v/>
      </c>
      <c r="W30" s="378" t="n"/>
      <c r="X30" s="378" t="n"/>
      <c r="Y30" s="378" t="n"/>
      <c r="Z30" s="378" t="n"/>
      <c r="AA30" s="378" t="n"/>
      <c r="AB30" s="379" t="n"/>
      <c r="AC30" s="52" t="n"/>
      <c r="AD30" s="52" t="n"/>
      <c r="AE30" s="23" t="n"/>
      <c r="AF30" s="52" t="n"/>
      <c r="AG30" s="52" t="n"/>
      <c r="AH30" s="52" t="n"/>
      <c r="AI30" s="111" t="n"/>
      <c r="AK30" s="23" t="n"/>
      <c r="AM30" s="199" t="n"/>
    </row>
    <row r="31" ht="18" customHeight="1">
      <c r="A31" s="24" t="n">
        <v>19</v>
      </c>
      <c r="B31" s="17">
        <f>'INPUT DATA'!B30</f>
        <v/>
      </c>
      <c r="C31" s="26" t="n"/>
      <c r="D31" s="26" t="n"/>
      <c r="E31" s="27" t="n"/>
      <c r="F31" s="256">
        <f>'MUSIC _Q4'!AJ30</f>
        <v/>
      </c>
      <c r="G31" s="376" t="n"/>
      <c r="H31" s="376" t="n"/>
      <c r="I31" s="406" t="n"/>
      <c r="J31" s="256">
        <f>ARTS_Q4!AJ30</f>
        <v/>
      </c>
      <c r="K31" s="376" t="n"/>
      <c r="L31" s="376" t="n"/>
      <c r="M31" s="406" t="n"/>
      <c r="N31" s="256">
        <f>PE_Q4!AJ30</f>
        <v/>
      </c>
      <c r="O31" s="376" t="n"/>
      <c r="P31" s="376" t="n"/>
      <c r="Q31" s="406" t="n"/>
      <c r="R31" s="256">
        <f>'HEALTH _Q4'!AJ30</f>
        <v/>
      </c>
      <c r="S31" s="376" t="n"/>
      <c r="T31" s="376" t="n"/>
      <c r="U31" s="406" t="n"/>
      <c r="V31" s="235">
        <f>IF(OR(F31="",J31="",N31="",R31=""),"",IF(ISERROR(ROUND(AVERAGE(F31,J31,N31,R31),0)),"",ROUND(AVERAGE(F31,J31,N31,R31),0)))</f>
        <v/>
      </c>
      <c r="W31" s="378" t="n"/>
      <c r="X31" s="378" t="n"/>
      <c r="Y31" s="378" t="n"/>
      <c r="Z31" s="378" t="n"/>
      <c r="AA31" s="378" t="n"/>
      <c r="AB31" s="379" t="n"/>
      <c r="AC31" s="52" t="n"/>
      <c r="AD31" s="52" t="n"/>
      <c r="AE31" s="23" t="n"/>
      <c r="AF31" s="52" t="n"/>
      <c r="AG31" s="52" t="n"/>
      <c r="AH31" s="52" t="n"/>
      <c r="AI31" s="111" t="n"/>
      <c r="AK31" s="23" t="n"/>
      <c r="AM31" s="199" t="n"/>
    </row>
    <row r="32" ht="18" customHeight="1">
      <c r="A32" s="24" t="n">
        <v>20</v>
      </c>
      <c r="B32" s="17">
        <f>'INPUT DATA'!B31</f>
        <v/>
      </c>
      <c r="C32" s="26" t="n"/>
      <c r="D32" s="26" t="n"/>
      <c r="E32" s="27" t="n"/>
      <c r="F32" s="256">
        <f>'MUSIC _Q4'!AJ31</f>
        <v/>
      </c>
      <c r="G32" s="376" t="n"/>
      <c r="H32" s="376" t="n"/>
      <c r="I32" s="406" t="n"/>
      <c r="J32" s="256">
        <f>ARTS_Q4!AJ31</f>
        <v/>
      </c>
      <c r="K32" s="376" t="n"/>
      <c r="L32" s="376" t="n"/>
      <c r="M32" s="406" t="n"/>
      <c r="N32" s="256">
        <f>PE_Q4!AJ31</f>
        <v/>
      </c>
      <c r="O32" s="376" t="n"/>
      <c r="P32" s="376" t="n"/>
      <c r="Q32" s="406" t="n"/>
      <c r="R32" s="256">
        <f>'HEALTH _Q4'!AJ31</f>
        <v/>
      </c>
      <c r="S32" s="376" t="n"/>
      <c r="T32" s="376" t="n"/>
      <c r="U32" s="406" t="n"/>
      <c r="V32" s="235">
        <f>IF(OR(F32="",J32="",N32="",R32=""),"",IF(ISERROR(ROUND(AVERAGE(F32,J32,N32,R32),0)),"",ROUND(AVERAGE(F32,J32,N32,R32),0)))</f>
        <v/>
      </c>
      <c r="W32" s="378" t="n"/>
      <c r="X32" s="378" t="n"/>
      <c r="Y32" s="378" t="n"/>
      <c r="Z32" s="378" t="n"/>
      <c r="AA32" s="378" t="n"/>
      <c r="AB32" s="379" t="n"/>
      <c r="AC32" s="52" t="n"/>
      <c r="AD32" s="52" t="n"/>
      <c r="AE32" s="23" t="n"/>
      <c r="AF32" s="52" t="n"/>
      <c r="AG32" s="52" t="n"/>
      <c r="AH32" s="52" t="n"/>
      <c r="AI32" s="111" t="n"/>
      <c r="AK32" s="23" t="n"/>
      <c r="AM32" s="199" t="n"/>
    </row>
    <row r="33" ht="18" customHeight="1">
      <c r="A33" s="24" t="n">
        <v>21</v>
      </c>
      <c r="B33" s="17">
        <f>'INPUT DATA'!B32</f>
        <v/>
      </c>
      <c r="C33" s="26" t="n"/>
      <c r="D33" s="26" t="n"/>
      <c r="E33" s="27" t="n"/>
      <c r="F33" s="256">
        <f>'MUSIC _Q4'!AJ32</f>
        <v/>
      </c>
      <c r="G33" s="376" t="n"/>
      <c r="H33" s="376" t="n"/>
      <c r="I33" s="406" t="n"/>
      <c r="J33" s="256">
        <f>ARTS_Q4!AJ32</f>
        <v/>
      </c>
      <c r="K33" s="376" t="n"/>
      <c r="L33" s="376" t="n"/>
      <c r="M33" s="406" t="n"/>
      <c r="N33" s="256">
        <f>PE_Q4!AJ32</f>
        <v/>
      </c>
      <c r="O33" s="376" t="n"/>
      <c r="P33" s="376" t="n"/>
      <c r="Q33" s="406" t="n"/>
      <c r="R33" s="256">
        <f>'HEALTH _Q4'!AJ32</f>
        <v/>
      </c>
      <c r="S33" s="376" t="n"/>
      <c r="T33" s="376" t="n"/>
      <c r="U33" s="406" t="n"/>
      <c r="V33" s="235">
        <f>IF(OR(F33="",J33="",N33="",R33=""),"",IF(ISERROR(ROUND(AVERAGE(F33,J33,N33,R33),0)),"",ROUND(AVERAGE(F33,J33,N33,R33),0)))</f>
        <v/>
      </c>
      <c r="W33" s="378" t="n"/>
      <c r="X33" s="378" t="n"/>
      <c r="Y33" s="378" t="n"/>
      <c r="Z33" s="378" t="n"/>
      <c r="AA33" s="378" t="n"/>
      <c r="AB33" s="379" t="n"/>
      <c r="AC33" s="52" t="n"/>
      <c r="AD33" s="52" t="n"/>
      <c r="AE33" s="23" t="n"/>
      <c r="AF33" s="52" t="n"/>
      <c r="AG33" s="52" t="n"/>
      <c r="AH33" s="52" t="n"/>
      <c r="AI33" s="111" t="n"/>
      <c r="AK33" s="23" t="n"/>
      <c r="AM33" s="199" t="n"/>
    </row>
    <row r="34" ht="18" customHeight="1">
      <c r="A34" s="24" t="n">
        <v>22</v>
      </c>
      <c r="B34" s="17">
        <f>'INPUT DATA'!B33</f>
        <v/>
      </c>
      <c r="C34" s="26" t="n"/>
      <c r="D34" s="26" t="n"/>
      <c r="E34" s="27" t="n"/>
      <c r="F34" s="256">
        <f>'MUSIC _Q4'!AJ33</f>
        <v/>
      </c>
      <c r="G34" s="376" t="n"/>
      <c r="H34" s="376" t="n"/>
      <c r="I34" s="406" t="n"/>
      <c r="J34" s="256">
        <f>ARTS_Q4!AJ33</f>
        <v/>
      </c>
      <c r="K34" s="376" t="n"/>
      <c r="L34" s="376" t="n"/>
      <c r="M34" s="406" t="n"/>
      <c r="N34" s="256">
        <f>PE_Q4!AJ33</f>
        <v/>
      </c>
      <c r="O34" s="376" t="n"/>
      <c r="P34" s="376" t="n"/>
      <c r="Q34" s="406" t="n"/>
      <c r="R34" s="256">
        <f>'HEALTH _Q4'!AJ33</f>
        <v/>
      </c>
      <c r="S34" s="376" t="n"/>
      <c r="T34" s="376" t="n"/>
      <c r="U34" s="406" t="n"/>
      <c r="V34" s="235">
        <f>IF(OR(F34="",J34="",N34="",R34=""),"",IF(ISERROR(ROUND(AVERAGE(F34,J34,N34,R34),0)),"",ROUND(AVERAGE(F34,J34,N34,R34),0)))</f>
        <v/>
      </c>
      <c r="W34" s="378" t="n"/>
      <c r="X34" s="378" t="n"/>
      <c r="Y34" s="378" t="n"/>
      <c r="Z34" s="378" t="n"/>
      <c r="AA34" s="378" t="n"/>
      <c r="AB34" s="379" t="n"/>
      <c r="AC34" s="52" t="n"/>
      <c r="AD34" s="52" t="n"/>
      <c r="AE34" s="23" t="n"/>
      <c r="AF34" s="52" t="n"/>
      <c r="AG34" s="52" t="n"/>
      <c r="AH34" s="52" t="n"/>
      <c r="AI34" s="111" t="n"/>
      <c r="AK34" s="23" t="n"/>
      <c r="AM34" s="199"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6">
        <f>'MUSIC _Q4'!AJ34</f>
        <v/>
      </c>
      <c r="G35" s="376" t="n"/>
      <c r="H35" s="376" t="n"/>
      <c r="I35" s="406" t="n"/>
      <c r="J35" s="256">
        <f>ARTS_Q4!AJ34</f>
        <v/>
      </c>
      <c r="K35" s="376" t="n"/>
      <c r="L35" s="376" t="n"/>
      <c r="M35" s="406" t="n"/>
      <c r="N35" s="256">
        <f>PE_Q4!AJ34</f>
        <v/>
      </c>
      <c r="O35" s="376" t="n"/>
      <c r="P35" s="376" t="n"/>
      <c r="Q35" s="406" t="n"/>
      <c r="R35" s="256">
        <f>'HEALTH _Q4'!AJ34</f>
        <v/>
      </c>
      <c r="S35" s="376" t="n"/>
      <c r="T35" s="376" t="n"/>
      <c r="U35" s="406" t="n"/>
      <c r="V35" s="235">
        <f>IF(OR(F35="",J35="",N35="",R35=""),"",IF(ISERROR(ROUND(AVERAGE(F35,J35,N35,R35),0)),"",ROUND(AVERAGE(F35,J35,N35,R35),0)))</f>
        <v/>
      </c>
      <c r="W35" s="378" t="n"/>
      <c r="X35" s="378" t="n"/>
      <c r="Y35" s="378" t="n"/>
      <c r="Z35" s="378" t="n"/>
      <c r="AA35" s="378" t="n"/>
      <c r="AB35" s="379" t="n"/>
      <c r="AC35" s="52" t="n"/>
      <c r="AD35" s="52" t="n"/>
      <c r="AE35" s="23" t="n"/>
      <c r="AF35" s="52" t="n"/>
      <c r="AG35" s="52" t="n"/>
      <c r="AH35" s="52" t="n"/>
      <c r="AI35" s="111" t="n"/>
      <c r="AK35" s="23" t="n"/>
      <c r="AM35" s="199"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6">
        <f>'MUSIC _Q4'!AJ35</f>
        <v/>
      </c>
      <c r="G36" s="376" t="n"/>
      <c r="H36" s="376" t="n"/>
      <c r="I36" s="406" t="n"/>
      <c r="J36" s="256">
        <f>ARTS_Q4!AJ35</f>
        <v/>
      </c>
      <c r="K36" s="376" t="n"/>
      <c r="L36" s="376" t="n"/>
      <c r="M36" s="406" t="n"/>
      <c r="N36" s="256">
        <f>PE_Q4!AJ35</f>
        <v/>
      </c>
      <c r="O36" s="376" t="n"/>
      <c r="P36" s="376" t="n"/>
      <c r="Q36" s="406" t="n"/>
      <c r="R36" s="256">
        <f>'HEALTH _Q4'!AJ35</f>
        <v/>
      </c>
      <c r="S36" s="376" t="n"/>
      <c r="T36" s="376" t="n"/>
      <c r="U36" s="406" t="n"/>
      <c r="V36" s="235">
        <f>IF(OR(F36="",J36="",N36="",R36=""),"",IF(ISERROR(ROUND(AVERAGE(F36,J36,N36,R36),0)),"",ROUND(AVERAGE(F36,J36,N36,R36),0)))</f>
        <v/>
      </c>
      <c r="W36" s="378" t="n"/>
      <c r="X36" s="378" t="n"/>
      <c r="Y36" s="378" t="n"/>
      <c r="Z36" s="378" t="n"/>
      <c r="AA36" s="378" t="n"/>
      <c r="AB36" s="379" t="n"/>
      <c r="AC36" s="52" t="n"/>
      <c r="AD36" s="52" t="n"/>
      <c r="AE36" s="23" t="n"/>
      <c r="AF36" s="52" t="n"/>
      <c r="AG36" s="52" t="n"/>
      <c r="AH36" s="52" t="n"/>
      <c r="AI36" s="111" t="n"/>
      <c r="AK36" s="23" t="n"/>
      <c r="AM36" s="199"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6">
        <f>'MUSIC _Q4'!AJ36</f>
        <v/>
      </c>
      <c r="G37" s="376" t="n"/>
      <c r="H37" s="376" t="n"/>
      <c r="I37" s="406" t="n"/>
      <c r="J37" s="256">
        <f>ARTS_Q4!AJ36</f>
        <v/>
      </c>
      <c r="K37" s="376" t="n"/>
      <c r="L37" s="376" t="n"/>
      <c r="M37" s="406" t="n"/>
      <c r="N37" s="256">
        <f>PE_Q4!AJ36</f>
        <v/>
      </c>
      <c r="O37" s="376" t="n"/>
      <c r="P37" s="376" t="n"/>
      <c r="Q37" s="406" t="n"/>
      <c r="R37" s="256">
        <f>'HEALTH _Q4'!AJ36</f>
        <v/>
      </c>
      <c r="S37" s="376" t="n"/>
      <c r="T37" s="376" t="n"/>
      <c r="U37" s="406" t="n"/>
      <c r="V37" s="235">
        <f>IF(OR(F37="",J37="",N37="",R37=""),"",IF(ISERROR(ROUND(AVERAGE(F37,J37,N37,R37),0)),"",ROUND(AVERAGE(F37,J37,N37,R37),0)))</f>
        <v/>
      </c>
      <c r="W37" s="378" t="n"/>
      <c r="X37" s="378" t="n"/>
      <c r="Y37" s="378" t="n"/>
      <c r="Z37" s="378" t="n"/>
      <c r="AA37" s="378" t="n"/>
      <c r="AB37" s="379" t="n"/>
      <c r="AC37" s="52" t="n"/>
      <c r="AD37" s="52" t="n"/>
      <c r="AE37" s="23" t="n"/>
      <c r="AF37" s="52" t="n"/>
      <c r="AG37" s="52" t="n"/>
      <c r="AH37" s="52" t="n"/>
      <c r="AI37" s="111" t="n"/>
      <c r="AK37" s="23" t="n"/>
      <c r="AM37" s="199"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6">
        <f>'MUSIC _Q4'!AJ37</f>
        <v/>
      </c>
      <c r="G38" s="376" t="n"/>
      <c r="H38" s="376" t="n"/>
      <c r="I38" s="406" t="n"/>
      <c r="J38" s="256">
        <f>ARTS_Q4!AJ37</f>
        <v/>
      </c>
      <c r="K38" s="376" t="n"/>
      <c r="L38" s="376" t="n"/>
      <c r="M38" s="406" t="n"/>
      <c r="N38" s="256">
        <f>PE_Q4!AJ37</f>
        <v/>
      </c>
      <c r="O38" s="376" t="n"/>
      <c r="P38" s="376" t="n"/>
      <c r="Q38" s="406" t="n"/>
      <c r="R38" s="256">
        <f>'HEALTH _Q4'!AJ37</f>
        <v/>
      </c>
      <c r="S38" s="376" t="n"/>
      <c r="T38" s="376" t="n"/>
      <c r="U38" s="406" t="n"/>
      <c r="V38" s="235">
        <f>IF(OR(F38="",J38="",N38="",R38=""),"",IF(ISERROR(ROUND(AVERAGE(F38,J38,N38,R38),0)),"",ROUND(AVERAGE(F38,J38,N38,R38),0)))</f>
        <v/>
      </c>
      <c r="W38" s="378" t="n"/>
      <c r="X38" s="378" t="n"/>
      <c r="Y38" s="378" t="n"/>
      <c r="Z38" s="378" t="n"/>
      <c r="AA38" s="378" t="n"/>
      <c r="AB38" s="379" t="n"/>
      <c r="AC38" s="52" t="n"/>
      <c r="AD38" s="52" t="n"/>
      <c r="AE38" s="23" t="n"/>
      <c r="AF38" s="52" t="n"/>
      <c r="AG38" s="52" t="n"/>
      <c r="AH38" s="52" t="n"/>
      <c r="AI38" s="111" t="n"/>
      <c r="AK38" s="23" t="n"/>
      <c r="AM38" s="199"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6">
        <f>'MUSIC _Q4'!AJ38</f>
        <v/>
      </c>
      <c r="G39" s="376" t="n"/>
      <c r="H39" s="376" t="n"/>
      <c r="I39" s="406" t="n"/>
      <c r="J39" s="256">
        <f>ARTS_Q4!AJ38</f>
        <v/>
      </c>
      <c r="K39" s="376" t="n"/>
      <c r="L39" s="376" t="n"/>
      <c r="M39" s="406" t="n"/>
      <c r="N39" s="256">
        <f>PE_Q4!AJ38</f>
        <v/>
      </c>
      <c r="O39" s="376" t="n"/>
      <c r="P39" s="376" t="n"/>
      <c r="Q39" s="406" t="n"/>
      <c r="R39" s="256">
        <f>'HEALTH _Q4'!AJ38</f>
        <v/>
      </c>
      <c r="S39" s="376" t="n"/>
      <c r="T39" s="376" t="n"/>
      <c r="U39" s="406" t="n"/>
      <c r="V39" s="235">
        <f>IF(OR(F39="",J39="",N39="",R39=""),"",IF(ISERROR(ROUND(AVERAGE(F39,J39,N39,R39),0)),"",ROUND(AVERAGE(F39,J39,N39,R39),0)))</f>
        <v/>
      </c>
      <c r="W39" s="378" t="n"/>
      <c r="X39" s="378" t="n"/>
      <c r="Y39" s="378" t="n"/>
      <c r="Z39" s="378" t="n"/>
      <c r="AA39" s="378" t="n"/>
      <c r="AB39" s="379" t="n"/>
      <c r="AC39" s="52" t="n"/>
      <c r="AD39" s="52" t="n"/>
      <c r="AE39" s="23" t="n"/>
      <c r="AF39" s="52" t="n"/>
      <c r="AG39" s="52" t="n"/>
      <c r="AH39" s="52" t="n"/>
      <c r="AI39" s="111" t="n"/>
      <c r="AK39" s="23" t="n"/>
      <c r="AM39" s="199"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6">
        <f>'MUSIC _Q4'!AJ39</f>
        <v/>
      </c>
      <c r="G40" s="376" t="n"/>
      <c r="H40" s="376" t="n"/>
      <c r="I40" s="406" t="n"/>
      <c r="J40" s="256">
        <f>ARTS_Q4!AJ39</f>
        <v/>
      </c>
      <c r="K40" s="376" t="n"/>
      <c r="L40" s="376" t="n"/>
      <c r="M40" s="406" t="n"/>
      <c r="N40" s="256">
        <f>PE_Q4!AJ39</f>
        <v/>
      </c>
      <c r="O40" s="376" t="n"/>
      <c r="P40" s="376" t="n"/>
      <c r="Q40" s="406" t="n"/>
      <c r="R40" s="256">
        <f>'HEALTH _Q4'!AJ39</f>
        <v/>
      </c>
      <c r="S40" s="376" t="n"/>
      <c r="T40" s="376" t="n"/>
      <c r="U40" s="406" t="n"/>
      <c r="V40" s="235">
        <f>IF(OR(F40="",J40="",N40="",R40=""),"",IF(ISERROR(ROUND(AVERAGE(F40,J40,N40,R40),0)),"",ROUND(AVERAGE(F40,J40,N40,R40),0)))</f>
        <v/>
      </c>
      <c r="W40" s="378" t="n"/>
      <c r="X40" s="378" t="n"/>
      <c r="Y40" s="378" t="n"/>
      <c r="Z40" s="378" t="n"/>
      <c r="AA40" s="378" t="n"/>
      <c r="AB40" s="379" t="n"/>
      <c r="AC40" s="52" t="n"/>
      <c r="AD40" s="52" t="n"/>
      <c r="AE40" s="23" t="n"/>
      <c r="AF40" s="52" t="n"/>
      <c r="AG40" s="52" t="n"/>
      <c r="AH40" s="52" t="n"/>
      <c r="AI40" s="111" t="n"/>
      <c r="AK40" s="23" t="n"/>
      <c r="AM40" s="199"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6">
        <f>'MUSIC _Q4'!AJ40</f>
        <v/>
      </c>
      <c r="G41" s="376" t="n"/>
      <c r="H41" s="376" t="n"/>
      <c r="I41" s="406" t="n"/>
      <c r="J41" s="256">
        <f>ARTS_Q4!AJ40</f>
        <v/>
      </c>
      <c r="K41" s="376" t="n"/>
      <c r="L41" s="376" t="n"/>
      <c r="M41" s="406" t="n"/>
      <c r="N41" s="256">
        <f>PE_Q4!AJ40</f>
        <v/>
      </c>
      <c r="O41" s="376" t="n"/>
      <c r="P41" s="376" t="n"/>
      <c r="Q41" s="406" t="n"/>
      <c r="R41" s="256">
        <f>'HEALTH _Q4'!AJ40</f>
        <v/>
      </c>
      <c r="S41" s="376" t="n"/>
      <c r="T41" s="376" t="n"/>
      <c r="U41" s="406" t="n"/>
      <c r="V41" s="235">
        <f>IF(OR(F41="",J41="",N41="",R41=""),"",IF(ISERROR(ROUND(AVERAGE(F41,J41,N41,R41),0)),"",ROUND(AVERAGE(F41,J41,N41,R41),0)))</f>
        <v/>
      </c>
      <c r="W41" s="378" t="n"/>
      <c r="X41" s="378" t="n"/>
      <c r="Y41" s="378" t="n"/>
      <c r="Z41" s="378" t="n"/>
      <c r="AA41" s="378" t="n"/>
      <c r="AB41" s="379" t="n"/>
      <c r="AC41" s="52" t="n"/>
      <c r="AD41" s="52" t="n"/>
      <c r="AE41" s="23" t="n"/>
      <c r="AF41" s="52" t="n"/>
      <c r="AG41" s="52" t="n"/>
      <c r="AH41" s="52" t="n"/>
      <c r="AI41" s="111" t="n"/>
      <c r="AK41" s="23" t="n"/>
      <c r="AM41" s="199"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6">
        <f>'MUSIC _Q4'!AJ41</f>
        <v/>
      </c>
      <c r="G42" s="376" t="n"/>
      <c r="H42" s="376" t="n"/>
      <c r="I42" s="406" t="n"/>
      <c r="J42" s="256">
        <f>ARTS_Q4!AJ41</f>
        <v/>
      </c>
      <c r="K42" s="376" t="n"/>
      <c r="L42" s="376" t="n"/>
      <c r="M42" s="406" t="n"/>
      <c r="N42" s="256">
        <f>PE_Q4!AJ41</f>
        <v/>
      </c>
      <c r="O42" s="376" t="n"/>
      <c r="P42" s="376" t="n"/>
      <c r="Q42" s="406" t="n"/>
      <c r="R42" s="256">
        <f>'HEALTH _Q4'!AJ41</f>
        <v/>
      </c>
      <c r="S42" s="376" t="n"/>
      <c r="T42" s="376" t="n"/>
      <c r="U42" s="406" t="n"/>
      <c r="V42" s="235">
        <f>IF(OR(F42="",J42="",N42="",R42=""),"",IF(ISERROR(ROUND(AVERAGE(F42,J42,N42,R42),0)),"",ROUND(AVERAGE(F42,J42,N42,R42),0)))</f>
        <v/>
      </c>
      <c r="W42" s="378" t="n"/>
      <c r="X42" s="378" t="n"/>
      <c r="Y42" s="378" t="n"/>
      <c r="Z42" s="378" t="n"/>
      <c r="AA42" s="378" t="n"/>
      <c r="AB42" s="379" t="n"/>
      <c r="AC42" s="52" t="n"/>
      <c r="AD42" s="52" t="n"/>
      <c r="AE42" s="23" t="n"/>
      <c r="AF42" s="52" t="n"/>
      <c r="AG42" s="52" t="n"/>
      <c r="AH42" s="52" t="n"/>
      <c r="AI42" s="111" t="n"/>
      <c r="AK42" s="23" t="n"/>
      <c r="AM42" s="199"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6">
        <f>'MUSIC _Q4'!AJ42</f>
        <v/>
      </c>
      <c r="G43" s="376" t="n"/>
      <c r="H43" s="376" t="n"/>
      <c r="I43" s="406" t="n"/>
      <c r="J43" s="256">
        <f>ARTS_Q4!AJ42</f>
        <v/>
      </c>
      <c r="K43" s="376" t="n"/>
      <c r="L43" s="376" t="n"/>
      <c r="M43" s="406" t="n"/>
      <c r="N43" s="256">
        <f>PE_Q4!AJ42</f>
        <v/>
      </c>
      <c r="O43" s="376" t="n"/>
      <c r="P43" s="376" t="n"/>
      <c r="Q43" s="406" t="n"/>
      <c r="R43" s="256">
        <f>'HEALTH _Q4'!AJ42</f>
        <v/>
      </c>
      <c r="S43" s="376" t="n"/>
      <c r="T43" s="376" t="n"/>
      <c r="U43" s="406" t="n"/>
      <c r="V43" s="235">
        <f>IF(OR(F43="",J43="",N43="",R43=""),"",IF(ISERROR(ROUND(AVERAGE(F43,J43,N43,R43),0)),"",ROUND(AVERAGE(F43,J43,N43,R43),0)))</f>
        <v/>
      </c>
      <c r="W43" s="378" t="n"/>
      <c r="X43" s="378" t="n"/>
      <c r="Y43" s="378" t="n"/>
      <c r="Z43" s="378" t="n"/>
      <c r="AA43" s="378" t="n"/>
      <c r="AB43" s="379" t="n"/>
      <c r="AC43" s="52" t="n"/>
      <c r="AD43" s="52" t="n"/>
      <c r="AE43" s="23" t="n"/>
      <c r="AF43" s="52" t="n"/>
      <c r="AG43" s="52" t="n"/>
      <c r="AH43" s="52" t="n"/>
      <c r="AI43" s="111" t="n"/>
      <c r="AK43" s="23" t="n"/>
      <c r="AM43" s="199"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6">
        <f>'MUSIC _Q4'!AJ43</f>
        <v/>
      </c>
      <c r="G44" s="376" t="n"/>
      <c r="H44" s="376" t="n"/>
      <c r="I44" s="406" t="n"/>
      <c r="J44" s="256">
        <f>ARTS_Q4!AJ43</f>
        <v/>
      </c>
      <c r="K44" s="376" t="n"/>
      <c r="L44" s="376" t="n"/>
      <c r="M44" s="406" t="n"/>
      <c r="N44" s="256">
        <f>PE_Q4!AJ43</f>
        <v/>
      </c>
      <c r="O44" s="376" t="n"/>
      <c r="P44" s="376" t="n"/>
      <c r="Q44" s="406" t="n"/>
      <c r="R44" s="256">
        <f>'HEALTH _Q4'!AJ43</f>
        <v/>
      </c>
      <c r="S44" s="376" t="n"/>
      <c r="T44" s="376" t="n"/>
      <c r="U44" s="406" t="n"/>
      <c r="V44" s="235">
        <f>IF(OR(F44="",J44="",N44="",R44=""),"",IF(ISERROR(ROUND(AVERAGE(F44,J44,N44,R44),0)),"",ROUND(AVERAGE(F44,J44,N44,R44),0)))</f>
        <v/>
      </c>
      <c r="W44" s="378" t="n"/>
      <c r="X44" s="378" t="n"/>
      <c r="Y44" s="378" t="n"/>
      <c r="Z44" s="378" t="n"/>
      <c r="AA44" s="378" t="n"/>
      <c r="AB44" s="379" t="n"/>
      <c r="AC44" s="52" t="n"/>
      <c r="AD44" s="52" t="n"/>
      <c r="AE44" s="23" t="n"/>
      <c r="AF44" s="52" t="n"/>
      <c r="AG44" s="52" t="n"/>
      <c r="AH44" s="52" t="n"/>
      <c r="AI44" s="111" t="n"/>
      <c r="AK44" s="23" t="n"/>
      <c r="AM44" s="199"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6">
        <f>'MUSIC _Q4'!AJ44</f>
        <v/>
      </c>
      <c r="G45" s="376" t="n"/>
      <c r="H45" s="376" t="n"/>
      <c r="I45" s="406" t="n"/>
      <c r="J45" s="256">
        <f>ARTS_Q4!AJ44</f>
        <v/>
      </c>
      <c r="K45" s="376" t="n"/>
      <c r="L45" s="376" t="n"/>
      <c r="M45" s="406" t="n"/>
      <c r="N45" s="256">
        <f>PE_Q4!AJ44</f>
        <v/>
      </c>
      <c r="O45" s="376" t="n"/>
      <c r="P45" s="376" t="n"/>
      <c r="Q45" s="406" t="n"/>
      <c r="R45" s="256">
        <f>'HEALTH _Q4'!AJ44</f>
        <v/>
      </c>
      <c r="S45" s="376" t="n"/>
      <c r="T45" s="376" t="n"/>
      <c r="U45" s="406" t="n"/>
      <c r="V45" s="235">
        <f>IF(OR(F45="",J45="",N45="",R45=""),"",IF(ISERROR(ROUND(AVERAGE(F45,J45,N45,R45),0)),"",ROUND(AVERAGE(F45,J45,N45,R45),0)))</f>
        <v/>
      </c>
      <c r="W45" s="378" t="n"/>
      <c r="X45" s="378" t="n"/>
      <c r="Y45" s="378" t="n"/>
      <c r="Z45" s="378" t="n"/>
      <c r="AA45" s="378" t="n"/>
      <c r="AB45" s="379" t="n"/>
      <c r="AC45" s="52" t="n"/>
      <c r="AD45" s="52" t="n"/>
      <c r="AE45" s="23" t="n"/>
      <c r="AF45" s="52" t="n"/>
      <c r="AG45" s="52" t="n"/>
      <c r="AH45" s="52" t="n"/>
      <c r="AI45" s="111" t="n"/>
      <c r="AK45" s="23" t="n"/>
      <c r="AM45" s="199"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6">
        <f>'MUSIC _Q4'!AJ45</f>
        <v/>
      </c>
      <c r="G46" s="376" t="n"/>
      <c r="H46" s="376" t="n"/>
      <c r="I46" s="406" t="n"/>
      <c r="J46" s="256">
        <f>ARTS_Q4!AJ45</f>
        <v/>
      </c>
      <c r="K46" s="376" t="n"/>
      <c r="L46" s="376" t="n"/>
      <c r="M46" s="406" t="n"/>
      <c r="N46" s="256">
        <f>PE_Q4!AJ45</f>
        <v/>
      </c>
      <c r="O46" s="376" t="n"/>
      <c r="P46" s="376" t="n"/>
      <c r="Q46" s="406" t="n"/>
      <c r="R46" s="256">
        <f>'HEALTH _Q4'!AJ45</f>
        <v/>
      </c>
      <c r="S46" s="376" t="n"/>
      <c r="T46" s="376" t="n"/>
      <c r="U46" s="406" t="n"/>
      <c r="V46" s="235">
        <f>IF(OR(F46="",J46="",N46="",R46=""),"",IF(ISERROR(ROUND(AVERAGE(F46,J46,N46,R46),0)),"",ROUND(AVERAGE(F46,J46,N46,R46),0)))</f>
        <v/>
      </c>
      <c r="W46" s="378" t="n"/>
      <c r="X46" s="378" t="n"/>
      <c r="Y46" s="378" t="n"/>
      <c r="Z46" s="378" t="n"/>
      <c r="AA46" s="378" t="n"/>
      <c r="AB46" s="379" t="n"/>
      <c r="AC46" s="52" t="n"/>
      <c r="AD46" s="52" t="n"/>
      <c r="AE46" s="23" t="n"/>
      <c r="AF46" s="52" t="n"/>
      <c r="AG46" s="52" t="n"/>
      <c r="AH46" s="52" t="n"/>
      <c r="AI46" s="111" t="n"/>
      <c r="AK46" s="23" t="n"/>
      <c r="AM46" s="199"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6">
        <f>'MUSIC _Q4'!AJ46</f>
        <v/>
      </c>
      <c r="G47" s="376" t="n"/>
      <c r="H47" s="376" t="n"/>
      <c r="I47" s="406" t="n"/>
      <c r="J47" s="256">
        <f>ARTS_Q4!AJ46</f>
        <v/>
      </c>
      <c r="K47" s="376" t="n"/>
      <c r="L47" s="376" t="n"/>
      <c r="M47" s="406" t="n"/>
      <c r="N47" s="256">
        <f>PE_Q4!AJ46</f>
        <v/>
      </c>
      <c r="O47" s="376" t="n"/>
      <c r="P47" s="376" t="n"/>
      <c r="Q47" s="406" t="n"/>
      <c r="R47" s="256">
        <f>'HEALTH _Q4'!AJ46</f>
        <v/>
      </c>
      <c r="S47" s="376" t="n"/>
      <c r="T47" s="376" t="n"/>
      <c r="U47" s="406" t="n"/>
      <c r="V47" s="235">
        <f>IF(OR(F47="",J47="",N47="",R47=""),"",IF(ISERROR(ROUND(AVERAGE(F47,J47,N47,R47),0)),"",ROUND(AVERAGE(F47,J47,N47,R47),0)))</f>
        <v/>
      </c>
      <c r="W47" s="378" t="n"/>
      <c r="X47" s="378" t="n"/>
      <c r="Y47" s="378" t="n"/>
      <c r="Z47" s="378" t="n"/>
      <c r="AA47" s="378" t="n"/>
      <c r="AB47" s="379" t="n"/>
      <c r="AC47" s="52" t="n"/>
      <c r="AD47" s="52" t="n"/>
      <c r="AE47" s="23" t="n"/>
      <c r="AF47" s="52" t="n"/>
      <c r="AG47" s="52" t="n"/>
      <c r="AH47" s="52" t="n"/>
      <c r="AI47" s="111" t="n"/>
      <c r="AK47" s="23" t="n"/>
      <c r="AM47" s="199"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6">
        <f>'MUSIC _Q4'!AJ47</f>
        <v/>
      </c>
      <c r="G48" s="376" t="n"/>
      <c r="H48" s="376" t="n"/>
      <c r="I48" s="406" t="n"/>
      <c r="J48" s="256">
        <f>ARTS_Q4!AJ47</f>
        <v/>
      </c>
      <c r="K48" s="376" t="n"/>
      <c r="L48" s="376" t="n"/>
      <c r="M48" s="406" t="n"/>
      <c r="N48" s="256">
        <f>PE_Q4!AJ47</f>
        <v/>
      </c>
      <c r="O48" s="376" t="n"/>
      <c r="P48" s="376" t="n"/>
      <c r="Q48" s="406" t="n"/>
      <c r="R48" s="256">
        <f>'HEALTH _Q4'!AJ47</f>
        <v/>
      </c>
      <c r="S48" s="376" t="n"/>
      <c r="T48" s="376" t="n"/>
      <c r="U48" s="406" t="n"/>
      <c r="V48" s="235">
        <f>IF(OR(F48="",J48="",N48="",R48=""),"",IF(ISERROR(ROUND(AVERAGE(F48,J48,N48,R48),0)),"",ROUND(AVERAGE(F48,J48,N48,R48),0)))</f>
        <v/>
      </c>
      <c r="W48" s="378" t="n"/>
      <c r="X48" s="378" t="n"/>
      <c r="Y48" s="378" t="n"/>
      <c r="Z48" s="378" t="n"/>
      <c r="AA48" s="378" t="n"/>
      <c r="AB48" s="379" t="n"/>
      <c r="AC48" s="52" t="n"/>
      <c r="AD48" s="52" t="n"/>
      <c r="AE48" s="23" t="n"/>
      <c r="AF48" s="52" t="n"/>
      <c r="AG48" s="52" t="n"/>
      <c r="AH48" s="52" t="n"/>
      <c r="AI48" s="111" t="n"/>
      <c r="AK48" s="23" t="n"/>
      <c r="AM48" s="199"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6">
        <f>'MUSIC _Q4'!AJ48</f>
        <v/>
      </c>
      <c r="G49" s="376" t="n"/>
      <c r="H49" s="376" t="n"/>
      <c r="I49" s="406" t="n"/>
      <c r="J49" s="256">
        <f>ARTS_Q4!AJ48</f>
        <v/>
      </c>
      <c r="K49" s="376" t="n"/>
      <c r="L49" s="376" t="n"/>
      <c r="M49" s="406" t="n"/>
      <c r="N49" s="256">
        <f>PE_Q4!AJ48</f>
        <v/>
      </c>
      <c r="O49" s="376" t="n"/>
      <c r="P49" s="376" t="n"/>
      <c r="Q49" s="406" t="n"/>
      <c r="R49" s="256">
        <f>'HEALTH _Q4'!AJ48</f>
        <v/>
      </c>
      <c r="S49" s="376" t="n"/>
      <c r="T49" s="376" t="n"/>
      <c r="U49" s="406" t="n"/>
      <c r="V49" s="235">
        <f>IF(OR(F49="",J49="",N49="",R49=""),"",IF(ISERROR(ROUND(AVERAGE(F49,J49,N49,R49),0)),"",ROUND(AVERAGE(F49,J49,N49,R49),0)))</f>
        <v/>
      </c>
      <c r="W49" s="378" t="n"/>
      <c r="X49" s="378" t="n"/>
      <c r="Y49" s="378" t="n"/>
      <c r="Z49" s="378" t="n"/>
      <c r="AA49" s="378" t="n"/>
      <c r="AB49" s="379" t="n"/>
      <c r="AC49" s="52" t="n"/>
      <c r="AD49" s="52" t="n"/>
      <c r="AE49" s="23" t="n"/>
      <c r="AF49" s="52" t="n"/>
      <c r="AG49" s="52" t="n"/>
      <c r="AH49" s="52" t="n"/>
      <c r="AI49" s="111" t="n"/>
      <c r="AK49" s="23" t="n"/>
      <c r="AM49" s="199"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6">
        <f>'MUSIC _Q4'!AJ49</f>
        <v/>
      </c>
      <c r="G50" s="376" t="n"/>
      <c r="H50" s="376" t="n"/>
      <c r="I50" s="406" t="n"/>
      <c r="J50" s="256">
        <f>ARTS_Q4!AJ49</f>
        <v/>
      </c>
      <c r="K50" s="376" t="n"/>
      <c r="L50" s="376" t="n"/>
      <c r="M50" s="406" t="n"/>
      <c r="N50" s="256">
        <f>PE_Q4!AJ49</f>
        <v/>
      </c>
      <c r="O50" s="376" t="n"/>
      <c r="P50" s="376" t="n"/>
      <c r="Q50" s="406" t="n"/>
      <c r="R50" s="256">
        <f>'HEALTH _Q4'!AJ49</f>
        <v/>
      </c>
      <c r="S50" s="376" t="n"/>
      <c r="T50" s="376" t="n"/>
      <c r="U50" s="406" t="n"/>
      <c r="V50" s="235">
        <f>IF(OR(F50="",J50="",N50="",R50=""),"",IF(ISERROR(ROUND(AVERAGE(F50,J50,N50,R50),0)),"",ROUND(AVERAGE(F50,J50,N50,R50),0)))</f>
        <v/>
      </c>
      <c r="W50" s="378" t="n"/>
      <c r="X50" s="378" t="n"/>
      <c r="Y50" s="378" t="n"/>
      <c r="Z50" s="378" t="n"/>
      <c r="AA50" s="378" t="n"/>
      <c r="AB50" s="379" t="n"/>
      <c r="AC50" s="52" t="n"/>
      <c r="AD50" s="52" t="n"/>
      <c r="AE50" s="23" t="n"/>
      <c r="AF50" s="52" t="n"/>
      <c r="AG50" s="52" t="n"/>
      <c r="AH50" s="52" t="n"/>
      <c r="AI50" s="111" t="n"/>
      <c r="AK50" s="23" t="n"/>
      <c r="AM50" s="199"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6">
        <f>'MUSIC _Q4'!AJ50</f>
        <v/>
      </c>
      <c r="G51" s="376" t="n"/>
      <c r="H51" s="376" t="n"/>
      <c r="I51" s="406" t="n"/>
      <c r="J51" s="256">
        <f>ARTS_Q4!AJ50</f>
        <v/>
      </c>
      <c r="K51" s="376" t="n"/>
      <c r="L51" s="376" t="n"/>
      <c r="M51" s="406" t="n"/>
      <c r="N51" s="256">
        <f>PE_Q4!AJ50</f>
        <v/>
      </c>
      <c r="O51" s="376" t="n"/>
      <c r="P51" s="376" t="n"/>
      <c r="Q51" s="406" t="n"/>
      <c r="R51" s="256">
        <f>'HEALTH _Q4'!AJ50</f>
        <v/>
      </c>
      <c r="S51" s="376" t="n"/>
      <c r="T51" s="376" t="n"/>
      <c r="U51" s="406" t="n"/>
      <c r="V51" s="235">
        <f>IF(OR(F51="",J51="",N51="",R51=""),"",IF(ISERROR(ROUND(AVERAGE(F51,J51,N51,R51),0)),"",ROUND(AVERAGE(F51,J51,N51,R51),0)))</f>
        <v/>
      </c>
      <c r="W51" s="378" t="n"/>
      <c r="X51" s="378" t="n"/>
      <c r="Y51" s="378" t="n"/>
      <c r="Z51" s="378" t="n"/>
      <c r="AA51" s="378" t="n"/>
      <c r="AB51" s="379" t="n"/>
      <c r="AC51" s="52" t="n"/>
      <c r="AD51" s="52" t="n"/>
      <c r="AE51" s="23" t="n"/>
      <c r="AF51" s="52" t="n"/>
      <c r="AG51" s="52" t="n"/>
      <c r="AH51" s="52" t="n"/>
      <c r="AI51" s="111" t="n"/>
      <c r="AK51" s="23" t="n"/>
      <c r="AM51" s="199"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6">
        <f>'MUSIC _Q4'!AJ51</f>
        <v/>
      </c>
      <c r="G52" s="376" t="n"/>
      <c r="H52" s="376" t="n"/>
      <c r="I52" s="406" t="n"/>
      <c r="J52" s="256">
        <f>ARTS_Q4!AJ51</f>
        <v/>
      </c>
      <c r="K52" s="376" t="n"/>
      <c r="L52" s="376" t="n"/>
      <c r="M52" s="406" t="n"/>
      <c r="N52" s="256">
        <f>PE_Q4!AJ51</f>
        <v/>
      </c>
      <c r="O52" s="376" t="n"/>
      <c r="P52" s="376" t="n"/>
      <c r="Q52" s="406" t="n"/>
      <c r="R52" s="256">
        <f>'HEALTH _Q4'!AJ51</f>
        <v/>
      </c>
      <c r="S52" s="376" t="n"/>
      <c r="T52" s="376" t="n"/>
      <c r="U52" s="406" t="n"/>
      <c r="V52" s="235">
        <f>IF(OR(F52="",J52="",N52="",R52=""),"",IF(ISERROR(ROUND(AVERAGE(F52,J52,N52,R52),0)),"",ROUND(AVERAGE(F52,J52,N52,R52),0)))</f>
        <v/>
      </c>
      <c r="W52" s="378" t="n"/>
      <c r="X52" s="378" t="n"/>
      <c r="Y52" s="378" t="n"/>
      <c r="Z52" s="378" t="n"/>
      <c r="AA52" s="378" t="n"/>
      <c r="AB52" s="379" t="n"/>
      <c r="AC52" s="52" t="n"/>
      <c r="AD52" s="52" t="n"/>
      <c r="AE52" s="23" t="n"/>
      <c r="AF52" s="52" t="n"/>
      <c r="AG52" s="52" t="n"/>
      <c r="AH52" s="52" t="n"/>
      <c r="AI52" s="111" t="n"/>
      <c r="AK52" s="23" t="n"/>
      <c r="AM52" s="199"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6">
        <f>'MUSIC _Q4'!AJ52</f>
        <v/>
      </c>
      <c r="G53" s="376" t="n"/>
      <c r="H53" s="376" t="n"/>
      <c r="I53" s="406" t="n"/>
      <c r="J53" s="256">
        <f>ARTS_Q4!AJ52</f>
        <v/>
      </c>
      <c r="K53" s="376" t="n"/>
      <c r="L53" s="376" t="n"/>
      <c r="M53" s="406" t="n"/>
      <c r="N53" s="256">
        <f>PE_Q4!AJ52</f>
        <v/>
      </c>
      <c r="O53" s="376" t="n"/>
      <c r="P53" s="376" t="n"/>
      <c r="Q53" s="406" t="n"/>
      <c r="R53" s="256">
        <f>'HEALTH _Q4'!AJ52</f>
        <v/>
      </c>
      <c r="S53" s="376" t="n"/>
      <c r="T53" s="376" t="n"/>
      <c r="U53" s="406" t="n"/>
      <c r="V53" s="235">
        <f>IF(OR(F53="",J53="",N53="",R53=""),"",IF(ISERROR(ROUND(AVERAGE(F53,J53,N53,R53),0)),"",ROUND(AVERAGE(F53,J53,N53,R53),0)))</f>
        <v/>
      </c>
      <c r="W53" s="378" t="n"/>
      <c r="X53" s="378" t="n"/>
      <c r="Y53" s="378" t="n"/>
      <c r="Z53" s="378" t="n"/>
      <c r="AA53" s="378" t="n"/>
      <c r="AB53" s="379" t="n"/>
      <c r="AC53" s="52" t="n"/>
      <c r="AD53" s="52" t="n"/>
      <c r="AE53" s="23" t="n"/>
      <c r="AF53" s="52" t="n"/>
      <c r="AG53" s="52" t="n"/>
      <c r="AH53" s="52" t="n"/>
      <c r="AI53" s="111" t="n"/>
      <c r="AK53" s="23" t="n"/>
      <c r="AM53" s="199"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6">
        <f>'MUSIC _Q4'!AJ53</f>
        <v/>
      </c>
      <c r="G54" s="376" t="n"/>
      <c r="H54" s="376" t="n"/>
      <c r="I54" s="406" t="n"/>
      <c r="J54" s="256">
        <f>ARTS_Q4!AJ53</f>
        <v/>
      </c>
      <c r="K54" s="376" t="n"/>
      <c r="L54" s="376" t="n"/>
      <c r="M54" s="406" t="n"/>
      <c r="N54" s="256">
        <f>PE_Q4!AJ53</f>
        <v/>
      </c>
      <c r="O54" s="376" t="n"/>
      <c r="P54" s="376" t="n"/>
      <c r="Q54" s="406" t="n"/>
      <c r="R54" s="256">
        <f>'HEALTH _Q4'!AJ53</f>
        <v/>
      </c>
      <c r="S54" s="376" t="n"/>
      <c r="T54" s="376" t="n"/>
      <c r="U54" s="406" t="n"/>
      <c r="V54" s="235">
        <f>IF(OR(F54="",J54="",N54="",R54=""),"",IF(ISERROR(ROUND(AVERAGE(F54,J54,N54,R54),0)),"",ROUND(AVERAGE(F54,J54,N54,R54),0)))</f>
        <v/>
      </c>
      <c r="W54" s="378" t="n"/>
      <c r="X54" s="378" t="n"/>
      <c r="Y54" s="378" t="n"/>
      <c r="Z54" s="378" t="n"/>
      <c r="AA54" s="378" t="n"/>
      <c r="AB54" s="379" t="n"/>
      <c r="AC54" s="52" t="n"/>
      <c r="AD54" s="52" t="n"/>
      <c r="AE54" s="23" t="n"/>
      <c r="AF54" s="52" t="n"/>
      <c r="AG54" s="52" t="n"/>
      <c r="AH54" s="52" t="n"/>
      <c r="AI54" s="111" t="n"/>
      <c r="AK54" s="23" t="n"/>
      <c r="AM54" s="199"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6">
        <f>'MUSIC _Q4'!AJ54</f>
        <v/>
      </c>
      <c r="G55" s="376" t="n"/>
      <c r="H55" s="376" t="n"/>
      <c r="I55" s="406" t="n"/>
      <c r="J55" s="256">
        <f>ARTS_Q4!AJ54</f>
        <v/>
      </c>
      <c r="K55" s="376" t="n"/>
      <c r="L55" s="376" t="n"/>
      <c r="M55" s="406" t="n"/>
      <c r="N55" s="256">
        <f>PE_Q4!AJ54</f>
        <v/>
      </c>
      <c r="O55" s="376" t="n"/>
      <c r="P55" s="376" t="n"/>
      <c r="Q55" s="406" t="n"/>
      <c r="R55" s="256">
        <f>'HEALTH _Q4'!AJ54</f>
        <v/>
      </c>
      <c r="S55" s="376" t="n"/>
      <c r="T55" s="376" t="n"/>
      <c r="U55" s="406" t="n"/>
      <c r="V55" s="235">
        <f>IF(OR(F55="",J55="",N55="",R55=""),"",IF(ISERROR(ROUND(AVERAGE(F55,J55,N55,R55),0)),"",ROUND(AVERAGE(F55,J55,N55,R55),0)))</f>
        <v/>
      </c>
      <c r="W55" s="378" t="n"/>
      <c r="X55" s="378" t="n"/>
      <c r="Y55" s="378" t="n"/>
      <c r="Z55" s="378" t="n"/>
      <c r="AA55" s="378" t="n"/>
      <c r="AB55" s="379" t="n"/>
      <c r="AC55" s="52" t="n"/>
      <c r="AD55" s="52" t="n"/>
      <c r="AE55" s="23" t="n"/>
      <c r="AF55" s="52" t="n"/>
      <c r="AG55" s="52" t="n"/>
      <c r="AH55" s="52" t="n"/>
      <c r="AI55" s="111" t="n"/>
      <c r="AK55" s="23" t="n"/>
      <c r="AM55" s="199"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6">
        <f>'MUSIC _Q4'!AJ55</f>
        <v/>
      </c>
      <c r="G56" s="376" t="n"/>
      <c r="H56" s="376" t="n"/>
      <c r="I56" s="406" t="n"/>
      <c r="J56" s="256">
        <f>ARTS_Q4!AJ55</f>
        <v/>
      </c>
      <c r="K56" s="376" t="n"/>
      <c r="L56" s="376" t="n"/>
      <c r="M56" s="406" t="n"/>
      <c r="N56" s="256">
        <f>PE_Q4!AJ55</f>
        <v/>
      </c>
      <c r="O56" s="376" t="n"/>
      <c r="P56" s="376" t="n"/>
      <c r="Q56" s="406" t="n"/>
      <c r="R56" s="256">
        <f>'HEALTH _Q4'!AJ55</f>
        <v/>
      </c>
      <c r="S56" s="376" t="n"/>
      <c r="T56" s="376" t="n"/>
      <c r="U56" s="406" t="n"/>
      <c r="V56" s="235">
        <f>IF(OR(F56="",J56="",N56="",R56=""),"",IF(ISERROR(ROUND(AVERAGE(F56,J56,N56,R56),0)),"",ROUND(AVERAGE(F56,J56,N56,R56),0)))</f>
        <v/>
      </c>
      <c r="W56" s="378" t="n"/>
      <c r="X56" s="378" t="n"/>
      <c r="Y56" s="378" t="n"/>
      <c r="Z56" s="378" t="n"/>
      <c r="AA56" s="378" t="n"/>
      <c r="AB56" s="379" t="n"/>
      <c r="AC56" s="52" t="n"/>
      <c r="AD56" s="52" t="n"/>
      <c r="AE56" s="23" t="n"/>
      <c r="AF56" s="52" t="n"/>
      <c r="AG56" s="52" t="n"/>
      <c r="AH56" s="52" t="n"/>
      <c r="AI56" s="111" t="n"/>
      <c r="AK56" s="23" t="n"/>
      <c r="AM56" s="199"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6">
        <f>'MUSIC _Q4'!AJ56</f>
        <v/>
      </c>
      <c r="G57" s="376" t="n"/>
      <c r="H57" s="376" t="n"/>
      <c r="I57" s="406" t="n"/>
      <c r="J57" s="256">
        <f>ARTS_Q4!AJ56</f>
        <v/>
      </c>
      <c r="K57" s="376" t="n"/>
      <c r="L57" s="376" t="n"/>
      <c r="M57" s="406" t="n"/>
      <c r="N57" s="256">
        <f>PE_Q4!AJ56</f>
        <v/>
      </c>
      <c r="O57" s="376" t="n"/>
      <c r="P57" s="376" t="n"/>
      <c r="Q57" s="406" t="n"/>
      <c r="R57" s="256">
        <f>'HEALTH _Q4'!AJ56</f>
        <v/>
      </c>
      <c r="S57" s="376" t="n"/>
      <c r="T57" s="376" t="n"/>
      <c r="U57" s="406" t="n"/>
      <c r="V57" s="235">
        <f>IF(OR(F57="",J57="",N57="",R57=""),"",IF(ISERROR(ROUND(AVERAGE(F57,J57,N57,R57),0)),"",ROUND(AVERAGE(F57,J57,N57,R57),0)))</f>
        <v/>
      </c>
      <c r="W57" s="378" t="n"/>
      <c r="X57" s="378" t="n"/>
      <c r="Y57" s="378" t="n"/>
      <c r="Z57" s="378" t="n"/>
      <c r="AA57" s="378" t="n"/>
      <c r="AB57" s="379" t="n"/>
      <c r="AC57" s="52" t="n"/>
      <c r="AD57" s="52" t="n"/>
      <c r="AE57" s="23" t="n"/>
      <c r="AF57" s="52" t="n"/>
      <c r="AG57" s="52" t="n"/>
      <c r="AH57" s="52" t="n"/>
      <c r="AI57" s="111" t="n"/>
      <c r="AK57" s="23" t="n"/>
      <c r="AM57" s="199"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6">
        <f>'MUSIC _Q4'!AJ57</f>
        <v/>
      </c>
      <c r="G58" s="376" t="n"/>
      <c r="H58" s="376" t="n"/>
      <c r="I58" s="406" t="n"/>
      <c r="J58" s="256">
        <f>ARTS_Q4!AJ57</f>
        <v/>
      </c>
      <c r="K58" s="376" t="n"/>
      <c r="L58" s="376" t="n"/>
      <c r="M58" s="406" t="n"/>
      <c r="N58" s="256">
        <f>PE_Q4!AJ57</f>
        <v/>
      </c>
      <c r="O58" s="376" t="n"/>
      <c r="P58" s="376" t="n"/>
      <c r="Q58" s="406" t="n"/>
      <c r="R58" s="256">
        <f>'HEALTH _Q4'!AJ57</f>
        <v/>
      </c>
      <c r="S58" s="376" t="n"/>
      <c r="T58" s="376" t="n"/>
      <c r="U58" s="406" t="n"/>
      <c r="V58" s="235">
        <f>IF(OR(F58="",J58="",N58="",R58=""),"",IF(ISERROR(ROUND(AVERAGE(F58,J58,N58,R58),0)),"",ROUND(AVERAGE(F58,J58,N58,R58),0)))</f>
        <v/>
      </c>
      <c r="W58" s="378" t="n"/>
      <c r="X58" s="378" t="n"/>
      <c r="Y58" s="378" t="n"/>
      <c r="Z58" s="378" t="n"/>
      <c r="AA58" s="378" t="n"/>
      <c r="AB58" s="379" t="n"/>
      <c r="AC58" s="52" t="n"/>
      <c r="AD58" s="52" t="n"/>
      <c r="AE58" s="23" t="n"/>
      <c r="AF58" s="52" t="n"/>
      <c r="AG58" s="52" t="n"/>
      <c r="AH58" s="52" t="n"/>
      <c r="AI58" s="111" t="n"/>
      <c r="AK58" s="23" t="n"/>
      <c r="AM58" s="199"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6">
        <f>'MUSIC _Q4'!AJ58</f>
        <v/>
      </c>
      <c r="G59" s="376" t="n"/>
      <c r="H59" s="376" t="n"/>
      <c r="I59" s="406" t="n"/>
      <c r="J59" s="256">
        <f>ARTS_Q4!AJ58</f>
        <v/>
      </c>
      <c r="K59" s="376" t="n"/>
      <c r="L59" s="376" t="n"/>
      <c r="M59" s="406" t="n"/>
      <c r="N59" s="256">
        <f>PE_Q4!AJ58</f>
        <v/>
      </c>
      <c r="O59" s="376" t="n"/>
      <c r="P59" s="376" t="n"/>
      <c r="Q59" s="406" t="n"/>
      <c r="R59" s="256">
        <f>'HEALTH _Q4'!AJ58</f>
        <v/>
      </c>
      <c r="S59" s="376" t="n"/>
      <c r="T59" s="376" t="n"/>
      <c r="U59" s="406" t="n"/>
      <c r="V59" s="235">
        <f>IF(OR(F59="",J59="",N59="",R59=""),"",IF(ISERROR(ROUND(AVERAGE(F59,J59,N59,R59),0)),"",ROUND(AVERAGE(F59,J59,N59,R59),0)))</f>
        <v/>
      </c>
      <c r="W59" s="378" t="n"/>
      <c r="X59" s="378" t="n"/>
      <c r="Y59" s="378" t="n"/>
      <c r="Z59" s="378" t="n"/>
      <c r="AA59" s="378" t="n"/>
      <c r="AB59" s="379" t="n"/>
      <c r="AC59" s="52" t="n"/>
      <c r="AD59" s="52" t="n"/>
      <c r="AE59" s="23" t="n"/>
      <c r="AF59" s="52" t="n"/>
      <c r="AG59" s="52" t="n"/>
      <c r="AH59" s="52" t="n"/>
      <c r="AI59" s="111" t="n"/>
      <c r="AK59" s="23" t="n"/>
      <c r="AM59" s="199"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6">
        <f>'MUSIC _Q4'!AJ59</f>
        <v/>
      </c>
      <c r="G60" s="376" t="n"/>
      <c r="H60" s="376" t="n"/>
      <c r="I60" s="406" t="n"/>
      <c r="J60" s="256">
        <f>ARTS_Q4!AJ59</f>
        <v/>
      </c>
      <c r="K60" s="376" t="n"/>
      <c r="L60" s="376" t="n"/>
      <c r="M60" s="406" t="n"/>
      <c r="N60" s="256">
        <f>PE_Q4!AJ59</f>
        <v/>
      </c>
      <c r="O60" s="376" t="n"/>
      <c r="P60" s="376" t="n"/>
      <c r="Q60" s="406" t="n"/>
      <c r="R60" s="256">
        <f>'HEALTH _Q4'!AJ59</f>
        <v/>
      </c>
      <c r="S60" s="376" t="n"/>
      <c r="T60" s="376" t="n"/>
      <c r="U60" s="406" t="n"/>
      <c r="V60" s="235">
        <f>IF(OR(F60="",J60="",N60="",R60=""),"",IF(ISERROR(ROUND(AVERAGE(F60,J60,N60,R60),0)),"",ROUND(AVERAGE(F60,J60,N60,R60),0)))</f>
        <v/>
      </c>
      <c r="W60" s="378" t="n"/>
      <c r="X60" s="378" t="n"/>
      <c r="Y60" s="378" t="n"/>
      <c r="Z60" s="378" t="n"/>
      <c r="AA60" s="378" t="n"/>
      <c r="AB60" s="379" t="n"/>
      <c r="AC60" s="52" t="n"/>
      <c r="AD60" s="52" t="n"/>
      <c r="AE60" s="23" t="n"/>
      <c r="AF60" s="52" t="n"/>
      <c r="AG60" s="52" t="n"/>
      <c r="AH60" s="52" t="n"/>
      <c r="AI60" s="111" t="n"/>
      <c r="AK60" s="23" t="n"/>
      <c r="AM60" s="199"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6">
        <f>'MUSIC _Q4'!AJ60</f>
        <v/>
      </c>
      <c r="G61" s="376" t="n"/>
      <c r="H61" s="376" t="n"/>
      <c r="I61" s="406" t="n"/>
      <c r="J61" s="256">
        <f>ARTS_Q4!AJ60</f>
        <v/>
      </c>
      <c r="K61" s="376" t="n"/>
      <c r="L61" s="376" t="n"/>
      <c r="M61" s="406" t="n"/>
      <c r="N61" s="256">
        <f>PE_Q4!AJ60</f>
        <v/>
      </c>
      <c r="O61" s="376" t="n"/>
      <c r="P61" s="376" t="n"/>
      <c r="Q61" s="406" t="n"/>
      <c r="R61" s="256">
        <f>'HEALTH _Q4'!AJ60</f>
        <v/>
      </c>
      <c r="S61" s="376" t="n"/>
      <c r="T61" s="376" t="n"/>
      <c r="U61" s="406" t="n"/>
      <c r="V61" s="235">
        <f>IF(OR(F61="",J61="",N61="",R61=""),"",IF(ISERROR(ROUND(AVERAGE(F61,J61,N61,R61),0)),"",ROUND(AVERAGE(F61,J61,N61,R61),0)))</f>
        <v/>
      </c>
      <c r="W61" s="378" t="n"/>
      <c r="X61" s="378" t="n"/>
      <c r="Y61" s="378" t="n"/>
      <c r="Z61" s="378" t="n"/>
      <c r="AA61" s="378" t="n"/>
      <c r="AB61" s="379" t="n"/>
      <c r="AC61" s="52" t="n"/>
      <c r="AD61" s="52" t="n"/>
      <c r="AE61" s="23" t="n"/>
      <c r="AF61" s="52" t="n"/>
      <c r="AG61" s="52" t="n"/>
      <c r="AH61" s="52" t="n"/>
      <c r="AI61" s="111" t="n"/>
      <c r="AK61" s="23" t="n"/>
      <c r="AM61" s="199"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6">
        <f>'MUSIC _Q4'!AJ61</f>
        <v/>
      </c>
      <c r="G62" s="376" t="n"/>
      <c r="H62" s="376" t="n"/>
      <c r="I62" s="406" t="n"/>
      <c r="J62" s="256">
        <f>ARTS_Q4!AJ61</f>
        <v/>
      </c>
      <c r="K62" s="376" t="n"/>
      <c r="L62" s="376" t="n"/>
      <c r="M62" s="406" t="n"/>
      <c r="N62" s="256">
        <f>PE_Q4!AJ61</f>
        <v/>
      </c>
      <c r="O62" s="376" t="n"/>
      <c r="P62" s="376" t="n"/>
      <c r="Q62" s="406" t="n"/>
      <c r="R62" s="256">
        <f>'HEALTH _Q4'!AJ61</f>
        <v/>
      </c>
      <c r="S62" s="376" t="n"/>
      <c r="T62" s="376" t="n"/>
      <c r="U62" s="406" t="n"/>
      <c r="V62" s="280">
        <f>IF(OR(F62="",J62="",N62="",R62=""),"",IF(ISERROR(ROUND(AVERAGE(F62,J62,N62,R62),0)),"",ROUND(AVERAGE(F62,J62,N62,R62),0)))</f>
        <v/>
      </c>
      <c r="W62" s="395" t="n"/>
      <c r="X62" s="395" t="n"/>
      <c r="Y62" s="395" t="n"/>
      <c r="Z62" s="395" t="n"/>
      <c r="AA62" s="395" t="n"/>
      <c r="AB62" s="396" t="n"/>
      <c r="AC62" s="52" t="n"/>
      <c r="AD62" s="52" t="n"/>
      <c r="AE62" s="23" t="n"/>
      <c r="AF62" s="52" t="n"/>
      <c r="AG62" s="52" t="n"/>
      <c r="AH62" s="52" t="n"/>
      <c r="AI62" s="111" t="n"/>
      <c r="AK62" s="23" t="n"/>
      <c r="AM62" s="199"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93" t="inlineStr">
        <is>
          <t xml:space="preserve">FEMALE </t>
        </is>
      </c>
      <c r="C63" s="386" t="n"/>
      <c r="D63" s="386" t="n"/>
      <c r="E63" s="387" t="n"/>
      <c r="F63" s="274" t="n"/>
      <c r="G63" s="386" t="n"/>
      <c r="H63" s="386" t="n"/>
      <c r="I63" s="421" t="n"/>
      <c r="J63" s="274" t="n"/>
      <c r="K63" s="386" t="n"/>
      <c r="L63" s="386" t="n"/>
      <c r="M63" s="421" t="n"/>
      <c r="N63" s="274" t="n"/>
      <c r="O63" s="386" t="n"/>
      <c r="P63" s="386" t="n"/>
      <c r="Q63" s="421" t="n"/>
      <c r="R63" s="274" t="n"/>
      <c r="S63" s="386" t="n"/>
      <c r="T63" s="386" t="n"/>
      <c r="U63" s="421" t="n"/>
      <c r="V63" s="283" t="n"/>
      <c r="W63" s="398" t="n"/>
      <c r="X63" s="398" t="n"/>
      <c r="Y63" s="398" t="n"/>
      <c r="Z63" s="398" t="n"/>
      <c r="AA63" s="398" t="n"/>
      <c r="AB63" s="422" t="n"/>
      <c r="AC63" s="52" t="n"/>
      <c r="AD63" s="52" t="n"/>
      <c r="AE63" s="23" t="n"/>
      <c r="AF63" s="52" t="n"/>
      <c r="AG63" s="52" t="n"/>
      <c r="AH63" s="52" t="n"/>
      <c r="AI63" s="111" t="n"/>
      <c r="AK63" s="23" t="n"/>
      <c r="AM63" s="199"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56">
        <f>'MUSIC _Q4'!AJ63</f>
        <v/>
      </c>
      <c r="G64" s="376" t="n"/>
      <c r="H64" s="376" t="n"/>
      <c r="I64" s="406" t="n"/>
      <c r="J64" s="256">
        <f>ARTS_Q4!AJ63</f>
        <v/>
      </c>
      <c r="K64" s="376" t="n"/>
      <c r="L64" s="376" t="n"/>
      <c r="M64" s="406" t="n"/>
      <c r="N64" s="256">
        <f>PE_Q4!AJ63</f>
        <v/>
      </c>
      <c r="O64" s="376" t="n"/>
      <c r="P64" s="376" t="n"/>
      <c r="Q64" s="406" t="n"/>
      <c r="R64" s="256">
        <f>'HEALTH _Q4'!AJ63</f>
        <v/>
      </c>
      <c r="S64" s="376" t="n"/>
      <c r="T64" s="376" t="n"/>
      <c r="U64" s="406" t="n"/>
      <c r="V64" s="256">
        <f>IF(OR(F64="",J64="",N64="",R64=""),"",IF(ISERROR(ROUND(AVERAGE(F64,J64,N64,R64),0)),"",ROUND(AVERAGE(F64,J64,N64,R64),0)))</f>
        <v/>
      </c>
      <c r="W64" s="376" t="n"/>
      <c r="X64" s="376" t="n"/>
      <c r="Y64" s="376" t="n"/>
      <c r="Z64" s="376" t="n"/>
      <c r="AA64" s="376" t="n"/>
      <c r="AB64" s="406" t="n"/>
      <c r="AC64" s="52" t="n"/>
      <c r="AD64" s="52" t="n"/>
      <c r="AE64" s="23" t="n"/>
      <c r="AF64" s="52" t="n"/>
      <c r="AG64" s="52" t="n"/>
      <c r="AH64" s="52" t="n"/>
      <c r="AI64" s="111" t="n"/>
      <c r="AK64" s="23" t="n"/>
      <c r="AM64" s="199"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6">
        <f>'MUSIC _Q4'!AJ64</f>
        <v/>
      </c>
      <c r="G65" s="376" t="n"/>
      <c r="H65" s="376" t="n"/>
      <c r="I65" s="406" t="n"/>
      <c r="J65" s="256">
        <f>ARTS_Q4!AJ64</f>
        <v/>
      </c>
      <c r="K65" s="376" t="n"/>
      <c r="L65" s="376" t="n"/>
      <c r="M65" s="406" t="n"/>
      <c r="N65" s="256">
        <f>PE_Q4!AJ64</f>
        <v/>
      </c>
      <c r="O65" s="376" t="n"/>
      <c r="P65" s="376" t="n"/>
      <c r="Q65" s="406" t="n"/>
      <c r="R65" s="256">
        <f>'HEALTH _Q4'!AJ64</f>
        <v/>
      </c>
      <c r="S65" s="376" t="n"/>
      <c r="T65" s="376" t="n"/>
      <c r="U65" s="406" t="n"/>
      <c r="V65" s="235">
        <f>IF(OR(F65="",J65="",N65="",R65=""),"",IF(ISERROR(ROUND(AVERAGE(F65,J65,N65,R65),0)),"",ROUND(AVERAGE(F65,J65,N65,R65),0)))</f>
        <v/>
      </c>
      <c r="W65" s="378" t="n"/>
      <c r="X65" s="378" t="n"/>
      <c r="Y65" s="378" t="n"/>
      <c r="Z65" s="378" t="n"/>
      <c r="AA65" s="378" t="n"/>
      <c r="AB65" s="379" t="n"/>
      <c r="AC65" s="52" t="n"/>
      <c r="AD65" s="52" t="n"/>
      <c r="AE65" s="23" t="n"/>
      <c r="AF65" s="52" t="n"/>
      <c r="AG65" s="52" t="n"/>
      <c r="AH65" s="52" t="n"/>
      <c r="AI65" s="111" t="n"/>
      <c r="AK65" s="23" t="n"/>
      <c r="AM65" s="199"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6">
        <f>'MUSIC _Q4'!AJ65</f>
        <v/>
      </c>
      <c r="G66" s="376" t="n"/>
      <c r="H66" s="376" t="n"/>
      <c r="I66" s="406" t="n"/>
      <c r="J66" s="256">
        <f>ARTS_Q4!AJ65</f>
        <v/>
      </c>
      <c r="K66" s="376" t="n"/>
      <c r="L66" s="376" t="n"/>
      <c r="M66" s="406" t="n"/>
      <c r="N66" s="256">
        <f>PE_Q4!AJ65</f>
        <v/>
      </c>
      <c r="O66" s="376" t="n"/>
      <c r="P66" s="376" t="n"/>
      <c r="Q66" s="406" t="n"/>
      <c r="R66" s="256">
        <f>'HEALTH _Q4'!AJ65</f>
        <v/>
      </c>
      <c r="S66" s="376" t="n"/>
      <c r="T66" s="376" t="n"/>
      <c r="U66" s="406" t="n"/>
      <c r="V66" s="235">
        <f>IF(OR(F66="",J66="",N66="",R66=""),"",IF(ISERROR(ROUND(AVERAGE(F66,J66,N66,R66),0)),"",ROUND(AVERAGE(F66,J66,N66,R66),0)))</f>
        <v/>
      </c>
      <c r="W66" s="378" t="n"/>
      <c r="X66" s="378" t="n"/>
      <c r="Y66" s="378" t="n"/>
      <c r="Z66" s="378" t="n"/>
      <c r="AA66" s="378" t="n"/>
      <c r="AB66" s="379" t="n"/>
      <c r="AC66" s="52" t="n"/>
      <c r="AD66" s="52" t="n"/>
      <c r="AE66" s="23" t="n"/>
      <c r="AF66" s="52" t="n"/>
      <c r="AG66" s="52" t="n"/>
      <c r="AH66" s="52" t="n"/>
      <c r="AI66" s="111" t="n"/>
      <c r="AK66" s="23" t="n"/>
      <c r="AM66" s="199"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6">
        <f>'MUSIC _Q4'!AJ66</f>
        <v/>
      </c>
      <c r="G67" s="376" t="n"/>
      <c r="H67" s="376" t="n"/>
      <c r="I67" s="406" t="n"/>
      <c r="J67" s="256">
        <f>ARTS_Q4!AJ66</f>
        <v/>
      </c>
      <c r="K67" s="376" t="n"/>
      <c r="L67" s="376" t="n"/>
      <c r="M67" s="406" t="n"/>
      <c r="N67" s="256">
        <f>PE_Q4!AJ66</f>
        <v/>
      </c>
      <c r="O67" s="376" t="n"/>
      <c r="P67" s="376" t="n"/>
      <c r="Q67" s="406" t="n"/>
      <c r="R67" s="256">
        <f>'HEALTH _Q4'!AJ66</f>
        <v/>
      </c>
      <c r="S67" s="376" t="n"/>
      <c r="T67" s="376" t="n"/>
      <c r="U67" s="406" t="n"/>
      <c r="V67" s="235">
        <f>IF(OR(F67="",J67="",N67="",R67=""),"",IF(ISERROR(ROUND(AVERAGE(F67,J67,N67,R67),0)),"",ROUND(AVERAGE(F67,J67,N67,R67),0)))</f>
        <v/>
      </c>
      <c r="W67" s="378" t="n"/>
      <c r="X67" s="378" t="n"/>
      <c r="Y67" s="378" t="n"/>
      <c r="Z67" s="378" t="n"/>
      <c r="AA67" s="378" t="n"/>
      <c r="AB67" s="379" t="n"/>
      <c r="AC67" s="52" t="n"/>
      <c r="AD67" s="52" t="n"/>
      <c r="AE67" s="23" t="n"/>
      <c r="AF67" s="52" t="n"/>
      <c r="AG67" s="52" t="n"/>
      <c r="AH67" s="52" t="n"/>
      <c r="AI67" s="111" t="n"/>
      <c r="AK67" s="23" t="n"/>
      <c r="AM67" s="199"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6">
        <f>'MUSIC _Q4'!AJ67</f>
        <v/>
      </c>
      <c r="G68" s="376" t="n"/>
      <c r="H68" s="376" t="n"/>
      <c r="I68" s="406" t="n"/>
      <c r="J68" s="256">
        <f>ARTS_Q4!AJ67</f>
        <v/>
      </c>
      <c r="K68" s="376" t="n"/>
      <c r="L68" s="376" t="n"/>
      <c r="M68" s="406" t="n"/>
      <c r="N68" s="256">
        <f>PE_Q4!AJ67</f>
        <v/>
      </c>
      <c r="O68" s="376" t="n"/>
      <c r="P68" s="376" t="n"/>
      <c r="Q68" s="406" t="n"/>
      <c r="R68" s="256">
        <f>'HEALTH _Q4'!AJ67</f>
        <v/>
      </c>
      <c r="S68" s="376" t="n"/>
      <c r="T68" s="376" t="n"/>
      <c r="U68" s="406" t="n"/>
      <c r="V68" s="235">
        <f>IF(OR(F68="",J68="",N68="",R68=""),"",IF(ISERROR(ROUND(AVERAGE(F68,J68,N68,R68),0)),"",ROUND(AVERAGE(F68,J68,N68,R68),0)))</f>
        <v/>
      </c>
      <c r="W68" s="378" t="n"/>
      <c r="X68" s="378" t="n"/>
      <c r="Y68" s="378" t="n"/>
      <c r="Z68" s="378" t="n"/>
      <c r="AA68" s="378" t="n"/>
      <c r="AB68" s="379" t="n"/>
      <c r="AC68" s="52" t="n"/>
      <c r="AD68" s="52" t="n"/>
      <c r="AE68" s="23" t="n"/>
      <c r="AF68" s="52" t="n"/>
      <c r="AG68" s="52" t="n"/>
      <c r="AH68" s="52" t="n"/>
      <c r="AI68" s="111" t="n"/>
      <c r="AK68" s="23" t="n"/>
      <c r="AM68" s="199"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6">
        <f>'MUSIC _Q4'!AJ68</f>
        <v/>
      </c>
      <c r="G69" s="376" t="n"/>
      <c r="H69" s="376" t="n"/>
      <c r="I69" s="406" t="n"/>
      <c r="J69" s="256">
        <f>ARTS_Q4!AJ68</f>
        <v/>
      </c>
      <c r="K69" s="376" t="n"/>
      <c r="L69" s="376" t="n"/>
      <c r="M69" s="406" t="n"/>
      <c r="N69" s="256">
        <f>PE_Q4!AJ68</f>
        <v/>
      </c>
      <c r="O69" s="376" t="n"/>
      <c r="P69" s="376" t="n"/>
      <c r="Q69" s="406" t="n"/>
      <c r="R69" s="256">
        <f>'HEALTH _Q4'!AJ68</f>
        <v/>
      </c>
      <c r="S69" s="376" t="n"/>
      <c r="T69" s="376" t="n"/>
      <c r="U69" s="406" t="n"/>
      <c r="V69" s="235">
        <f>IF(OR(F69="",J69="",N69="",R69=""),"",IF(ISERROR(ROUND(AVERAGE(F69,J69,N69,R69),0)),"",ROUND(AVERAGE(F69,J69,N69,R69),0)))</f>
        <v/>
      </c>
      <c r="W69" s="378" t="n"/>
      <c r="X69" s="378" t="n"/>
      <c r="Y69" s="378" t="n"/>
      <c r="Z69" s="378" t="n"/>
      <c r="AA69" s="378" t="n"/>
      <c r="AB69" s="379" t="n"/>
      <c r="AC69" s="52" t="n"/>
      <c r="AD69" s="52" t="n"/>
      <c r="AE69" s="23" t="n"/>
      <c r="AF69" s="52" t="n"/>
      <c r="AG69" s="52" t="n"/>
      <c r="AH69" s="52" t="n"/>
      <c r="AI69" s="111" t="n"/>
      <c r="AK69" s="23" t="n"/>
      <c r="AM69" s="199"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6">
        <f>'MUSIC _Q4'!AJ69</f>
        <v/>
      </c>
      <c r="G70" s="376" t="n"/>
      <c r="H70" s="376" t="n"/>
      <c r="I70" s="406" t="n"/>
      <c r="J70" s="256">
        <f>ARTS_Q4!AJ69</f>
        <v/>
      </c>
      <c r="K70" s="376" t="n"/>
      <c r="L70" s="376" t="n"/>
      <c r="M70" s="406" t="n"/>
      <c r="N70" s="256">
        <f>PE_Q4!AJ69</f>
        <v/>
      </c>
      <c r="O70" s="376" t="n"/>
      <c r="P70" s="376" t="n"/>
      <c r="Q70" s="406" t="n"/>
      <c r="R70" s="256">
        <f>'HEALTH _Q4'!AJ69</f>
        <v/>
      </c>
      <c r="S70" s="376" t="n"/>
      <c r="T70" s="376" t="n"/>
      <c r="U70" s="406" t="n"/>
      <c r="V70" s="235">
        <f>IF(OR(F70="",J70="",N70="",R70=""),"",IF(ISERROR(ROUND(AVERAGE(F70,J70,N70,R70),0)),"",ROUND(AVERAGE(F70,J70,N70,R70),0)))</f>
        <v/>
      </c>
      <c r="W70" s="378" t="n"/>
      <c r="X70" s="378" t="n"/>
      <c r="Y70" s="378" t="n"/>
      <c r="Z70" s="378" t="n"/>
      <c r="AA70" s="378" t="n"/>
      <c r="AB70" s="379" t="n"/>
      <c r="AC70" s="52" t="n"/>
      <c r="AD70" s="52" t="n"/>
      <c r="AE70" s="23" t="n"/>
      <c r="AF70" s="52" t="n"/>
      <c r="AG70" s="52" t="n"/>
      <c r="AH70" s="52" t="n"/>
      <c r="AI70" s="111" t="n"/>
      <c r="AK70" s="23" t="n"/>
      <c r="AM70" s="199"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6">
        <f>'MUSIC _Q4'!AJ70</f>
        <v/>
      </c>
      <c r="G71" s="376" t="n"/>
      <c r="H71" s="376" t="n"/>
      <c r="I71" s="406" t="n"/>
      <c r="J71" s="256">
        <f>ARTS_Q4!AJ70</f>
        <v/>
      </c>
      <c r="K71" s="376" t="n"/>
      <c r="L71" s="376" t="n"/>
      <c r="M71" s="406" t="n"/>
      <c r="N71" s="256">
        <f>PE_Q4!AJ70</f>
        <v/>
      </c>
      <c r="O71" s="376" t="n"/>
      <c r="P71" s="376" t="n"/>
      <c r="Q71" s="406" t="n"/>
      <c r="R71" s="256">
        <f>'HEALTH _Q4'!AJ70</f>
        <v/>
      </c>
      <c r="S71" s="376" t="n"/>
      <c r="T71" s="376" t="n"/>
      <c r="U71" s="406" t="n"/>
      <c r="V71" s="235">
        <f>IF(OR(F71="",J71="",N71="",R71=""),"",IF(ISERROR(ROUND(AVERAGE(F71,J71,N71,R71),0)),"",ROUND(AVERAGE(F71,J71,N71,R71),0)))</f>
        <v/>
      </c>
      <c r="W71" s="378" t="n"/>
      <c r="X71" s="378" t="n"/>
      <c r="Y71" s="378" t="n"/>
      <c r="Z71" s="378" t="n"/>
      <c r="AA71" s="378" t="n"/>
      <c r="AB71" s="379" t="n"/>
      <c r="AC71" s="52" t="n"/>
      <c r="AD71" s="52" t="n"/>
      <c r="AE71" s="23" t="n"/>
      <c r="AF71" s="52" t="n"/>
      <c r="AG71" s="52" t="n"/>
      <c r="AH71" s="52" t="n"/>
      <c r="AI71" s="111" t="n"/>
      <c r="AK71" s="23" t="n"/>
      <c r="AM71" s="199"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6">
        <f>'MUSIC _Q4'!AJ71</f>
        <v/>
      </c>
      <c r="G72" s="376" t="n"/>
      <c r="H72" s="376" t="n"/>
      <c r="I72" s="406" t="n"/>
      <c r="J72" s="256">
        <f>ARTS_Q4!AJ71</f>
        <v/>
      </c>
      <c r="K72" s="376" t="n"/>
      <c r="L72" s="376" t="n"/>
      <c r="M72" s="406" t="n"/>
      <c r="N72" s="256">
        <f>PE_Q4!AJ71</f>
        <v/>
      </c>
      <c r="O72" s="376" t="n"/>
      <c r="P72" s="376" t="n"/>
      <c r="Q72" s="406" t="n"/>
      <c r="R72" s="256">
        <f>'HEALTH _Q4'!AJ71</f>
        <v/>
      </c>
      <c r="S72" s="376" t="n"/>
      <c r="T72" s="376" t="n"/>
      <c r="U72" s="406" t="n"/>
      <c r="V72" s="235">
        <f>IF(OR(F72="",J72="",N72="",R72=""),"",IF(ISERROR(ROUND(AVERAGE(F72,J72,N72,R72),0)),"",ROUND(AVERAGE(F72,J72,N72,R72),0)))</f>
        <v/>
      </c>
      <c r="W72" s="378" t="n"/>
      <c r="X72" s="378" t="n"/>
      <c r="Y72" s="378" t="n"/>
      <c r="Z72" s="378" t="n"/>
      <c r="AA72" s="378" t="n"/>
      <c r="AB72" s="379" t="n"/>
      <c r="AC72" s="52" t="n"/>
      <c r="AD72" s="52" t="n"/>
      <c r="AE72" s="23" t="n"/>
      <c r="AF72" s="52" t="n"/>
      <c r="AG72" s="52" t="n"/>
      <c r="AH72" s="52" t="n"/>
      <c r="AI72" s="111" t="n"/>
      <c r="AK72" s="23" t="n"/>
      <c r="AM72" s="199"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6">
        <f>'MUSIC _Q4'!AJ72</f>
        <v/>
      </c>
      <c r="G73" s="376" t="n"/>
      <c r="H73" s="376" t="n"/>
      <c r="I73" s="406" t="n"/>
      <c r="J73" s="256">
        <f>ARTS_Q4!AJ72</f>
        <v/>
      </c>
      <c r="K73" s="376" t="n"/>
      <c r="L73" s="376" t="n"/>
      <c r="M73" s="406" t="n"/>
      <c r="N73" s="256">
        <f>PE_Q4!AJ72</f>
        <v/>
      </c>
      <c r="O73" s="376" t="n"/>
      <c r="P73" s="376" t="n"/>
      <c r="Q73" s="406" t="n"/>
      <c r="R73" s="256">
        <f>'HEALTH _Q4'!AJ72</f>
        <v/>
      </c>
      <c r="S73" s="376" t="n"/>
      <c r="T73" s="376" t="n"/>
      <c r="U73" s="406" t="n"/>
      <c r="V73" s="235">
        <f>IF(OR(F73="",J73="",N73="",R73=""),"",IF(ISERROR(ROUND(AVERAGE(F73,J73,N73,R73),0)),"",ROUND(AVERAGE(F73,J73,N73,R73),0)))</f>
        <v/>
      </c>
      <c r="W73" s="378" t="n"/>
      <c r="X73" s="378" t="n"/>
      <c r="Y73" s="378" t="n"/>
      <c r="Z73" s="378" t="n"/>
      <c r="AA73" s="378" t="n"/>
      <c r="AB73" s="379" t="n"/>
      <c r="AC73" s="52" t="n"/>
      <c r="AD73" s="52" t="n"/>
      <c r="AE73" s="23" t="n"/>
      <c r="AF73" s="52" t="n"/>
      <c r="AG73" s="52" t="n"/>
      <c r="AH73" s="52" t="n"/>
      <c r="AI73" s="111" t="n"/>
      <c r="AK73" s="23" t="n"/>
      <c r="AM73" s="199"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6">
        <f>'MUSIC _Q4'!AJ73</f>
        <v/>
      </c>
      <c r="G74" s="376" t="n"/>
      <c r="H74" s="376" t="n"/>
      <c r="I74" s="406" t="n"/>
      <c r="J74" s="256">
        <f>ARTS_Q4!AJ73</f>
        <v/>
      </c>
      <c r="K74" s="376" t="n"/>
      <c r="L74" s="376" t="n"/>
      <c r="M74" s="406" t="n"/>
      <c r="N74" s="256">
        <f>PE_Q4!AJ73</f>
        <v/>
      </c>
      <c r="O74" s="376" t="n"/>
      <c r="P74" s="376" t="n"/>
      <c r="Q74" s="406" t="n"/>
      <c r="R74" s="256">
        <f>'HEALTH _Q4'!AJ73</f>
        <v/>
      </c>
      <c r="S74" s="376" t="n"/>
      <c r="T74" s="376" t="n"/>
      <c r="U74" s="406" t="n"/>
      <c r="V74" s="235">
        <f>IF(OR(F74="",J74="",N74="",R74=""),"",IF(ISERROR(ROUND(AVERAGE(F74,J74,N74,R74),0)),"",ROUND(AVERAGE(F74,J74,N74,R74),0)))</f>
        <v/>
      </c>
      <c r="W74" s="378" t="n"/>
      <c r="X74" s="378" t="n"/>
      <c r="Y74" s="378" t="n"/>
      <c r="Z74" s="378" t="n"/>
      <c r="AA74" s="378" t="n"/>
      <c r="AB74" s="379" t="n"/>
      <c r="AC74" s="52" t="n"/>
      <c r="AD74" s="52" t="n"/>
      <c r="AE74" s="23" t="n"/>
      <c r="AF74" s="52" t="n"/>
      <c r="AG74" s="52" t="n"/>
      <c r="AH74" s="52" t="n"/>
      <c r="AI74" s="111" t="n"/>
      <c r="AK74" s="23" t="n"/>
      <c r="AM74" s="199"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6">
        <f>'MUSIC _Q4'!AJ74</f>
        <v/>
      </c>
      <c r="G75" s="376" t="n"/>
      <c r="H75" s="376" t="n"/>
      <c r="I75" s="406" t="n"/>
      <c r="J75" s="256">
        <f>ARTS_Q4!AJ74</f>
        <v/>
      </c>
      <c r="K75" s="376" t="n"/>
      <c r="L75" s="376" t="n"/>
      <c r="M75" s="406" t="n"/>
      <c r="N75" s="256">
        <f>PE_Q4!AJ74</f>
        <v/>
      </c>
      <c r="O75" s="376" t="n"/>
      <c r="P75" s="376" t="n"/>
      <c r="Q75" s="406" t="n"/>
      <c r="R75" s="256">
        <f>'HEALTH _Q4'!AJ74</f>
        <v/>
      </c>
      <c r="S75" s="376" t="n"/>
      <c r="T75" s="376" t="n"/>
      <c r="U75" s="406" t="n"/>
      <c r="V75" s="235">
        <f>IF(OR(F75="",J75="",N75="",R75=""),"",IF(ISERROR(ROUND(AVERAGE(F75,J75,N75,R75),0)),"",ROUND(AVERAGE(F75,J75,N75,R75),0)))</f>
        <v/>
      </c>
      <c r="W75" s="378" t="n"/>
      <c r="X75" s="378" t="n"/>
      <c r="Y75" s="378" t="n"/>
      <c r="Z75" s="378" t="n"/>
      <c r="AA75" s="378" t="n"/>
      <c r="AB75" s="379" t="n"/>
      <c r="AC75" s="52" t="n"/>
      <c r="AD75" s="52" t="n"/>
      <c r="AE75" s="23" t="n"/>
      <c r="AF75" s="52" t="n"/>
      <c r="AG75" s="52" t="n"/>
      <c r="AH75" s="52" t="n"/>
      <c r="AI75" s="111" t="n"/>
      <c r="AK75" s="23" t="n"/>
      <c r="AM75" s="199"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6">
        <f>'MUSIC _Q4'!AJ75</f>
        <v/>
      </c>
      <c r="G76" s="376" t="n"/>
      <c r="H76" s="376" t="n"/>
      <c r="I76" s="406" t="n"/>
      <c r="J76" s="256">
        <f>ARTS_Q4!AJ75</f>
        <v/>
      </c>
      <c r="K76" s="376" t="n"/>
      <c r="L76" s="376" t="n"/>
      <c r="M76" s="406" t="n"/>
      <c r="N76" s="256">
        <f>PE_Q4!AJ75</f>
        <v/>
      </c>
      <c r="O76" s="376" t="n"/>
      <c r="P76" s="376" t="n"/>
      <c r="Q76" s="406" t="n"/>
      <c r="R76" s="256">
        <f>'HEALTH _Q4'!AJ75</f>
        <v/>
      </c>
      <c r="S76" s="376" t="n"/>
      <c r="T76" s="376" t="n"/>
      <c r="U76" s="406" t="n"/>
      <c r="V76" s="235">
        <f>IF(OR(F76="",J76="",N76="",R76=""),"",IF(ISERROR(ROUND(AVERAGE(F76,J76,N76,R76),0)),"",ROUND(AVERAGE(F76,J76,N76,R76),0)))</f>
        <v/>
      </c>
      <c r="W76" s="378" t="n"/>
      <c r="X76" s="378" t="n"/>
      <c r="Y76" s="378" t="n"/>
      <c r="Z76" s="378" t="n"/>
      <c r="AA76" s="378" t="n"/>
      <c r="AB76" s="379" t="n"/>
      <c r="AC76" s="52" t="n"/>
      <c r="AD76" s="52" t="n"/>
      <c r="AE76" s="23" t="n"/>
      <c r="AF76" s="52" t="n"/>
      <c r="AG76" s="52" t="n"/>
      <c r="AH76" s="52" t="n"/>
      <c r="AI76" s="111" t="n"/>
      <c r="AK76" s="23" t="n"/>
      <c r="AM76" s="199"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6">
        <f>'MUSIC _Q4'!AJ76</f>
        <v/>
      </c>
      <c r="G77" s="376" t="n"/>
      <c r="H77" s="376" t="n"/>
      <c r="I77" s="406" t="n"/>
      <c r="J77" s="256">
        <f>ARTS_Q4!AJ76</f>
        <v/>
      </c>
      <c r="K77" s="376" t="n"/>
      <c r="L77" s="376" t="n"/>
      <c r="M77" s="406" t="n"/>
      <c r="N77" s="256">
        <f>PE_Q4!AJ76</f>
        <v/>
      </c>
      <c r="O77" s="376" t="n"/>
      <c r="P77" s="376" t="n"/>
      <c r="Q77" s="406" t="n"/>
      <c r="R77" s="256">
        <f>'HEALTH _Q4'!AJ76</f>
        <v/>
      </c>
      <c r="S77" s="376" t="n"/>
      <c r="T77" s="376" t="n"/>
      <c r="U77" s="406" t="n"/>
      <c r="V77" s="235">
        <f>IF(OR(F77="",J77="",N77="",R77=""),"",IF(ISERROR(ROUND(AVERAGE(F77,J77,N77,R77),0)),"",ROUND(AVERAGE(F77,J77,N77,R77),0)))</f>
        <v/>
      </c>
      <c r="W77" s="378" t="n"/>
      <c r="X77" s="378" t="n"/>
      <c r="Y77" s="378" t="n"/>
      <c r="Z77" s="378" t="n"/>
      <c r="AA77" s="378" t="n"/>
      <c r="AB77" s="379" t="n"/>
      <c r="AC77" s="52" t="n"/>
      <c r="AD77" s="52" t="n"/>
      <c r="AE77" s="23" t="n"/>
      <c r="AF77" s="52" t="n"/>
      <c r="AG77" s="52" t="n"/>
      <c r="AH77" s="52" t="n"/>
      <c r="AI77" s="111" t="n"/>
      <c r="AK77" s="23" t="n"/>
      <c r="AM77" s="199"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6">
        <f>'MUSIC _Q4'!AJ77</f>
        <v/>
      </c>
      <c r="G78" s="376" t="n"/>
      <c r="H78" s="376" t="n"/>
      <c r="I78" s="406" t="n"/>
      <c r="J78" s="256">
        <f>ARTS_Q4!AJ77</f>
        <v/>
      </c>
      <c r="K78" s="376" t="n"/>
      <c r="L78" s="376" t="n"/>
      <c r="M78" s="406" t="n"/>
      <c r="N78" s="256">
        <f>PE_Q4!AJ77</f>
        <v/>
      </c>
      <c r="O78" s="376" t="n"/>
      <c r="P78" s="376" t="n"/>
      <c r="Q78" s="406" t="n"/>
      <c r="R78" s="256">
        <f>'HEALTH _Q4'!AJ77</f>
        <v/>
      </c>
      <c r="S78" s="376" t="n"/>
      <c r="T78" s="376" t="n"/>
      <c r="U78" s="406" t="n"/>
      <c r="V78" s="235">
        <f>IF(OR(F78="",J78="",N78="",R78=""),"",IF(ISERROR(ROUND(AVERAGE(F78,J78,N78,R78),0)),"",ROUND(AVERAGE(F78,J78,N78,R78),0)))</f>
        <v/>
      </c>
      <c r="W78" s="378" t="n"/>
      <c r="X78" s="378" t="n"/>
      <c r="Y78" s="378" t="n"/>
      <c r="Z78" s="378" t="n"/>
      <c r="AA78" s="378" t="n"/>
      <c r="AB78" s="379" t="n"/>
      <c r="AC78" s="52" t="n"/>
      <c r="AD78" s="52" t="n"/>
      <c r="AE78" s="23" t="n"/>
      <c r="AF78" s="52" t="n"/>
      <c r="AG78" s="52" t="n"/>
      <c r="AH78" s="52" t="n"/>
      <c r="AI78" s="111" t="n"/>
      <c r="AK78" s="23" t="n"/>
      <c r="AM78" s="199"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6">
        <f>'MUSIC _Q4'!AJ78</f>
        <v/>
      </c>
      <c r="G79" s="376" t="n"/>
      <c r="H79" s="376" t="n"/>
      <c r="I79" s="406" t="n"/>
      <c r="J79" s="256">
        <f>ARTS_Q4!AJ78</f>
        <v/>
      </c>
      <c r="K79" s="376" t="n"/>
      <c r="L79" s="376" t="n"/>
      <c r="M79" s="406" t="n"/>
      <c r="N79" s="256">
        <f>PE_Q4!AJ78</f>
        <v/>
      </c>
      <c r="O79" s="376" t="n"/>
      <c r="P79" s="376" t="n"/>
      <c r="Q79" s="406" t="n"/>
      <c r="R79" s="256">
        <f>'HEALTH _Q4'!AJ78</f>
        <v/>
      </c>
      <c r="S79" s="376" t="n"/>
      <c r="T79" s="376" t="n"/>
      <c r="U79" s="406" t="n"/>
      <c r="V79" s="235">
        <f>IF(OR(F79="",J79="",N79="",R79=""),"",IF(ISERROR(ROUND(AVERAGE(F79,J79,N79,R79),0)),"",ROUND(AVERAGE(F79,J79,N79,R79),0)))</f>
        <v/>
      </c>
      <c r="W79" s="378" t="n"/>
      <c r="X79" s="378" t="n"/>
      <c r="Y79" s="378" t="n"/>
      <c r="Z79" s="378" t="n"/>
      <c r="AA79" s="378" t="n"/>
      <c r="AB79" s="379" t="n"/>
      <c r="AC79" s="52" t="n"/>
      <c r="AD79" s="52" t="n"/>
      <c r="AE79" s="23" t="n"/>
      <c r="AF79" s="52" t="n"/>
      <c r="AG79" s="52" t="n"/>
      <c r="AH79" s="52" t="n"/>
      <c r="AI79" s="111" t="n"/>
      <c r="AK79" s="23" t="n"/>
      <c r="AM79" s="199"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6">
        <f>'MUSIC _Q4'!AJ79</f>
        <v/>
      </c>
      <c r="G80" s="376" t="n"/>
      <c r="H80" s="376" t="n"/>
      <c r="I80" s="406" t="n"/>
      <c r="J80" s="256">
        <f>ARTS_Q4!AJ79</f>
        <v/>
      </c>
      <c r="K80" s="376" t="n"/>
      <c r="L80" s="376" t="n"/>
      <c r="M80" s="406" t="n"/>
      <c r="N80" s="256">
        <f>PE_Q4!AJ79</f>
        <v/>
      </c>
      <c r="O80" s="376" t="n"/>
      <c r="P80" s="376" t="n"/>
      <c r="Q80" s="406" t="n"/>
      <c r="R80" s="256">
        <f>'HEALTH _Q4'!AJ79</f>
        <v/>
      </c>
      <c r="S80" s="376" t="n"/>
      <c r="T80" s="376" t="n"/>
      <c r="U80" s="406" t="n"/>
      <c r="V80" s="235">
        <f>IF(OR(F80="",J80="",N80="",R80=""),"",IF(ISERROR(ROUND(AVERAGE(F80,J80,N80,R80),0)),"",ROUND(AVERAGE(F80,J80,N80,R80),0)))</f>
        <v/>
      </c>
      <c r="W80" s="378" t="n"/>
      <c r="X80" s="378" t="n"/>
      <c r="Y80" s="378" t="n"/>
      <c r="Z80" s="378" t="n"/>
      <c r="AA80" s="378" t="n"/>
      <c r="AB80" s="379" t="n"/>
      <c r="AC80" s="52" t="n"/>
      <c r="AD80" s="52" t="n"/>
      <c r="AE80" s="23" t="n"/>
      <c r="AF80" s="52" t="n"/>
      <c r="AG80" s="52" t="n"/>
      <c r="AH80" s="52" t="n"/>
      <c r="AI80" s="111" t="n"/>
      <c r="AK80" s="23" t="n"/>
      <c r="AM80" s="199"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6">
        <f>'MUSIC _Q4'!AJ80</f>
        <v/>
      </c>
      <c r="G81" s="376" t="n"/>
      <c r="H81" s="376" t="n"/>
      <c r="I81" s="406" t="n"/>
      <c r="J81" s="256">
        <f>ARTS_Q4!AJ80</f>
        <v/>
      </c>
      <c r="K81" s="376" t="n"/>
      <c r="L81" s="376" t="n"/>
      <c r="M81" s="406" t="n"/>
      <c r="N81" s="256">
        <f>PE_Q4!AJ80</f>
        <v/>
      </c>
      <c r="O81" s="376" t="n"/>
      <c r="P81" s="376" t="n"/>
      <c r="Q81" s="406" t="n"/>
      <c r="R81" s="256">
        <f>'HEALTH _Q4'!AJ80</f>
        <v/>
      </c>
      <c r="S81" s="376" t="n"/>
      <c r="T81" s="376" t="n"/>
      <c r="U81" s="406" t="n"/>
      <c r="V81" s="235">
        <f>IF(OR(F81="",J81="",N81="",R81=""),"",IF(ISERROR(ROUND(AVERAGE(F81,J81,N81,R81),0)),"",ROUND(AVERAGE(F81,J81,N81,R81),0)))</f>
        <v/>
      </c>
      <c r="W81" s="378" t="n"/>
      <c r="X81" s="378" t="n"/>
      <c r="Y81" s="378" t="n"/>
      <c r="Z81" s="378" t="n"/>
      <c r="AA81" s="378" t="n"/>
      <c r="AB81" s="379" t="n"/>
      <c r="AC81" s="52" t="n"/>
      <c r="AD81" s="52" t="n"/>
      <c r="AE81" s="23" t="n"/>
      <c r="AF81" s="52" t="n"/>
      <c r="AG81" s="52" t="n"/>
      <c r="AH81" s="52" t="n"/>
      <c r="AI81" s="111" t="n"/>
      <c r="AK81" s="23" t="n"/>
      <c r="AM81" s="199"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6">
        <f>'MUSIC _Q4'!AJ81</f>
        <v/>
      </c>
      <c r="G82" s="376" t="n"/>
      <c r="H82" s="376" t="n"/>
      <c r="I82" s="406" t="n"/>
      <c r="J82" s="256">
        <f>ARTS_Q4!AJ81</f>
        <v/>
      </c>
      <c r="K82" s="376" t="n"/>
      <c r="L82" s="376" t="n"/>
      <c r="M82" s="406" t="n"/>
      <c r="N82" s="256">
        <f>PE_Q4!AJ81</f>
        <v/>
      </c>
      <c r="O82" s="376" t="n"/>
      <c r="P82" s="376" t="n"/>
      <c r="Q82" s="406" t="n"/>
      <c r="R82" s="256">
        <f>'HEALTH _Q4'!AJ81</f>
        <v/>
      </c>
      <c r="S82" s="376" t="n"/>
      <c r="T82" s="376" t="n"/>
      <c r="U82" s="406" t="n"/>
      <c r="V82" s="235">
        <f>IF(OR(F82="",J82="",N82="",R82=""),"",IF(ISERROR(ROUND(AVERAGE(F82,J82,N82,R82),0)),"",ROUND(AVERAGE(F82,J82,N82,R82),0)))</f>
        <v/>
      </c>
      <c r="W82" s="378" t="n"/>
      <c r="X82" s="378" t="n"/>
      <c r="Y82" s="378" t="n"/>
      <c r="Z82" s="378" t="n"/>
      <c r="AA82" s="378" t="n"/>
      <c r="AB82" s="379" t="n"/>
      <c r="AC82" s="52" t="n"/>
      <c r="AD82" s="52" t="n"/>
      <c r="AE82" s="23" t="n"/>
      <c r="AF82" s="52" t="n"/>
      <c r="AG82" s="52" t="n"/>
      <c r="AH82" s="52" t="n"/>
      <c r="AI82" s="111" t="n"/>
      <c r="AK82" s="23" t="n"/>
      <c r="AM82" s="199"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6">
        <f>'MUSIC _Q4'!AJ82</f>
        <v/>
      </c>
      <c r="G83" s="376" t="n"/>
      <c r="H83" s="376" t="n"/>
      <c r="I83" s="406" t="n"/>
      <c r="J83" s="256">
        <f>ARTS_Q4!AJ82</f>
        <v/>
      </c>
      <c r="K83" s="376" t="n"/>
      <c r="L83" s="376" t="n"/>
      <c r="M83" s="406" t="n"/>
      <c r="N83" s="256">
        <f>PE_Q4!AJ82</f>
        <v/>
      </c>
      <c r="O83" s="376" t="n"/>
      <c r="P83" s="376" t="n"/>
      <c r="Q83" s="406" t="n"/>
      <c r="R83" s="256">
        <f>'HEALTH _Q4'!AJ82</f>
        <v/>
      </c>
      <c r="S83" s="376" t="n"/>
      <c r="T83" s="376" t="n"/>
      <c r="U83" s="406" t="n"/>
      <c r="V83" s="235">
        <f>IF(OR(F83="",J83="",N83="",R83=""),"",IF(ISERROR(ROUND(AVERAGE(F83,J83,N83,R83),0)),"",ROUND(AVERAGE(F83,J83,N83,R83),0)))</f>
        <v/>
      </c>
      <c r="W83" s="378" t="n"/>
      <c r="X83" s="378" t="n"/>
      <c r="Y83" s="378" t="n"/>
      <c r="Z83" s="378" t="n"/>
      <c r="AA83" s="378" t="n"/>
      <c r="AB83" s="379" t="n"/>
      <c r="AC83" s="52" t="n"/>
      <c r="AD83" s="52" t="n"/>
      <c r="AE83" s="23" t="n"/>
      <c r="AF83" s="52" t="n"/>
      <c r="AG83" s="52" t="n"/>
      <c r="AH83" s="52" t="n"/>
      <c r="AI83" s="111" t="n"/>
      <c r="AK83" s="23" t="n"/>
      <c r="AM83" s="199"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6">
        <f>'MUSIC _Q4'!AJ83</f>
        <v/>
      </c>
      <c r="G84" s="376" t="n"/>
      <c r="H84" s="376" t="n"/>
      <c r="I84" s="406" t="n"/>
      <c r="J84" s="256">
        <f>ARTS_Q4!AJ83</f>
        <v/>
      </c>
      <c r="K84" s="376" t="n"/>
      <c r="L84" s="376" t="n"/>
      <c r="M84" s="406" t="n"/>
      <c r="N84" s="256">
        <f>PE_Q4!AJ83</f>
        <v/>
      </c>
      <c r="O84" s="376" t="n"/>
      <c r="P84" s="376" t="n"/>
      <c r="Q84" s="406" t="n"/>
      <c r="R84" s="256">
        <f>'HEALTH _Q4'!AJ83</f>
        <v/>
      </c>
      <c r="S84" s="376" t="n"/>
      <c r="T84" s="376" t="n"/>
      <c r="U84" s="406" t="n"/>
      <c r="V84" s="235">
        <f>IF(OR(F84="",J84="",N84="",R84=""),"",IF(ISERROR(ROUND(AVERAGE(F84,J84,N84,R84),0)),"",ROUND(AVERAGE(F84,J84,N84,R84),0)))</f>
        <v/>
      </c>
      <c r="W84" s="378" t="n"/>
      <c r="X84" s="378" t="n"/>
      <c r="Y84" s="378" t="n"/>
      <c r="Z84" s="378" t="n"/>
      <c r="AA84" s="378" t="n"/>
      <c r="AB84" s="379" t="n"/>
      <c r="AC84" s="52" t="n"/>
      <c r="AD84" s="52" t="n"/>
      <c r="AE84" s="23" t="n"/>
      <c r="AF84" s="52" t="n"/>
      <c r="AG84" s="52" t="n"/>
      <c r="AH84" s="52" t="n"/>
      <c r="AI84" s="111" t="n"/>
      <c r="AK84" s="23" t="n"/>
      <c r="AM84" s="199"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6">
        <f>'MUSIC _Q4'!AJ84</f>
        <v/>
      </c>
      <c r="G85" s="376" t="n"/>
      <c r="H85" s="376" t="n"/>
      <c r="I85" s="406" t="n"/>
      <c r="J85" s="256">
        <f>ARTS_Q4!AJ84</f>
        <v/>
      </c>
      <c r="K85" s="376" t="n"/>
      <c r="L85" s="376" t="n"/>
      <c r="M85" s="406" t="n"/>
      <c r="N85" s="256">
        <f>PE_Q4!AJ84</f>
        <v/>
      </c>
      <c r="O85" s="376" t="n"/>
      <c r="P85" s="376" t="n"/>
      <c r="Q85" s="406" t="n"/>
      <c r="R85" s="256">
        <f>'HEALTH _Q4'!AJ84</f>
        <v/>
      </c>
      <c r="S85" s="376" t="n"/>
      <c r="T85" s="376" t="n"/>
      <c r="U85" s="406" t="n"/>
      <c r="V85" s="235">
        <f>IF(OR(F85="",J85="",N85="",R85=""),"",IF(ISERROR(ROUND(AVERAGE(F85,J85,N85,R85),0)),"",ROUND(AVERAGE(F85,J85,N85,R85),0)))</f>
        <v/>
      </c>
      <c r="W85" s="378" t="n"/>
      <c r="X85" s="378" t="n"/>
      <c r="Y85" s="378" t="n"/>
      <c r="Z85" s="378" t="n"/>
      <c r="AA85" s="378" t="n"/>
      <c r="AB85" s="379" t="n"/>
      <c r="AC85" s="52" t="n"/>
      <c r="AD85" s="52" t="n"/>
      <c r="AE85" s="23" t="n"/>
      <c r="AF85" s="52" t="n"/>
      <c r="AG85" s="52" t="n"/>
      <c r="AH85" s="52" t="n"/>
      <c r="AI85" s="111" t="n"/>
      <c r="AK85" s="23" t="n"/>
      <c r="AM85" s="199"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6">
        <f>'MUSIC _Q4'!AJ85</f>
        <v/>
      </c>
      <c r="G86" s="376" t="n"/>
      <c r="H86" s="376" t="n"/>
      <c r="I86" s="406" t="n"/>
      <c r="J86" s="256">
        <f>ARTS_Q4!AJ85</f>
        <v/>
      </c>
      <c r="K86" s="376" t="n"/>
      <c r="L86" s="376" t="n"/>
      <c r="M86" s="406" t="n"/>
      <c r="N86" s="256">
        <f>PE_Q4!AJ85</f>
        <v/>
      </c>
      <c r="O86" s="376" t="n"/>
      <c r="P86" s="376" t="n"/>
      <c r="Q86" s="406" t="n"/>
      <c r="R86" s="256">
        <f>'HEALTH _Q4'!AJ85</f>
        <v/>
      </c>
      <c r="S86" s="376" t="n"/>
      <c r="T86" s="376" t="n"/>
      <c r="U86" s="406" t="n"/>
      <c r="V86" s="235">
        <f>IF(OR(F86="",J86="",N86="",R86=""),"",IF(ISERROR(ROUND(AVERAGE(F86,J86,N86,R86),0)),"",ROUND(AVERAGE(F86,J86,N86,R86),0)))</f>
        <v/>
      </c>
      <c r="W86" s="378" t="n"/>
      <c r="X86" s="378" t="n"/>
      <c r="Y86" s="378" t="n"/>
      <c r="Z86" s="378" t="n"/>
      <c r="AA86" s="378" t="n"/>
      <c r="AB86" s="379" t="n"/>
      <c r="AC86" s="52" t="n"/>
      <c r="AD86" s="52" t="n"/>
      <c r="AE86" s="23" t="n"/>
      <c r="AF86" s="52" t="n"/>
      <c r="AG86" s="52" t="n"/>
      <c r="AH86" s="52" t="n"/>
      <c r="AI86" s="111" t="n"/>
      <c r="AK86" s="23" t="n"/>
      <c r="AM86" s="199"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6">
        <f>'MUSIC _Q4'!AJ86</f>
        <v/>
      </c>
      <c r="G87" s="376" t="n"/>
      <c r="H87" s="376" t="n"/>
      <c r="I87" s="406" t="n"/>
      <c r="J87" s="256">
        <f>ARTS_Q4!AJ86</f>
        <v/>
      </c>
      <c r="K87" s="376" t="n"/>
      <c r="L87" s="376" t="n"/>
      <c r="M87" s="406" t="n"/>
      <c r="N87" s="256">
        <f>PE_Q4!AJ86</f>
        <v/>
      </c>
      <c r="O87" s="376" t="n"/>
      <c r="P87" s="376" t="n"/>
      <c r="Q87" s="406" t="n"/>
      <c r="R87" s="256">
        <f>'HEALTH _Q4'!AJ86</f>
        <v/>
      </c>
      <c r="S87" s="376" t="n"/>
      <c r="T87" s="376" t="n"/>
      <c r="U87" s="406" t="n"/>
      <c r="V87" s="235">
        <f>IF(OR(F87="",J87="",N87="",R87=""),"",IF(ISERROR(ROUND(AVERAGE(F87,J87,N87,R87),0)),"",ROUND(AVERAGE(F87,J87,N87,R87),0)))</f>
        <v/>
      </c>
      <c r="W87" s="378" t="n"/>
      <c r="X87" s="378" t="n"/>
      <c r="Y87" s="378" t="n"/>
      <c r="Z87" s="378" t="n"/>
      <c r="AA87" s="378" t="n"/>
      <c r="AB87" s="379" t="n"/>
      <c r="AC87" s="52" t="n"/>
      <c r="AD87" s="52" t="n"/>
      <c r="AE87" s="23" t="n"/>
      <c r="AF87" s="52" t="n"/>
      <c r="AG87" s="52" t="n"/>
      <c r="AH87" s="52" t="n"/>
      <c r="AI87" s="111" t="n"/>
      <c r="AK87" s="23" t="n"/>
      <c r="AM87" s="199"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6">
        <f>'MUSIC _Q4'!AJ87</f>
        <v/>
      </c>
      <c r="G88" s="376" t="n"/>
      <c r="H88" s="376" t="n"/>
      <c r="I88" s="406" t="n"/>
      <c r="J88" s="256">
        <f>ARTS_Q4!AJ87</f>
        <v/>
      </c>
      <c r="K88" s="376" t="n"/>
      <c r="L88" s="376" t="n"/>
      <c r="M88" s="406" t="n"/>
      <c r="N88" s="256">
        <f>PE_Q4!AJ87</f>
        <v/>
      </c>
      <c r="O88" s="376" t="n"/>
      <c r="P88" s="376" t="n"/>
      <c r="Q88" s="406" t="n"/>
      <c r="R88" s="256">
        <f>'HEALTH _Q4'!AJ87</f>
        <v/>
      </c>
      <c r="S88" s="376" t="n"/>
      <c r="T88" s="376" t="n"/>
      <c r="U88" s="406" t="n"/>
      <c r="V88" s="235">
        <f>IF(OR(F88="",J88="",N88="",R88=""),"",IF(ISERROR(ROUND(AVERAGE(F88,J88,N88,R88),0)),"",ROUND(AVERAGE(F88,J88,N88,R88),0)))</f>
        <v/>
      </c>
      <c r="W88" s="378" t="n"/>
      <c r="X88" s="378" t="n"/>
      <c r="Y88" s="378" t="n"/>
      <c r="Z88" s="378" t="n"/>
      <c r="AA88" s="378" t="n"/>
      <c r="AB88" s="379" t="n"/>
      <c r="AC88" s="52" t="n"/>
      <c r="AD88" s="52" t="n"/>
      <c r="AE88" s="23" t="n"/>
      <c r="AF88" s="52" t="n"/>
      <c r="AG88" s="52" t="n"/>
      <c r="AH88" s="52" t="n"/>
      <c r="AI88" s="111" t="n"/>
      <c r="AK88" s="23" t="n"/>
      <c r="AM88" s="199"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6">
        <f>'MUSIC _Q4'!AJ88</f>
        <v/>
      </c>
      <c r="G89" s="376" t="n"/>
      <c r="H89" s="376" t="n"/>
      <c r="I89" s="406" t="n"/>
      <c r="J89" s="256">
        <f>ARTS_Q4!AJ88</f>
        <v/>
      </c>
      <c r="K89" s="376" t="n"/>
      <c r="L89" s="376" t="n"/>
      <c r="M89" s="406" t="n"/>
      <c r="N89" s="256">
        <f>PE_Q4!AJ88</f>
        <v/>
      </c>
      <c r="O89" s="376" t="n"/>
      <c r="P89" s="376" t="n"/>
      <c r="Q89" s="406" t="n"/>
      <c r="R89" s="256">
        <f>'HEALTH _Q4'!AJ88</f>
        <v/>
      </c>
      <c r="S89" s="376" t="n"/>
      <c r="T89" s="376" t="n"/>
      <c r="U89" s="406" t="n"/>
      <c r="V89" s="235">
        <f>IF(OR(F89="",J89="",N89="",R89=""),"",IF(ISERROR(ROUND(AVERAGE(F89,J89,N89,R89),0)),"",ROUND(AVERAGE(F89,J89,N89,R89),0)))</f>
        <v/>
      </c>
      <c r="W89" s="378" t="n"/>
      <c r="X89" s="378" t="n"/>
      <c r="Y89" s="378" t="n"/>
      <c r="Z89" s="378" t="n"/>
      <c r="AA89" s="378" t="n"/>
      <c r="AB89" s="379" t="n"/>
      <c r="AC89" s="52" t="n"/>
      <c r="AD89" s="52" t="n"/>
      <c r="AE89" s="23" t="n"/>
      <c r="AF89" s="52" t="n"/>
      <c r="AG89" s="52" t="n"/>
      <c r="AH89" s="52" t="n"/>
      <c r="AI89" s="111" t="n"/>
      <c r="AK89" s="23" t="n"/>
      <c r="AM89" s="199"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6">
        <f>'MUSIC _Q4'!AJ89</f>
        <v/>
      </c>
      <c r="G90" s="376" t="n"/>
      <c r="H90" s="376" t="n"/>
      <c r="I90" s="406" t="n"/>
      <c r="J90" s="256">
        <f>ARTS_Q4!AJ89</f>
        <v/>
      </c>
      <c r="K90" s="376" t="n"/>
      <c r="L90" s="376" t="n"/>
      <c r="M90" s="406" t="n"/>
      <c r="N90" s="256">
        <f>PE_Q4!AJ89</f>
        <v/>
      </c>
      <c r="O90" s="376" t="n"/>
      <c r="P90" s="376" t="n"/>
      <c r="Q90" s="406" t="n"/>
      <c r="R90" s="256">
        <f>'HEALTH _Q4'!AJ89</f>
        <v/>
      </c>
      <c r="S90" s="376" t="n"/>
      <c r="T90" s="376" t="n"/>
      <c r="U90" s="406" t="n"/>
      <c r="V90" s="235">
        <f>IF(OR(F90="",J90="",N90="",R90=""),"",IF(ISERROR(ROUND(AVERAGE(F90,J90,N90,R90),0)),"",ROUND(AVERAGE(F90,J90,N90,R90),0)))</f>
        <v/>
      </c>
      <c r="W90" s="378" t="n"/>
      <c r="X90" s="378" t="n"/>
      <c r="Y90" s="378" t="n"/>
      <c r="Z90" s="378" t="n"/>
      <c r="AA90" s="378" t="n"/>
      <c r="AB90" s="379" t="n"/>
      <c r="AC90" s="52" t="n"/>
      <c r="AD90" s="52" t="n"/>
      <c r="AE90" s="23" t="n"/>
      <c r="AF90" s="52" t="n"/>
      <c r="AG90" s="52" t="n"/>
      <c r="AH90" s="52" t="n"/>
      <c r="AI90" s="111" t="n"/>
      <c r="AK90" s="23" t="n"/>
      <c r="AM90" s="199"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6">
        <f>'MUSIC _Q4'!AJ90</f>
        <v/>
      </c>
      <c r="G91" s="376" t="n"/>
      <c r="H91" s="376" t="n"/>
      <c r="I91" s="406" t="n"/>
      <c r="J91" s="256">
        <f>ARTS_Q4!AJ90</f>
        <v/>
      </c>
      <c r="K91" s="376" t="n"/>
      <c r="L91" s="376" t="n"/>
      <c r="M91" s="406" t="n"/>
      <c r="N91" s="256">
        <f>PE_Q4!AJ90</f>
        <v/>
      </c>
      <c r="O91" s="376" t="n"/>
      <c r="P91" s="376" t="n"/>
      <c r="Q91" s="406" t="n"/>
      <c r="R91" s="256">
        <f>'HEALTH _Q4'!AJ90</f>
        <v/>
      </c>
      <c r="S91" s="376" t="n"/>
      <c r="T91" s="376" t="n"/>
      <c r="U91" s="406" t="n"/>
      <c r="V91" s="235">
        <f>IF(OR(F91="",J91="",N91="",R91=""),"",IF(ISERROR(ROUND(AVERAGE(F91,J91,N91,R91),0)),"",ROUND(AVERAGE(F91,J91,N91,R91),0)))</f>
        <v/>
      </c>
      <c r="W91" s="378" t="n"/>
      <c r="X91" s="378" t="n"/>
      <c r="Y91" s="378" t="n"/>
      <c r="Z91" s="378" t="n"/>
      <c r="AA91" s="378" t="n"/>
      <c r="AB91" s="379" t="n"/>
      <c r="AC91" s="52" t="n"/>
      <c r="AD91" s="52" t="n"/>
      <c r="AE91" s="23" t="n"/>
      <c r="AF91" s="52" t="n"/>
      <c r="AG91" s="52" t="n"/>
      <c r="AH91" s="52" t="n"/>
      <c r="AI91" s="111" t="n"/>
      <c r="AK91" s="23" t="n"/>
      <c r="AM91" s="199"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6">
        <f>'MUSIC _Q4'!AJ91</f>
        <v/>
      </c>
      <c r="G92" s="376" t="n"/>
      <c r="H92" s="376" t="n"/>
      <c r="I92" s="406" t="n"/>
      <c r="J92" s="256">
        <f>ARTS_Q4!AJ91</f>
        <v/>
      </c>
      <c r="K92" s="376" t="n"/>
      <c r="L92" s="376" t="n"/>
      <c r="M92" s="406" t="n"/>
      <c r="N92" s="256">
        <f>PE_Q4!AJ91</f>
        <v/>
      </c>
      <c r="O92" s="376" t="n"/>
      <c r="P92" s="376" t="n"/>
      <c r="Q92" s="406" t="n"/>
      <c r="R92" s="256">
        <f>'HEALTH _Q4'!AJ91</f>
        <v/>
      </c>
      <c r="S92" s="376" t="n"/>
      <c r="T92" s="376" t="n"/>
      <c r="U92" s="406" t="n"/>
      <c r="V92" s="235">
        <f>IF(OR(F92="",J92="",N92="",R92=""),"",IF(ISERROR(ROUND(AVERAGE(F92,J92,N92,R92),0)),"",ROUND(AVERAGE(F92,J92,N92,R92),0)))</f>
        <v/>
      </c>
      <c r="W92" s="378" t="n"/>
      <c r="X92" s="378" t="n"/>
      <c r="Y92" s="378" t="n"/>
      <c r="Z92" s="378" t="n"/>
      <c r="AA92" s="378" t="n"/>
      <c r="AB92" s="379" t="n"/>
      <c r="AC92" s="52" t="n"/>
      <c r="AD92" s="52" t="n"/>
      <c r="AE92" s="23" t="n"/>
      <c r="AF92" s="52" t="n"/>
      <c r="AG92" s="52" t="n"/>
      <c r="AH92" s="52" t="n"/>
      <c r="AI92" s="111" t="n"/>
      <c r="AK92" s="23" t="n"/>
      <c r="AM92" s="199"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6">
        <f>'MUSIC _Q4'!AJ92</f>
        <v/>
      </c>
      <c r="G93" s="376" t="n"/>
      <c r="H93" s="376" t="n"/>
      <c r="I93" s="406" t="n"/>
      <c r="J93" s="256">
        <f>ARTS_Q4!AJ92</f>
        <v/>
      </c>
      <c r="K93" s="376" t="n"/>
      <c r="L93" s="376" t="n"/>
      <c r="M93" s="406" t="n"/>
      <c r="N93" s="256">
        <f>PE_Q4!AJ92</f>
        <v/>
      </c>
      <c r="O93" s="376" t="n"/>
      <c r="P93" s="376" t="n"/>
      <c r="Q93" s="406" t="n"/>
      <c r="R93" s="256">
        <f>'HEALTH _Q4'!AJ92</f>
        <v/>
      </c>
      <c r="S93" s="376" t="n"/>
      <c r="T93" s="376" t="n"/>
      <c r="U93" s="406" t="n"/>
      <c r="V93" s="235">
        <f>IF(OR(F93="",J93="",N93="",R93=""),"",IF(ISERROR(ROUND(AVERAGE(F93,J93,N93,R93),0)),"",ROUND(AVERAGE(F93,J93,N93,R93),0)))</f>
        <v/>
      </c>
      <c r="W93" s="378" t="n"/>
      <c r="X93" s="378" t="n"/>
      <c r="Y93" s="378" t="n"/>
      <c r="Z93" s="378" t="n"/>
      <c r="AA93" s="378" t="n"/>
      <c r="AB93" s="379" t="n"/>
      <c r="AC93" s="52" t="n"/>
      <c r="AD93" s="52" t="n"/>
      <c r="AE93" s="23" t="n"/>
      <c r="AF93" s="52" t="n"/>
      <c r="AG93" s="52" t="n"/>
      <c r="AH93" s="52" t="n"/>
      <c r="AI93" s="111" t="n"/>
      <c r="AK93" s="23" t="n"/>
      <c r="AM93" s="199"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6">
        <f>'MUSIC _Q4'!AJ93</f>
        <v/>
      </c>
      <c r="G94" s="376" t="n"/>
      <c r="H94" s="376" t="n"/>
      <c r="I94" s="406" t="n"/>
      <c r="J94" s="256">
        <f>ARTS_Q4!AJ93</f>
        <v/>
      </c>
      <c r="K94" s="376" t="n"/>
      <c r="L94" s="376" t="n"/>
      <c r="M94" s="406" t="n"/>
      <c r="N94" s="256">
        <f>PE_Q4!AJ93</f>
        <v/>
      </c>
      <c r="O94" s="376" t="n"/>
      <c r="P94" s="376" t="n"/>
      <c r="Q94" s="406" t="n"/>
      <c r="R94" s="256">
        <f>'HEALTH _Q4'!AJ93</f>
        <v/>
      </c>
      <c r="S94" s="376" t="n"/>
      <c r="T94" s="376" t="n"/>
      <c r="U94" s="406" t="n"/>
      <c r="V94" s="235">
        <f>IF(OR(F94="",J94="",N94="",R94=""),"",IF(ISERROR(ROUND(AVERAGE(F94,J94,N94,R94),0)),"",ROUND(AVERAGE(F94,J94,N94,R94),0)))</f>
        <v/>
      </c>
      <c r="W94" s="378" t="n"/>
      <c r="X94" s="378" t="n"/>
      <c r="Y94" s="378" t="n"/>
      <c r="Z94" s="378" t="n"/>
      <c r="AA94" s="378" t="n"/>
      <c r="AB94" s="379" t="n"/>
      <c r="AC94" s="52" t="n"/>
      <c r="AD94" s="52" t="n"/>
      <c r="AE94" s="23" t="n"/>
      <c r="AF94" s="52" t="n"/>
      <c r="AG94" s="52" t="n"/>
      <c r="AH94" s="52" t="n"/>
      <c r="AI94" s="111" t="n"/>
      <c r="AK94" s="23" t="n"/>
      <c r="AM94" s="199"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6">
        <f>'MUSIC _Q4'!AJ94</f>
        <v/>
      </c>
      <c r="G95" s="376" t="n"/>
      <c r="H95" s="376" t="n"/>
      <c r="I95" s="406" t="n"/>
      <c r="J95" s="256">
        <f>ARTS_Q4!AJ94</f>
        <v/>
      </c>
      <c r="K95" s="376" t="n"/>
      <c r="L95" s="376" t="n"/>
      <c r="M95" s="406" t="n"/>
      <c r="N95" s="256">
        <f>PE_Q4!AJ94</f>
        <v/>
      </c>
      <c r="O95" s="376" t="n"/>
      <c r="P95" s="376" t="n"/>
      <c r="Q95" s="406" t="n"/>
      <c r="R95" s="256">
        <f>'HEALTH _Q4'!AJ94</f>
        <v/>
      </c>
      <c r="S95" s="376" t="n"/>
      <c r="T95" s="376" t="n"/>
      <c r="U95" s="406" t="n"/>
      <c r="V95" s="235">
        <f>IF(OR(F95="",J95="",N95="",R95=""),"",IF(ISERROR(ROUND(AVERAGE(F95,J95,N95,R95),0)),"",ROUND(AVERAGE(F95,J95,N95,R95),0)))</f>
        <v/>
      </c>
      <c r="W95" s="378" t="n"/>
      <c r="X95" s="378" t="n"/>
      <c r="Y95" s="378" t="n"/>
      <c r="Z95" s="378" t="n"/>
      <c r="AA95" s="378" t="n"/>
      <c r="AB95" s="379" t="n"/>
      <c r="AC95" s="52" t="n"/>
      <c r="AD95" s="52" t="n"/>
      <c r="AE95" s="23" t="n"/>
      <c r="AF95" s="52" t="n"/>
      <c r="AG95" s="52" t="n"/>
      <c r="AH95" s="52" t="n"/>
      <c r="AI95" s="111" t="n"/>
      <c r="AK95" s="23" t="n"/>
      <c r="AM95" s="199"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6">
        <f>'MUSIC _Q4'!AJ95</f>
        <v/>
      </c>
      <c r="G96" s="376" t="n"/>
      <c r="H96" s="376" t="n"/>
      <c r="I96" s="406" t="n"/>
      <c r="J96" s="256">
        <f>ARTS_Q4!AJ95</f>
        <v/>
      </c>
      <c r="K96" s="376" t="n"/>
      <c r="L96" s="376" t="n"/>
      <c r="M96" s="406" t="n"/>
      <c r="N96" s="256">
        <f>PE_Q4!AJ95</f>
        <v/>
      </c>
      <c r="O96" s="376" t="n"/>
      <c r="P96" s="376" t="n"/>
      <c r="Q96" s="406" t="n"/>
      <c r="R96" s="256">
        <f>'HEALTH _Q4'!AJ95</f>
        <v/>
      </c>
      <c r="S96" s="376" t="n"/>
      <c r="T96" s="376" t="n"/>
      <c r="U96" s="406" t="n"/>
      <c r="V96" s="235">
        <f>IF(OR(F96="",J96="",N96="",R96=""),"",IF(ISERROR(ROUND(AVERAGE(F96,J96,N96,R96),0)),"",ROUND(AVERAGE(F96,J96,N96,R96),0)))</f>
        <v/>
      </c>
      <c r="W96" s="378" t="n"/>
      <c r="X96" s="378" t="n"/>
      <c r="Y96" s="378" t="n"/>
      <c r="Z96" s="378" t="n"/>
      <c r="AA96" s="378" t="n"/>
      <c r="AB96" s="379" t="n"/>
      <c r="AC96" s="52" t="n"/>
      <c r="AD96" s="52" t="n"/>
      <c r="AE96" s="23" t="n"/>
      <c r="AF96" s="52" t="n"/>
      <c r="AG96" s="52" t="n"/>
      <c r="AH96" s="52" t="n"/>
      <c r="AI96" s="111" t="n"/>
      <c r="AK96" s="23" t="n"/>
      <c r="AM96" s="199"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6">
        <f>'MUSIC _Q4'!AJ96</f>
        <v/>
      </c>
      <c r="G97" s="376" t="n"/>
      <c r="H97" s="376" t="n"/>
      <c r="I97" s="406" t="n"/>
      <c r="J97" s="256">
        <f>ARTS_Q4!AJ96</f>
        <v/>
      </c>
      <c r="K97" s="376" t="n"/>
      <c r="L97" s="376" t="n"/>
      <c r="M97" s="406" t="n"/>
      <c r="N97" s="256">
        <f>PE_Q4!AJ96</f>
        <v/>
      </c>
      <c r="O97" s="376" t="n"/>
      <c r="P97" s="376" t="n"/>
      <c r="Q97" s="406" t="n"/>
      <c r="R97" s="256">
        <f>'HEALTH _Q4'!AJ96</f>
        <v/>
      </c>
      <c r="S97" s="376" t="n"/>
      <c r="T97" s="376" t="n"/>
      <c r="U97" s="406" t="n"/>
      <c r="V97" s="235">
        <f>IF(OR(F97="",J97="",N97="",R97=""),"",IF(ISERROR(ROUND(AVERAGE(F97,J97,N97,R97),0)),"",ROUND(AVERAGE(F97,J97,N97,R97),0)))</f>
        <v/>
      </c>
      <c r="W97" s="378" t="n"/>
      <c r="X97" s="378" t="n"/>
      <c r="Y97" s="378" t="n"/>
      <c r="Z97" s="378" t="n"/>
      <c r="AA97" s="378" t="n"/>
      <c r="AB97" s="379" t="n"/>
      <c r="AC97" s="52" t="n"/>
      <c r="AD97" s="52" t="n"/>
      <c r="AE97" s="23" t="n"/>
      <c r="AF97" s="52" t="n"/>
      <c r="AG97" s="52" t="n"/>
      <c r="AH97" s="52" t="n"/>
      <c r="AI97" s="111" t="n"/>
      <c r="AK97" s="23" t="n"/>
      <c r="AM97" s="199"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6">
        <f>'MUSIC _Q4'!AJ97</f>
        <v/>
      </c>
      <c r="G98" s="376" t="n"/>
      <c r="H98" s="376" t="n"/>
      <c r="I98" s="406" t="n"/>
      <c r="J98" s="256">
        <f>ARTS_Q4!AJ97</f>
        <v/>
      </c>
      <c r="K98" s="376" t="n"/>
      <c r="L98" s="376" t="n"/>
      <c r="M98" s="406" t="n"/>
      <c r="N98" s="256">
        <f>PE_Q4!AJ97</f>
        <v/>
      </c>
      <c r="O98" s="376" t="n"/>
      <c r="P98" s="376" t="n"/>
      <c r="Q98" s="406" t="n"/>
      <c r="R98" s="256">
        <f>'HEALTH _Q4'!AJ97</f>
        <v/>
      </c>
      <c r="S98" s="376" t="n"/>
      <c r="T98" s="376" t="n"/>
      <c r="U98" s="406" t="n"/>
      <c r="V98" s="235">
        <f>IF(OR(F98="",J98="",N98="",R98=""),"",IF(ISERROR(ROUND(AVERAGE(F98,J98,N98,R98),0)),"",ROUND(AVERAGE(F98,J98,N98,R98),0)))</f>
        <v/>
      </c>
      <c r="W98" s="378" t="n"/>
      <c r="X98" s="378" t="n"/>
      <c r="Y98" s="378" t="n"/>
      <c r="Z98" s="378" t="n"/>
      <c r="AA98" s="378" t="n"/>
      <c r="AB98" s="379" t="n"/>
      <c r="AC98" s="52" t="n"/>
      <c r="AD98" s="52" t="n"/>
      <c r="AE98" s="23" t="n"/>
      <c r="AF98" s="52" t="n"/>
      <c r="AG98" s="52" t="n"/>
      <c r="AH98" s="52" t="n"/>
      <c r="AI98" s="111" t="n"/>
      <c r="AK98" s="23" t="n"/>
      <c r="AM98" s="199"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6">
        <f>'MUSIC _Q4'!AJ98</f>
        <v/>
      </c>
      <c r="G99" s="376" t="n"/>
      <c r="H99" s="376" t="n"/>
      <c r="I99" s="406" t="n"/>
      <c r="J99" s="256">
        <f>ARTS_Q4!AJ98</f>
        <v/>
      </c>
      <c r="K99" s="376" t="n"/>
      <c r="L99" s="376" t="n"/>
      <c r="M99" s="406" t="n"/>
      <c r="N99" s="256">
        <f>PE_Q4!AJ98</f>
        <v/>
      </c>
      <c r="O99" s="376" t="n"/>
      <c r="P99" s="376" t="n"/>
      <c r="Q99" s="406" t="n"/>
      <c r="R99" s="256">
        <f>'HEALTH _Q4'!AJ98</f>
        <v/>
      </c>
      <c r="S99" s="376" t="n"/>
      <c r="T99" s="376" t="n"/>
      <c r="U99" s="406" t="n"/>
      <c r="V99" s="235">
        <f>IF(OR(F99="",J99="",N99="",R99=""),"",IF(ISERROR(ROUND(AVERAGE(F99,J99,N99,R99),0)),"",ROUND(AVERAGE(F99,J99,N99,R99),0)))</f>
        <v/>
      </c>
      <c r="W99" s="378" t="n"/>
      <c r="X99" s="378" t="n"/>
      <c r="Y99" s="378" t="n"/>
      <c r="Z99" s="378" t="n"/>
      <c r="AA99" s="378" t="n"/>
      <c r="AB99" s="379" t="n"/>
      <c r="AC99" s="52" t="n"/>
      <c r="AD99" s="52" t="n"/>
      <c r="AE99" s="23" t="n"/>
      <c r="AF99" s="52" t="n"/>
      <c r="AG99" s="52" t="n"/>
      <c r="AH99" s="52" t="n"/>
      <c r="AI99" s="111" t="n"/>
      <c r="AK99" s="23" t="n"/>
      <c r="AM99" s="199"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6">
        <f>'MUSIC _Q4'!AJ99</f>
        <v/>
      </c>
      <c r="G100" s="376" t="n"/>
      <c r="H100" s="376" t="n"/>
      <c r="I100" s="406" t="n"/>
      <c r="J100" s="256">
        <f>ARTS_Q4!AJ99</f>
        <v/>
      </c>
      <c r="K100" s="376" t="n"/>
      <c r="L100" s="376" t="n"/>
      <c r="M100" s="406" t="n"/>
      <c r="N100" s="256">
        <f>PE_Q4!AJ99</f>
        <v/>
      </c>
      <c r="O100" s="376" t="n"/>
      <c r="P100" s="376" t="n"/>
      <c r="Q100" s="406" t="n"/>
      <c r="R100" s="256">
        <f>'HEALTH _Q4'!AJ99</f>
        <v/>
      </c>
      <c r="S100" s="376" t="n"/>
      <c r="T100" s="376" t="n"/>
      <c r="U100" s="406" t="n"/>
      <c r="V100" s="235">
        <f>IF(OR(F100="",J100="",N100="",R100=""),"",IF(ISERROR(ROUND(AVERAGE(F100,J100,N100,R100),0)),"",ROUND(AVERAGE(F100,J100,N100,R100),0)))</f>
        <v/>
      </c>
      <c r="W100" s="378" t="n"/>
      <c r="X100" s="378" t="n"/>
      <c r="Y100" s="378" t="n"/>
      <c r="Z100" s="378" t="n"/>
      <c r="AA100" s="378" t="n"/>
      <c r="AB100" s="379" t="n"/>
      <c r="AC100" s="52" t="n"/>
      <c r="AD100" s="52" t="n"/>
      <c r="AE100" s="23" t="n"/>
      <c r="AF100" s="52" t="n"/>
      <c r="AG100" s="52" t="n"/>
      <c r="AH100" s="52" t="n"/>
      <c r="AI100" s="111" t="n"/>
      <c r="AK100" s="23" t="n"/>
      <c r="AM100" s="199"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6">
        <f>'MUSIC _Q4'!AJ100</f>
        <v/>
      </c>
      <c r="G101" s="376" t="n"/>
      <c r="H101" s="376" t="n"/>
      <c r="I101" s="406" t="n"/>
      <c r="J101" s="256">
        <f>ARTS_Q4!AJ100</f>
        <v/>
      </c>
      <c r="K101" s="376" t="n"/>
      <c r="L101" s="376" t="n"/>
      <c r="M101" s="406" t="n"/>
      <c r="N101" s="256">
        <f>PE_Q4!AJ100</f>
        <v/>
      </c>
      <c r="O101" s="376" t="n"/>
      <c r="P101" s="376" t="n"/>
      <c r="Q101" s="406" t="n"/>
      <c r="R101" s="256">
        <f>'HEALTH _Q4'!AJ100</f>
        <v/>
      </c>
      <c r="S101" s="376" t="n"/>
      <c r="T101" s="376" t="n"/>
      <c r="U101" s="406" t="n"/>
      <c r="V101" s="235">
        <f>IF(OR(F101="",J101="",N101="",R101=""),"",IF(ISERROR(ROUND(AVERAGE(F101,J101,N101,R101),0)),"",ROUND(AVERAGE(F101,J101,N101,R101),0)))</f>
        <v/>
      </c>
      <c r="W101" s="378" t="n"/>
      <c r="X101" s="378" t="n"/>
      <c r="Y101" s="378" t="n"/>
      <c r="Z101" s="378" t="n"/>
      <c r="AA101" s="378" t="n"/>
      <c r="AB101" s="379" t="n"/>
      <c r="AC101" s="52" t="n"/>
      <c r="AD101" s="52" t="n"/>
      <c r="AE101" s="23" t="n"/>
      <c r="AF101" s="52" t="n"/>
      <c r="AG101" s="52" t="n"/>
      <c r="AH101" s="52" t="n"/>
      <c r="AI101" s="111" t="n"/>
      <c r="AK101" s="23" t="n"/>
      <c r="AM101" s="199"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6">
        <f>'MUSIC _Q4'!AJ101</f>
        <v/>
      </c>
      <c r="G102" s="376" t="n"/>
      <c r="H102" s="376" t="n"/>
      <c r="I102" s="406" t="n"/>
      <c r="J102" s="256">
        <f>ARTS_Q4!AJ101</f>
        <v/>
      </c>
      <c r="K102" s="376" t="n"/>
      <c r="L102" s="376" t="n"/>
      <c r="M102" s="406" t="n"/>
      <c r="N102" s="256">
        <f>PE_Q4!AJ101</f>
        <v/>
      </c>
      <c r="O102" s="376" t="n"/>
      <c r="P102" s="376" t="n"/>
      <c r="Q102" s="406" t="n"/>
      <c r="R102" s="256">
        <f>'HEALTH _Q4'!AJ101</f>
        <v/>
      </c>
      <c r="S102" s="376" t="n"/>
      <c r="T102" s="376" t="n"/>
      <c r="U102" s="406" t="n"/>
      <c r="V102" s="235">
        <f>IF(OR(F102="",J102="",N102="",R102=""),"",IF(ISERROR(ROUND(AVERAGE(F102,J102,N102,R102),0)),"",ROUND(AVERAGE(F102,J102,N102,R102),0)))</f>
        <v/>
      </c>
      <c r="W102" s="378" t="n"/>
      <c r="X102" s="378" t="n"/>
      <c r="Y102" s="378" t="n"/>
      <c r="Z102" s="378" t="n"/>
      <c r="AA102" s="378" t="n"/>
      <c r="AB102" s="379" t="n"/>
      <c r="AC102" s="52" t="n"/>
      <c r="AD102" s="52" t="n"/>
      <c r="AE102" s="23" t="n"/>
      <c r="AF102" s="52" t="n"/>
      <c r="AG102" s="52" t="n"/>
      <c r="AH102" s="52" t="n"/>
      <c r="AI102" s="111" t="n"/>
      <c r="AK102" s="23" t="n"/>
      <c r="AM102" s="199"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6">
        <f>'MUSIC _Q4'!AJ102</f>
        <v/>
      </c>
      <c r="G103" s="376" t="n"/>
      <c r="H103" s="376" t="n"/>
      <c r="I103" s="406" t="n"/>
      <c r="J103" s="256">
        <f>ARTS_Q4!AJ102</f>
        <v/>
      </c>
      <c r="K103" s="376" t="n"/>
      <c r="L103" s="376" t="n"/>
      <c r="M103" s="406" t="n"/>
      <c r="N103" s="256">
        <f>PE_Q4!AJ102</f>
        <v/>
      </c>
      <c r="O103" s="376" t="n"/>
      <c r="P103" s="376" t="n"/>
      <c r="Q103" s="406" t="n"/>
      <c r="R103" s="256">
        <f>'HEALTH _Q4'!AJ102</f>
        <v/>
      </c>
      <c r="S103" s="376" t="n"/>
      <c r="T103" s="376" t="n"/>
      <c r="U103" s="406" t="n"/>
      <c r="V103" s="235">
        <f>IF(OR(F103="",J103="",N103="",R103=""),"",IF(ISERROR(ROUND(AVERAGE(F103,J103,N103,R103),0)),"",ROUND(AVERAGE(F103,J103,N103,R103),0)))</f>
        <v/>
      </c>
      <c r="W103" s="378" t="n"/>
      <c r="X103" s="378" t="n"/>
      <c r="Y103" s="378" t="n"/>
      <c r="Z103" s="378" t="n"/>
      <c r="AA103" s="378" t="n"/>
      <c r="AB103" s="379" t="n"/>
      <c r="AC103" s="52" t="n"/>
      <c r="AD103" s="52" t="n"/>
      <c r="AE103" s="23" t="n"/>
      <c r="AF103" s="52" t="n"/>
      <c r="AG103" s="52" t="n"/>
      <c r="AH103" s="52" t="n"/>
      <c r="AI103" s="111" t="n"/>
      <c r="AK103" s="23" t="n"/>
      <c r="AM103" s="199"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6">
        <f>'MUSIC _Q4'!AJ103</f>
        <v/>
      </c>
      <c r="G104" s="376" t="n"/>
      <c r="H104" s="376" t="n"/>
      <c r="I104" s="406" t="n"/>
      <c r="J104" s="256">
        <f>ARTS_Q4!AJ103</f>
        <v/>
      </c>
      <c r="K104" s="376" t="n"/>
      <c r="L104" s="376" t="n"/>
      <c r="M104" s="406" t="n"/>
      <c r="N104" s="256">
        <f>PE_Q4!AJ103</f>
        <v/>
      </c>
      <c r="O104" s="376" t="n"/>
      <c r="P104" s="376" t="n"/>
      <c r="Q104" s="406" t="n"/>
      <c r="R104" s="256">
        <f>'HEALTH _Q4'!AJ103</f>
        <v/>
      </c>
      <c r="S104" s="376" t="n"/>
      <c r="T104" s="376" t="n"/>
      <c r="U104" s="406" t="n"/>
      <c r="V104" s="235">
        <f>IF(OR(F104="",J104="",N104="",R104=""),"",IF(ISERROR(ROUND(AVERAGE(F104,J104,N104,R104),0)),"",ROUND(AVERAGE(F104,J104,N104,R104),0)))</f>
        <v/>
      </c>
      <c r="W104" s="378" t="n"/>
      <c r="X104" s="378" t="n"/>
      <c r="Y104" s="378" t="n"/>
      <c r="Z104" s="378" t="n"/>
      <c r="AA104" s="378" t="n"/>
      <c r="AB104" s="379" t="n"/>
      <c r="AC104" s="52" t="n"/>
      <c r="AD104" s="52" t="n"/>
      <c r="AE104" s="23" t="n"/>
      <c r="AF104" s="52" t="n"/>
      <c r="AG104" s="52" t="n"/>
      <c r="AH104" s="52" t="n"/>
      <c r="AI104" s="111" t="n"/>
      <c r="AK104" s="23" t="n"/>
      <c r="AM104" s="199"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6">
        <f>'MUSIC _Q4'!AJ104</f>
        <v/>
      </c>
      <c r="G105" s="376" t="n"/>
      <c r="H105" s="376" t="n"/>
      <c r="I105" s="406" t="n"/>
      <c r="J105" s="256">
        <f>ARTS_Q4!AJ104</f>
        <v/>
      </c>
      <c r="K105" s="376" t="n"/>
      <c r="L105" s="376" t="n"/>
      <c r="M105" s="406" t="n"/>
      <c r="N105" s="256">
        <f>PE_Q4!AJ104</f>
        <v/>
      </c>
      <c r="O105" s="376" t="n"/>
      <c r="P105" s="376" t="n"/>
      <c r="Q105" s="406" t="n"/>
      <c r="R105" s="256">
        <f>'HEALTH _Q4'!AJ104</f>
        <v/>
      </c>
      <c r="S105" s="376" t="n"/>
      <c r="T105" s="376" t="n"/>
      <c r="U105" s="406" t="n"/>
      <c r="V105" s="235">
        <f>IF(OR(F105="",J105="",N105="",R105=""),"",IF(ISERROR(ROUND(AVERAGE(F105,J105,N105,R105),0)),"",ROUND(AVERAGE(F105,J105,N105,R105),0)))</f>
        <v/>
      </c>
      <c r="W105" s="378" t="n"/>
      <c r="X105" s="378" t="n"/>
      <c r="Y105" s="378" t="n"/>
      <c r="Z105" s="378" t="n"/>
      <c r="AA105" s="378" t="n"/>
      <c r="AB105" s="379" t="n"/>
      <c r="AC105" s="52" t="n"/>
      <c r="AD105" s="52" t="n"/>
      <c r="AE105" s="23" t="n"/>
      <c r="AF105" s="52" t="n"/>
      <c r="AG105" s="52" t="n"/>
      <c r="AH105" s="52" t="n"/>
      <c r="AI105" s="111" t="n"/>
      <c r="AK105" s="23" t="n"/>
      <c r="AM105" s="199"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6">
        <f>'MUSIC _Q4'!AJ105</f>
        <v/>
      </c>
      <c r="G106" s="376" t="n"/>
      <c r="H106" s="376" t="n"/>
      <c r="I106" s="406" t="n"/>
      <c r="J106" s="256">
        <f>ARTS_Q4!AJ105</f>
        <v/>
      </c>
      <c r="K106" s="376" t="n"/>
      <c r="L106" s="376" t="n"/>
      <c r="M106" s="406" t="n"/>
      <c r="N106" s="256">
        <f>PE_Q4!AJ105</f>
        <v/>
      </c>
      <c r="O106" s="376" t="n"/>
      <c r="P106" s="376" t="n"/>
      <c r="Q106" s="406" t="n"/>
      <c r="R106" s="256">
        <f>'HEALTH _Q4'!AJ105</f>
        <v/>
      </c>
      <c r="S106" s="376" t="n"/>
      <c r="T106" s="376" t="n"/>
      <c r="U106" s="406" t="n"/>
      <c r="V106" s="235">
        <f>IF(OR(F106="",J106="",N106="",R106=""),"",IF(ISERROR(ROUND(AVERAGE(F106,J106,N106,R106),0)),"",ROUND(AVERAGE(F106,J106,N106,R106),0)))</f>
        <v/>
      </c>
      <c r="W106" s="378" t="n"/>
      <c r="X106" s="378" t="n"/>
      <c r="Y106" s="378" t="n"/>
      <c r="Z106" s="378" t="n"/>
      <c r="AA106" s="378" t="n"/>
      <c r="AB106" s="379" t="n"/>
      <c r="AC106" s="52" t="n"/>
      <c r="AD106" s="52" t="n"/>
      <c r="AE106" s="23" t="n"/>
      <c r="AF106" s="52" t="n"/>
      <c r="AG106" s="52" t="n"/>
      <c r="AH106" s="52" t="n"/>
      <c r="AI106" s="111" t="n"/>
      <c r="AK106" s="23" t="n"/>
      <c r="AM106" s="199"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6">
        <f>'MUSIC _Q4'!AJ106</f>
        <v/>
      </c>
      <c r="G107" s="376" t="n"/>
      <c r="H107" s="376" t="n"/>
      <c r="I107" s="406" t="n"/>
      <c r="J107" s="256">
        <f>ARTS_Q4!AJ106</f>
        <v/>
      </c>
      <c r="K107" s="376" t="n"/>
      <c r="L107" s="376" t="n"/>
      <c r="M107" s="406" t="n"/>
      <c r="N107" s="256">
        <f>PE_Q4!AJ106</f>
        <v/>
      </c>
      <c r="O107" s="376" t="n"/>
      <c r="P107" s="376" t="n"/>
      <c r="Q107" s="406" t="n"/>
      <c r="R107" s="256">
        <f>'HEALTH _Q4'!AJ106</f>
        <v/>
      </c>
      <c r="S107" s="376" t="n"/>
      <c r="T107" s="376" t="n"/>
      <c r="U107" s="406" t="n"/>
      <c r="V107" s="235">
        <f>IF(OR(F107="",J107="",N107="",R107=""),"",IF(ISERROR(ROUND(AVERAGE(F107,J107,N107,R107),0)),"",ROUND(AVERAGE(F107,J107,N107,R107),0)))</f>
        <v/>
      </c>
      <c r="W107" s="378" t="n"/>
      <c r="X107" s="378" t="n"/>
      <c r="Y107" s="378" t="n"/>
      <c r="Z107" s="378" t="n"/>
      <c r="AA107" s="378" t="n"/>
      <c r="AB107" s="379" t="n"/>
      <c r="AC107" s="52" t="n"/>
      <c r="AD107" s="52" t="n"/>
      <c r="AE107" s="23" t="n"/>
      <c r="AF107" s="52" t="n"/>
      <c r="AG107" s="52" t="n"/>
      <c r="AH107" s="52" t="n"/>
      <c r="AI107" s="111" t="n"/>
      <c r="AK107" s="23" t="n"/>
      <c r="AM107" s="199"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6">
        <f>'MUSIC _Q4'!AJ107</f>
        <v/>
      </c>
      <c r="G108" s="376" t="n"/>
      <c r="H108" s="376" t="n"/>
      <c r="I108" s="406" t="n"/>
      <c r="J108" s="256">
        <f>ARTS_Q4!AJ107</f>
        <v/>
      </c>
      <c r="K108" s="376" t="n"/>
      <c r="L108" s="376" t="n"/>
      <c r="M108" s="406" t="n"/>
      <c r="N108" s="256">
        <f>PE_Q4!AJ107</f>
        <v/>
      </c>
      <c r="O108" s="376" t="n"/>
      <c r="P108" s="376" t="n"/>
      <c r="Q108" s="406" t="n"/>
      <c r="R108" s="256">
        <f>'HEALTH _Q4'!AJ107</f>
        <v/>
      </c>
      <c r="S108" s="376" t="n"/>
      <c r="T108" s="376" t="n"/>
      <c r="U108" s="406" t="n"/>
      <c r="V108" s="235">
        <f>IF(OR(F108="",J108="",N108="",R108=""),"",IF(ISERROR(ROUND(AVERAGE(F108,J108,N108,R108),0)),"",ROUND(AVERAGE(F108,J108,N108,R108),0)))</f>
        <v/>
      </c>
      <c r="W108" s="378" t="n"/>
      <c r="X108" s="378" t="n"/>
      <c r="Y108" s="378" t="n"/>
      <c r="Z108" s="378" t="n"/>
      <c r="AA108" s="378" t="n"/>
      <c r="AB108" s="379" t="n"/>
      <c r="AC108" s="52" t="n"/>
      <c r="AD108" s="52" t="n"/>
      <c r="AE108" s="23" t="n"/>
      <c r="AF108" s="52" t="n"/>
      <c r="AG108" s="52" t="n"/>
      <c r="AH108" s="52" t="n"/>
      <c r="AI108" s="111" t="n"/>
      <c r="AK108" s="23" t="n"/>
      <c r="AM108" s="199"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6">
        <f>'MUSIC _Q4'!AJ108</f>
        <v/>
      </c>
      <c r="G109" s="376" t="n"/>
      <c r="H109" s="376" t="n"/>
      <c r="I109" s="406" t="n"/>
      <c r="J109" s="256">
        <f>ARTS_Q4!AJ108</f>
        <v/>
      </c>
      <c r="K109" s="376" t="n"/>
      <c r="L109" s="376" t="n"/>
      <c r="M109" s="406" t="n"/>
      <c r="N109" s="256">
        <f>PE_Q4!AJ108</f>
        <v/>
      </c>
      <c r="O109" s="376" t="n"/>
      <c r="P109" s="376" t="n"/>
      <c r="Q109" s="406" t="n"/>
      <c r="R109" s="256">
        <f>'HEALTH _Q4'!AJ108</f>
        <v/>
      </c>
      <c r="S109" s="376" t="n"/>
      <c r="T109" s="376" t="n"/>
      <c r="U109" s="406" t="n"/>
      <c r="V109" s="235">
        <f>IF(OR(F109="",J109="",N109="",R109=""),"",IF(ISERROR(ROUND(AVERAGE(F109,J109,N109,R109),0)),"",ROUND(AVERAGE(F109,J109,N109,R109),0)))</f>
        <v/>
      </c>
      <c r="W109" s="378" t="n"/>
      <c r="X109" s="378" t="n"/>
      <c r="Y109" s="378" t="n"/>
      <c r="Z109" s="378" t="n"/>
      <c r="AA109" s="378" t="n"/>
      <c r="AB109" s="379" t="n"/>
      <c r="AC109" s="52" t="n"/>
      <c r="AD109" s="52" t="n"/>
      <c r="AE109" s="23" t="n"/>
      <c r="AF109" s="52" t="n"/>
      <c r="AG109" s="52" t="n"/>
      <c r="AH109" s="52" t="n"/>
      <c r="AI109" s="111" t="n"/>
      <c r="AK109" s="23" t="n"/>
      <c r="AM109" s="199"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6">
        <f>'MUSIC _Q4'!AJ109</f>
        <v/>
      </c>
      <c r="G110" s="376" t="n"/>
      <c r="H110" s="376" t="n"/>
      <c r="I110" s="406" t="n"/>
      <c r="J110" s="256">
        <f>ARTS_Q4!AJ109</f>
        <v/>
      </c>
      <c r="K110" s="376" t="n"/>
      <c r="L110" s="376" t="n"/>
      <c r="M110" s="406" t="n"/>
      <c r="N110" s="256">
        <f>PE_Q4!AJ109</f>
        <v/>
      </c>
      <c r="O110" s="376" t="n"/>
      <c r="P110" s="376" t="n"/>
      <c r="Q110" s="406" t="n"/>
      <c r="R110" s="256">
        <f>'HEALTH _Q4'!AJ109</f>
        <v/>
      </c>
      <c r="S110" s="376" t="n"/>
      <c r="T110" s="376" t="n"/>
      <c r="U110" s="406" t="n"/>
      <c r="V110" s="235">
        <f>IF(OR(F110="",J110="",N110="",R110=""),"",IF(ISERROR(ROUND(AVERAGE(F110,J110,N110,R110),0)),"",ROUND(AVERAGE(F110,J110,N110,R110),0)))</f>
        <v/>
      </c>
      <c r="W110" s="378" t="n"/>
      <c r="X110" s="378" t="n"/>
      <c r="Y110" s="378" t="n"/>
      <c r="Z110" s="378" t="n"/>
      <c r="AA110" s="378" t="n"/>
      <c r="AB110" s="379" t="n"/>
      <c r="AC110" s="52" t="n"/>
      <c r="AD110" s="52" t="n"/>
      <c r="AE110" s="23" t="n"/>
      <c r="AF110" s="52" t="n"/>
      <c r="AG110" s="52" t="n"/>
      <c r="AH110" s="52" t="n"/>
      <c r="AI110" s="111" t="n"/>
      <c r="AK110" s="23" t="n"/>
      <c r="AM110" s="199"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6">
        <f>'MUSIC _Q4'!AJ110</f>
        <v/>
      </c>
      <c r="G111" s="376" t="n"/>
      <c r="H111" s="376" t="n"/>
      <c r="I111" s="406" t="n"/>
      <c r="J111" s="256">
        <f>ARTS_Q4!AJ110</f>
        <v/>
      </c>
      <c r="K111" s="376" t="n"/>
      <c r="L111" s="376" t="n"/>
      <c r="M111" s="406" t="n"/>
      <c r="N111" s="256">
        <f>PE_Q4!AJ110</f>
        <v/>
      </c>
      <c r="O111" s="376" t="n"/>
      <c r="P111" s="376" t="n"/>
      <c r="Q111" s="406" t="n"/>
      <c r="R111" s="256">
        <f>'HEALTH _Q4'!AJ110</f>
        <v/>
      </c>
      <c r="S111" s="376" t="n"/>
      <c r="T111" s="376" t="n"/>
      <c r="U111" s="406" t="n"/>
      <c r="V111" s="235">
        <f>IF(OR(F111="",J111="",N111="",R111=""),"",IF(ISERROR(ROUND(AVERAGE(F111,J111,N111,R111),0)),"",ROUND(AVERAGE(F111,J111,N111,R111),0)))</f>
        <v/>
      </c>
      <c r="W111" s="378" t="n"/>
      <c r="X111" s="378" t="n"/>
      <c r="Y111" s="378" t="n"/>
      <c r="Z111" s="378" t="n"/>
      <c r="AA111" s="378" t="n"/>
      <c r="AB111" s="379" t="n"/>
      <c r="AC111" s="52" t="n"/>
      <c r="AD111" s="52" t="n"/>
      <c r="AE111" s="23" t="n"/>
      <c r="AF111" s="52" t="n"/>
      <c r="AG111" s="52" t="n"/>
      <c r="AH111" s="52" t="n"/>
      <c r="AI111" s="111" t="n"/>
      <c r="AK111" s="23" t="n"/>
      <c r="AM111" s="199"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6">
        <f>'MUSIC _Q4'!AJ111</f>
        <v/>
      </c>
      <c r="G112" s="376" t="n"/>
      <c r="H112" s="376" t="n"/>
      <c r="I112" s="406" t="n"/>
      <c r="J112" s="256">
        <f>ARTS_Q4!AJ111</f>
        <v/>
      </c>
      <c r="K112" s="376" t="n"/>
      <c r="L112" s="376" t="n"/>
      <c r="M112" s="406" t="n"/>
      <c r="N112" s="256">
        <f>PE_Q4!AJ111</f>
        <v/>
      </c>
      <c r="O112" s="376" t="n"/>
      <c r="P112" s="376" t="n"/>
      <c r="Q112" s="406" t="n"/>
      <c r="R112" s="256">
        <f>'HEALTH _Q4'!AJ111</f>
        <v/>
      </c>
      <c r="S112" s="376" t="n"/>
      <c r="T112" s="376" t="n"/>
      <c r="U112" s="406" t="n"/>
      <c r="V112" s="235">
        <f>IF(OR(F112="",J112="",N112="",R112=""),"",IF(ISERROR(ROUND(AVERAGE(F112,J112,N112,R112),0)),"",ROUND(AVERAGE(F112,J112,N112,R112),0)))</f>
        <v/>
      </c>
      <c r="W112" s="378" t="n"/>
      <c r="X112" s="378" t="n"/>
      <c r="Y112" s="378" t="n"/>
      <c r="Z112" s="378" t="n"/>
      <c r="AA112" s="378" t="n"/>
      <c r="AB112" s="379" t="n"/>
      <c r="AC112" s="52" t="n"/>
      <c r="AD112" s="52" t="n"/>
      <c r="AE112" s="23" t="n"/>
      <c r="AF112" s="52" t="n"/>
      <c r="AG112" s="52" t="n"/>
      <c r="AH112" s="52" t="n"/>
      <c r="AI112" s="111" t="n"/>
      <c r="AK112" s="6" t="n"/>
      <c r="AM112" s="199"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8">
        <f>'MUSIC _Q4'!AJ112</f>
        <v/>
      </c>
      <c r="G113" s="423" t="n"/>
      <c r="H113" s="423" t="n"/>
      <c r="I113" s="424" t="n"/>
      <c r="J113" s="238">
        <f>ARTS_Q4!AJ112</f>
        <v/>
      </c>
      <c r="K113" s="423" t="n"/>
      <c r="L113" s="423" t="n"/>
      <c r="M113" s="424" t="n"/>
      <c r="N113" s="238">
        <f>PE_Q4!AJ112</f>
        <v/>
      </c>
      <c r="O113" s="423" t="n"/>
      <c r="P113" s="423" t="n"/>
      <c r="Q113" s="424" t="n"/>
      <c r="R113" s="238">
        <f>'HEALTH _Q4'!AJ112</f>
        <v/>
      </c>
      <c r="S113" s="423" t="n"/>
      <c r="T113" s="423" t="n"/>
      <c r="U113" s="424" t="n"/>
      <c r="V113" s="238">
        <f>IF(OR(F113="",J113="",N113="",R113=""),"",IF(ISERROR(ROUND(AVERAGE(F113,J113,N113,R113),0)),"",ROUND(AVERAGE(F113,J113,N113,R113),0)))</f>
        <v/>
      </c>
      <c r="W113" s="423" t="n"/>
      <c r="X113" s="423" t="n"/>
      <c r="Y113" s="423" t="n"/>
      <c r="Z113" s="423" t="n"/>
      <c r="AA113" s="423" t="n"/>
      <c r="AB113" s="424" t="n"/>
      <c r="AC113" s="52" t="n"/>
      <c r="AD113" s="52" t="n"/>
      <c r="AE113" s="23" t="n"/>
      <c r="AF113" s="52" t="n"/>
      <c r="AG113" s="52" t="n"/>
      <c r="AH113" s="52" t="n"/>
      <c r="AI113" s="111" t="n"/>
      <c r="AK113" s="6" t="n"/>
      <c r="AM113" s="199"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rgb="FFFF9933"/>
    <outlinePr summaryBelow="1" summaryRight="1"/>
    <pageSetUpPr/>
  </sheetPr>
  <dimension ref="A1:BE120"/>
  <sheetViews>
    <sheetView showGridLines="0" tabSelected="1" zoomScale="85" zoomScaleNormal="85" zoomScaleSheetLayoutView="85" workbookViewId="0">
      <selection activeCell="B13" sqref="B13"/>
    </sheetView>
  </sheetViews>
  <sheetFormatPr baseColWidth="8" defaultColWidth="4.140625" defaultRowHeight="15"/>
  <cols>
    <col width="4.140625" customWidth="1" style="23" min="1" max="1"/>
    <col width="28.7109375" customWidth="1" style="23" min="2" max="2"/>
    <col width="3.28515625" customWidth="1" style="23"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9" min="39" max="55"/>
    <col width="4.7109375" customWidth="1" style="6" min="56" max="255"/>
    <col width="4.140625" customWidth="1" style="6" min="256" max="16384"/>
  </cols>
  <sheetData>
    <row r="1" ht="15" customHeight="1">
      <c r="A1" s="225" t="inlineStr">
        <is>
          <t>MAPEH Final Grades</t>
        </is>
      </c>
      <c r="B1" s="392" t="n"/>
      <c r="C1" s="392" t="n"/>
      <c r="D1" s="392" t="n"/>
      <c r="E1" s="392" t="n"/>
      <c r="F1" s="392" t="n"/>
      <c r="G1" s="392" t="n"/>
      <c r="H1" s="392" t="n"/>
      <c r="I1" s="392" t="n"/>
      <c r="J1" s="392" t="n"/>
      <c r="K1" s="392" t="n"/>
      <c r="L1" s="392" t="n"/>
      <c r="M1" s="392" t="n"/>
      <c r="N1" s="392" t="n"/>
      <c r="O1" s="392" t="n"/>
      <c r="P1" s="392" t="n"/>
      <c r="Q1" s="392" t="n"/>
      <c r="R1" s="392" t="n"/>
      <c r="S1" s="392" t="n"/>
      <c r="T1" s="392" t="n"/>
      <c r="U1" s="392" t="n"/>
      <c r="V1" s="392" t="n"/>
      <c r="W1" s="392" t="n"/>
      <c r="X1" s="392" t="n"/>
      <c r="Y1" s="392" t="n"/>
      <c r="Z1" s="392" t="n"/>
      <c r="AA1" s="392" t="n"/>
      <c r="AB1" s="392" t="n"/>
      <c r="AC1" s="287" t="n"/>
      <c r="AD1" s="287" t="n"/>
      <c r="AE1" s="287" t="n"/>
      <c r="AF1" s="287" t="n"/>
      <c r="AG1" s="287" t="n"/>
      <c r="AH1" s="287" t="n"/>
      <c r="AI1" s="287" t="n"/>
    </row>
    <row r="2" ht="15" customHeight="1">
      <c r="A2" s="392" t="n"/>
      <c r="B2" s="392" t="n"/>
      <c r="C2" s="392" t="n"/>
      <c r="D2" s="392" t="n"/>
      <c r="E2" s="392" t="n"/>
      <c r="F2" s="392" t="n"/>
      <c r="G2" s="392" t="n"/>
      <c r="H2" s="392" t="n"/>
      <c r="I2" s="392" t="n"/>
      <c r="J2" s="392" t="n"/>
      <c r="K2" s="392" t="n"/>
      <c r="L2" s="392" t="n"/>
      <c r="M2" s="392" t="n"/>
      <c r="N2" s="392" t="n"/>
      <c r="O2" s="392" t="n"/>
      <c r="P2" s="392" t="n"/>
      <c r="Q2" s="392" t="n"/>
      <c r="R2" s="392" t="n"/>
      <c r="S2" s="392" t="n"/>
      <c r="T2" s="392" t="n"/>
      <c r="U2" s="392" t="n"/>
      <c r="V2" s="392" t="n"/>
      <c r="W2" s="392" t="n"/>
      <c r="X2" s="392" t="n"/>
      <c r="Y2" s="392" t="n"/>
      <c r="Z2" s="392" t="n"/>
      <c r="AA2" s="392" t="n"/>
      <c r="AB2" s="392" t="n"/>
      <c r="AC2" s="287" t="n"/>
      <c r="AD2" s="287" t="n"/>
      <c r="AE2" s="287" t="n"/>
      <c r="AF2" s="287" t="n"/>
      <c r="AG2" s="287" t="n"/>
      <c r="AH2" s="287" t="n"/>
      <c r="AI2" s="287" t="n"/>
    </row>
    <row r="3" ht="15" customHeight="1">
      <c r="A3" s="225" t="n"/>
      <c r="B3" s="225" t="n"/>
      <c r="C3" s="225" t="n"/>
      <c r="D3" s="225" t="n"/>
      <c r="E3" s="225" t="n"/>
      <c r="F3" s="225" t="n"/>
      <c r="G3" s="225" t="n"/>
      <c r="H3" s="225" t="n"/>
      <c r="I3" s="225" t="n"/>
      <c r="J3" s="225" t="n"/>
      <c r="K3" s="225" t="n"/>
      <c r="L3" s="225" t="n"/>
      <c r="M3" s="225" t="n"/>
      <c r="N3" s="225" t="n"/>
      <c r="O3" s="225" t="n"/>
      <c r="P3" s="225" t="n"/>
      <c r="Q3" s="225" t="n"/>
      <c r="R3" s="225" t="n"/>
      <c r="S3" s="225" t="n"/>
      <c r="T3" s="225" t="n"/>
      <c r="U3" s="225" t="n"/>
      <c r="V3" s="225" t="n"/>
      <c r="W3" s="225" t="n"/>
      <c r="X3" s="225" t="n"/>
      <c r="Y3" s="225" t="n"/>
      <c r="Z3" s="225" t="n"/>
      <c r="AA3" s="225" t="n"/>
      <c r="AB3" s="225" t="n"/>
      <c r="AC3" s="287" t="n"/>
      <c r="AD3" s="287" t="n"/>
      <c r="AE3" s="287" t="n"/>
      <c r="AF3" s="287" t="n"/>
      <c r="AG3" s="287" t="n"/>
      <c r="AH3" s="287" t="n"/>
      <c r="AI3" s="287" t="n"/>
    </row>
    <row r="4">
      <c r="A4" s="288" t="n"/>
      <c r="B4" s="288" t="n"/>
      <c r="C4" s="288" t="n"/>
      <c r="D4" s="288" t="n"/>
      <c r="E4" s="288" t="n"/>
      <c r="F4" s="288" t="n"/>
      <c r="G4" s="288" t="inlineStr">
        <is>
          <t>V</t>
        </is>
      </c>
      <c r="H4" s="288" t="n"/>
      <c r="I4" s="288" t="n"/>
      <c r="J4" s="288" t="n"/>
      <c r="K4" s="288" t="n"/>
      <c r="L4" s="288" t="n"/>
      <c r="M4" s="288" t="n"/>
      <c r="N4" s="288" t="n"/>
      <c r="O4" s="288" t="inlineStr">
        <is>
          <t>V</t>
        </is>
      </c>
      <c r="P4" s="288" t="n"/>
      <c r="Q4" s="288" t="n"/>
      <c r="R4" s="288" t="n"/>
      <c r="S4" s="288" t="n"/>
      <c r="T4" s="288" t="n"/>
      <c r="U4" s="288" t="n"/>
      <c r="V4" s="288" t="n"/>
      <c r="W4" s="288" t="n"/>
      <c r="X4" s="288" t="n"/>
      <c r="Y4" s="288" t="n"/>
      <c r="Z4" s="288" t="n"/>
      <c r="AA4" s="288" t="n"/>
      <c r="AB4" s="288" t="n"/>
      <c r="AC4" s="288" t="n"/>
      <c r="AD4" s="288" t="n"/>
      <c r="AE4" s="288" t="n"/>
      <c r="AF4" s="288" t="n"/>
      <c r="AG4" s="288" t="n"/>
      <c r="AH4" s="288" t="n"/>
      <c r="AI4" s="288" t="n"/>
    </row>
    <row r="5" ht="23.25" customHeight="1">
      <c r="B5" s="41" t="n"/>
      <c r="C5" s="290" t="inlineStr">
        <is>
          <t>REGION</t>
        </is>
      </c>
      <c r="D5" s="392" t="n"/>
      <c r="E5" s="392" t="n"/>
      <c r="F5" s="425" t="n"/>
      <c r="G5" s="291" t="inlineStr">
        <is>
          <t>San Jose National High School</t>
        </is>
      </c>
      <c r="H5" s="374" t="n"/>
      <c r="I5" s="374" t="n"/>
      <c r="J5" s="375" t="n"/>
      <c r="K5" s="67" t="n"/>
      <c r="L5" s="293" t="inlineStr">
        <is>
          <t>DIVISION</t>
        </is>
      </c>
      <c r="M5" s="426" t="n"/>
      <c r="N5" s="427" t="n"/>
      <c r="O5" s="300" t="n"/>
      <c r="P5" s="381" t="n"/>
      <c r="Q5" s="381" t="n"/>
      <c r="R5" s="382" t="n"/>
      <c r="S5" s="297" t="n"/>
      <c r="T5" s="392" t="n"/>
      <c r="U5" s="392" t="n"/>
      <c r="V5" s="392" t="n"/>
      <c r="W5" s="298" t="inlineStr">
        <is>
          <t>301874</t>
        </is>
      </c>
      <c r="X5" s="392" t="n"/>
      <c r="Y5" s="392" t="n"/>
      <c r="Z5" s="392" t="n"/>
      <c r="AA5" s="392" t="n"/>
      <c r="AB5" s="392" t="n"/>
      <c r="AD5" s="6" t="n"/>
      <c r="AE5" s="299" t="n"/>
      <c r="AF5" s="299" t="n"/>
      <c r="AG5" s="299" t="n"/>
      <c r="AH5" s="299" t="n"/>
      <c r="AI5" s="299" t="n"/>
      <c r="AJ5" s="299" t="n"/>
      <c r="AK5" s="299" t="n"/>
      <c r="AL5" s="299" t="n"/>
      <c r="AM5" s="299" t="n"/>
    </row>
    <row r="6" ht="24" customHeight="1">
      <c r="B6" s="301" t="inlineStr">
        <is>
          <t>SCHOOL NAME</t>
        </is>
      </c>
      <c r="C6" s="392" t="n"/>
      <c r="D6" s="392" t="n"/>
      <c r="E6" s="392" t="n"/>
      <c r="F6" s="392" t="n"/>
      <c r="G6" s="300" t="n"/>
      <c r="H6" s="381" t="n"/>
      <c r="I6" s="381" t="n"/>
      <c r="J6" s="381" t="n"/>
      <c r="K6" s="381" t="n"/>
      <c r="L6" s="381" t="n"/>
      <c r="M6" s="381" t="n"/>
      <c r="N6" s="381" t="n"/>
      <c r="O6" s="381" t="n"/>
      <c r="P6" s="381" t="n"/>
      <c r="Q6" s="381" t="n"/>
      <c r="R6" s="382" t="n"/>
      <c r="S6" s="297" t="inlineStr">
        <is>
          <t>SCHOOL ID</t>
        </is>
      </c>
      <c r="T6" s="392" t="n"/>
      <c r="U6" s="392" t="n"/>
      <c r="V6" s="392" t="n"/>
      <c r="W6" s="300" t="n"/>
      <c r="X6" s="381" t="n"/>
      <c r="Y6" s="381" t="n"/>
      <c r="Z6" s="381" t="n"/>
      <c r="AA6" s="381" t="n"/>
      <c r="AB6" s="382" t="n"/>
      <c r="AC6" s="301" t="n"/>
      <c r="AD6" s="392" t="n"/>
      <c r="AE6" s="392" t="n"/>
      <c r="AF6" s="302" t="n"/>
      <c r="AG6" s="392" t="n"/>
      <c r="AH6" s="392" t="n"/>
      <c r="AI6" s="303" t="n"/>
      <c r="AJ6" s="299" t="n"/>
      <c r="AK6" s="299" t="n"/>
      <c r="AL6" s="299" t="n"/>
      <c r="AM6" s="299" t="n"/>
    </row>
    <row r="7" ht="15.75" customHeight="1" thickBot="1"/>
    <row r="8" ht="21.75" customFormat="1" customHeight="1" s="6" thickBot="1">
      <c r="A8" s="385" t="n"/>
      <c r="B8" s="407" t="inlineStr">
        <is>
          <t>LEARNERS' NAMES</t>
        </is>
      </c>
      <c r="C8" s="389" t="n"/>
      <c r="D8" s="389" t="n"/>
      <c r="E8" s="390" t="n"/>
      <c r="F8" s="204" t="inlineStr">
        <is>
          <t>Grade 10 - Rizal</t>
        </is>
      </c>
      <c r="G8" s="386" t="n"/>
      <c r="H8" s="386" t="n"/>
      <c r="I8" s="386" t="n"/>
      <c r="J8" s="386" t="n"/>
      <c r="K8" s="209" t="n"/>
      <c r="L8" s="386" t="n"/>
      <c r="M8" s="386" t="n"/>
      <c r="N8" s="386" t="n"/>
      <c r="O8" s="386" t="n"/>
      <c r="P8" s="386" t="n"/>
      <c r="Q8" s="386" t="n"/>
      <c r="R8" s="387" t="n"/>
      <c r="S8" s="246" t="inlineStr">
        <is>
          <t>2026-2027</t>
        </is>
      </c>
      <c r="T8" s="386" t="n"/>
      <c r="U8" s="386" t="n"/>
      <c r="V8" s="386" t="n"/>
      <c r="W8" s="209" t="n"/>
      <c r="X8" s="386" t="n"/>
      <c r="Y8" s="386" t="n"/>
      <c r="Z8" s="386" t="n"/>
      <c r="AA8" s="386" t="n"/>
      <c r="AB8" s="387" t="n"/>
      <c r="AC8" s="211" t="n"/>
      <c r="AD8" s="211" t="n"/>
      <c r="AE8" s="211" t="n"/>
      <c r="AF8" s="244" t="n"/>
      <c r="AG8" s="392" t="n"/>
      <c r="AH8" s="392" t="n"/>
      <c r="AI8" s="392" t="n"/>
      <c r="AM8" s="199" t="n"/>
      <c r="AN8" s="199" t="n"/>
      <c r="AO8" s="199" t="n"/>
      <c r="AP8" s="199" t="n"/>
      <c r="AQ8" s="199" t="n"/>
      <c r="AR8" s="199" t="n"/>
      <c r="AS8" s="199" t="n"/>
      <c r="AT8" s="199" t="n"/>
      <c r="AU8" s="199" t="n"/>
      <c r="AV8" s="199" t="n"/>
      <c r="AW8" s="199" t="n"/>
      <c r="AX8" s="199" t="n"/>
      <c r="AY8" s="199" t="n"/>
      <c r="AZ8" s="199" t="n"/>
      <c r="BA8" s="199" t="n"/>
      <c r="BB8" s="199" t="n"/>
      <c r="BC8" s="199" t="n"/>
    </row>
    <row r="9" ht="21" customFormat="1" customHeight="1" s="45" thickBot="1">
      <c r="A9" s="408" t="n"/>
      <c r="B9" s="392" t="n"/>
      <c r="C9" s="392" t="n"/>
      <c r="D9" s="392" t="n"/>
      <c r="E9" s="409" t="n"/>
      <c r="F9" s="246" t="inlineStr">
        <is>
          <t>System Administrator</t>
        </is>
      </c>
      <c r="G9" s="386" t="n"/>
      <c r="H9" s="386" t="n"/>
      <c r="I9" s="386" t="n"/>
      <c r="J9" s="386" t="n"/>
      <c r="K9" s="305" t="n"/>
      <c r="L9" s="389" t="n"/>
      <c r="M9" s="389" t="n"/>
      <c r="N9" s="389" t="n"/>
      <c r="O9" s="389" t="n"/>
      <c r="P9" s="389" t="n"/>
      <c r="Q9" s="389" t="n"/>
      <c r="R9" s="390" t="n"/>
      <c r="S9" s="246" t="inlineStr">
        <is>
          <t>SUBJECT:</t>
        </is>
      </c>
      <c r="T9" s="386" t="n"/>
      <c r="U9" s="386" t="n"/>
      <c r="V9" s="386" t="n"/>
      <c r="W9" s="209" t="inlineStr">
        <is>
          <t>MAPEH</t>
        </is>
      </c>
      <c r="X9" s="386" t="n"/>
      <c r="Y9" s="386" t="n"/>
      <c r="Z9" s="386" t="n"/>
      <c r="AA9" s="386" t="n"/>
      <c r="AB9" s="387" t="n"/>
      <c r="AC9" s="112" t="n"/>
      <c r="AD9" s="112" t="n"/>
      <c r="AE9" s="113" t="n"/>
      <c r="AF9" s="112" t="n"/>
      <c r="AG9" s="112" t="n"/>
      <c r="AH9" s="114" t="n"/>
      <c r="AI9" s="115" t="n"/>
    </row>
    <row r="10" ht="15.75" customFormat="1" customHeight="1" s="45">
      <c r="A10" s="408" t="n"/>
      <c r="B10" s="392" t="n"/>
      <c r="C10" s="392" t="n"/>
      <c r="D10" s="392" t="n"/>
      <c r="E10" s="409" t="n"/>
      <c r="F10" s="412" t="inlineStr">
        <is>
          <t>MAPEH</t>
        </is>
      </c>
      <c r="G10" s="389" t="n"/>
      <c r="H10" s="389" t="n"/>
      <c r="I10" s="390" t="n"/>
      <c r="J10" s="412" t="inlineStr">
        <is>
          <t>MAPEH</t>
        </is>
      </c>
      <c r="K10" s="389" t="n"/>
      <c r="L10" s="389" t="n"/>
      <c r="M10" s="390" t="n"/>
      <c r="N10" s="412" t="inlineStr">
        <is>
          <t>MAPEH</t>
        </is>
      </c>
      <c r="O10" s="389" t="n"/>
      <c r="P10" s="389" t="n"/>
      <c r="Q10" s="390" t="n"/>
      <c r="R10" s="412" t="inlineStr">
        <is>
          <t>MAPEH</t>
        </is>
      </c>
      <c r="S10" s="389" t="n"/>
      <c r="T10" s="389" t="n"/>
      <c r="U10" s="390" t="n"/>
      <c r="V10" s="412" t="inlineStr">
        <is>
          <t>FINAL</t>
        </is>
      </c>
      <c r="W10" s="389" t="n"/>
      <c r="X10" s="389" t="n"/>
      <c r="Y10" s="390" t="n"/>
      <c r="Z10" s="428" t="inlineStr">
        <is>
          <t>REMARK</t>
        </is>
      </c>
      <c r="AA10" s="389" t="n"/>
      <c r="AB10" s="390" t="n"/>
      <c r="AC10" s="46" t="n"/>
      <c r="AD10" s="309" t="n"/>
      <c r="AE10" s="45" t="n"/>
      <c r="AF10" s="46" t="n"/>
      <c r="AG10" s="309" t="n"/>
      <c r="AH10" s="310" t="n"/>
      <c r="AI10" s="310" t="n"/>
      <c r="AM10" s="199" t="n"/>
      <c r="AN10" s="392" t="n"/>
      <c r="AO10" s="392" t="n"/>
      <c r="AP10" s="392" t="n"/>
      <c r="AQ10" s="392" t="n"/>
      <c r="AR10" s="392" t="n"/>
      <c r="AS10" s="392" t="n"/>
      <c r="AT10" s="392" t="n"/>
      <c r="AU10" s="392" t="n"/>
      <c r="AV10" s="392" t="n"/>
      <c r="AW10" s="392" t="n"/>
      <c r="AX10" s="392" t="n"/>
      <c r="AY10" s="392" t="n"/>
      <c r="AZ10" s="392" t="n"/>
      <c r="BA10" s="392" t="n"/>
      <c r="BB10" s="392" t="n"/>
      <c r="BC10" s="392" t="n"/>
      <c r="BD10" s="392" t="n"/>
      <c r="BE10" s="392" t="n"/>
    </row>
    <row r="11" ht="16.5" customFormat="1" customHeight="1" s="198" thickBot="1">
      <c r="A11" s="413" t="n"/>
      <c r="B11" s="414" t="n"/>
      <c r="C11" s="414" t="n"/>
      <c r="D11" s="414" t="n"/>
      <c r="E11" s="415" t="n"/>
      <c r="F11" s="416" t="inlineStr">
        <is>
          <t>1st Quarter</t>
        </is>
      </c>
      <c r="G11" s="414" t="n"/>
      <c r="H11" s="414" t="n"/>
      <c r="I11" s="415" t="n"/>
      <c r="J11" s="252" t="inlineStr">
        <is>
          <t>2nd Quarter</t>
        </is>
      </c>
      <c r="K11" s="414" t="n"/>
      <c r="L11" s="414" t="n"/>
      <c r="M11" s="415" t="n"/>
      <c r="N11" s="416" t="inlineStr">
        <is>
          <t>3rd Quarter</t>
        </is>
      </c>
      <c r="O11" s="414" t="n"/>
      <c r="P11" s="414" t="n"/>
      <c r="Q11" s="415" t="n"/>
      <c r="R11" s="416" t="inlineStr">
        <is>
          <t>4th Quarter</t>
        </is>
      </c>
      <c r="S11" s="414" t="n"/>
      <c r="T11" s="414" t="n"/>
      <c r="U11" s="415" t="n"/>
      <c r="V11" s="416" t="inlineStr">
        <is>
          <t>GRADE</t>
        </is>
      </c>
      <c r="W11" s="414" t="n"/>
      <c r="X11" s="414" t="n"/>
      <c r="Y11" s="415" t="n"/>
      <c r="Z11" s="429" t="n"/>
      <c r="AA11" s="414" t="n"/>
      <c r="AB11" s="415" t="n"/>
      <c r="AC11" s="46" t="n"/>
      <c r="AD11" s="46" t="n"/>
      <c r="AE11" s="50" t="n"/>
      <c r="AF11" s="46" t="n"/>
      <c r="AG11" s="46" t="n"/>
      <c r="AH11" s="46" t="n"/>
      <c r="AI11" s="314" t="n"/>
      <c r="AK11" s="198" t="n"/>
      <c r="AL11" s="198" t="n"/>
      <c r="AM11" s="199" t="n"/>
      <c r="AN11" s="199" t="n"/>
      <c r="AO11" s="199" t="n"/>
      <c r="AP11" s="199" t="n"/>
      <c r="AQ11" s="199" t="n"/>
      <c r="AR11" s="199" t="n"/>
      <c r="AS11" s="199" t="n"/>
      <c r="AT11" s="199" t="n"/>
      <c r="AU11" s="199" t="n"/>
      <c r="AV11" s="199" t="n"/>
      <c r="AW11" s="199" t="n"/>
      <c r="AX11" s="199" t="n"/>
      <c r="AY11" s="199" t="n"/>
      <c r="AZ11" s="199" t="n"/>
      <c r="BA11" s="199" t="n"/>
      <c r="BB11" s="199" t="n"/>
      <c r="BC11" s="199" t="n"/>
      <c r="BD11" s="199" t="n"/>
      <c r="BE11" s="199" t="n"/>
    </row>
    <row r="12" ht="18" customFormat="1" customHeight="1" s="198" thickBot="1">
      <c r="A12" s="55" t="n"/>
      <c r="B12" s="191" t="inlineStr">
        <is>
          <t xml:space="preserve">MALE </t>
        </is>
      </c>
      <c r="C12" s="386" t="n"/>
      <c r="D12" s="386" t="n"/>
      <c r="E12" s="386" t="n"/>
      <c r="F12" s="417" t="n"/>
      <c r="G12" s="414" t="n"/>
      <c r="H12" s="414" t="n"/>
      <c r="I12" s="415" t="n"/>
      <c r="J12" s="255" t="n"/>
      <c r="K12" s="414" t="n"/>
      <c r="L12" s="414" t="n"/>
      <c r="M12" s="415" t="n"/>
      <c r="N12" s="417" t="n"/>
      <c r="O12" s="414" t="n"/>
      <c r="P12" s="414" t="n"/>
      <c r="Q12" s="415" t="n"/>
      <c r="R12" s="417" t="n"/>
      <c r="S12" s="414" t="n"/>
      <c r="T12" s="414" t="n"/>
      <c r="U12" s="415" t="n"/>
      <c r="V12" s="417" t="n"/>
      <c r="W12" s="414" t="n"/>
      <c r="X12" s="414" t="n"/>
      <c r="Y12" s="415" t="n"/>
      <c r="Z12" s="417" t="n"/>
      <c r="AA12" s="414" t="n"/>
      <c r="AB12" s="415" t="n"/>
      <c r="AC12" s="46" t="n"/>
      <c r="AD12" s="46" t="n"/>
      <c r="AE12" s="50" t="n"/>
      <c r="AF12" s="46" t="n"/>
      <c r="AG12" s="46" t="n"/>
      <c r="AH12" s="46" t="n"/>
      <c r="AI12" s="314" t="n"/>
      <c r="AK12" s="198" t="n"/>
      <c r="AL12" s="198" t="n"/>
      <c r="AM12" s="199"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row>
    <row r="13" ht="18" customHeight="1">
      <c r="A13" s="315" t="n">
        <v>1</v>
      </c>
      <c r="B13" s="316" t="inlineStr">
        <is>
          <t>Mapula, Nash B.</t>
        </is>
      </c>
      <c r="C13" s="317" t="n"/>
      <c r="D13" s="317" t="n"/>
      <c r="E13" s="317" t="n"/>
      <c r="F13" s="318" t="n"/>
      <c r="G13" s="426" t="n"/>
      <c r="H13" s="426" t="n"/>
      <c r="I13" s="427" t="n"/>
      <c r="J13" s="318" t="n"/>
      <c r="K13" s="426" t="n"/>
      <c r="L13" s="426" t="n"/>
      <c r="M13" s="427" t="n"/>
      <c r="N13" s="318" t="n"/>
      <c r="O13" s="426" t="n"/>
      <c r="P13" s="426" t="n"/>
      <c r="Q13" s="427" t="n"/>
      <c r="R13" s="318" t="n"/>
      <c r="S13" s="426" t="n"/>
      <c r="T13" s="426" t="n"/>
      <c r="U13" s="427" t="n"/>
      <c r="V13" s="321" t="inlineStr"/>
      <c r="W13" s="376" t="n"/>
      <c r="X13" s="376" t="n"/>
      <c r="Y13" s="406" t="n"/>
      <c r="Z13" s="430" t="inlineStr">
        <is>
          <t>INCOMPLETE</t>
        </is>
      </c>
      <c r="AA13" s="419" t="n"/>
      <c r="AB13" s="431" t="n"/>
      <c r="AC13" s="46" t="n"/>
      <c r="AD13" s="46" t="n"/>
      <c r="AE13" s="23" t="n"/>
      <c r="AF13" s="46" t="n"/>
      <c r="AG13" s="46" t="n"/>
      <c r="AH13" s="46" t="n"/>
      <c r="AI13" s="314" t="n"/>
      <c r="AK13" s="23" t="n"/>
      <c r="AM13" s="198" t="n"/>
      <c r="AN13" s="392" t="n"/>
      <c r="AO13" s="392" t="n"/>
      <c r="AP13" s="392" t="n"/>
      <c r="AQ13" s="392" t="n"/>
      <c r="AR13" s="392" t="n"/>
      <c r="AS13" s="392" t="n"/>
      <c r="AT13" s="392" t="n"/>
      <c r="AU13" s="392" t="n"/>
      <c r="AV13" s="392" t="n"/>
      <c r="AW13" s="392" t="n"/>
      <c r="AX13" s="392" t="n"/>
      <c r="AY13" s="392" t="n"/>
      <c r="AZ13" s="392" t="n"/>
      <c r="BA13" s="392" t="n"/>
      <c r="BB13" s="392" t="n"/>
      <c r="BC13" s="392" t="n"/>
      <c r="BD13" s="392" t="n"/>
      <c r="BE13" s="392" t="n"/>
    </row>
    <row r="14" ht="18" customHeight="1">
      <c r="A14" s="327" t="n">
        <v>2</v>
      </c>
      <c r="B14" s="316" t="inlineStr">
        <is>
          <t>Saba, Mark C.</t>
        </is>
      </c>
      <c r="C14" s="328" t="n"/>
      <c r="D14" s="328" t="n"/>
      <c r="E14" s="328" t="n"/>
      <c r="F14" s="318" t="n"/>
      <c r="G14" s="426" t="n"/>
      <c r="H14" s="426" t="n"/>
      <c r="I14" s="427" t="n"/>
      <c r="J14" s="318" t="n"/>
      <c r="K14" s="426" t="n"/>
      <c r="L14" s="426" t="n"/>
      <c r="M14" s="427" t="n"/>
      <c r="N14" s="318" t="n"/>
      <c r="O14" s="426" t="n"/>
      <c r="P14" s="426" t="n"/>
      <c r="Q14" s="427" t="n"/>
      <c r="R14" s="318" t="n"/>
      <c r="S14" s="426" t="n"/>
      <c r="T14" s="426" t="n"/>
      <c r="U14" s="427" t="n"/>
      <c r="V14" s="321" t="inlineStr"/>
      <c r="W14" s="376" t="n"/>
      <c r="X14" s="376" t="n"/>
      <c r="Y14" s="406" t="n"/>
      <c r="Z14" s="432" t="inlineStr">
        <is>
          <t>INCOMPLETE</t>
        </is>
      </c>
      <c r="AA14" s="378" t="n"/>
      <c r="AB14" s="433" t="n"/>
      <c r="AC14" s="46" t="n"/>
      <c r="AD14" s="46" t="n"/>
      <c r="AE14" s="23" t="n"/>
      <c r="AF14" s="46" t="n"/>
      <c r="AG14" s="46" t="n"/>
      <c r="AH14" s="46" t="n"/>
      <c r="AI14" s="314" t="n"/>
      <c r="AK14" s="23" t="n"/>
      <c r="AM14" s="198" t="n"/>
      <c r="AN14" s="392" t="n"/>
      <c r="AO14" s="392" t="n"/>
      <c r="AP14" s="392" t="n"/>
      <c r="AQ14" s="392" t="n"/>
      <c r="AR14" s="392" t="n"/>
      <c r="AS14" s="392" t="n"/>
      <c r="AT14" s="392" t="n"/>
      <c r="AU14" s="392" t="n"/>
      <c r="AV14" s="392" t="n"/>
      <c r="AW14" s="392" t="n"/>
      <c r="AX14" s="392" t="n"/>
      <c r="AY14" s="392" t="n"/>
      <c r="AZ14" s="392" t="n"/>
      <c r="BA14" s="392" t="n"/>
      <c r="BB14" s="392" t="n"/>
      <c r="BC14" s="392" t="n"/>
      <c r="BD14" s="392" t="n"/>
      <c r="BE14" s="392" t="n"/>
    </row>
    <row r="15" ht="18" customHeight="1">
      <c r="A15" s="327" t="n">
        <v>3</v>
      </c>
      <c r="B15" s="316" t="n"/>
      <c r="C15" s="328" t="n"/>
      <c r="D15" s="328" t="n"/>
      <c r="E15" s="331" t="n"/>
      <c r="F15" s="318" t="n"/>
      <c r="G15" s="426" t="n"/>
      <c r="H15" s="426" t="n"/>
      <c r="I15" s="427" t="n"/>
      <c r="J15" s="318" t="n"/>
      <c r="K15" s="426" t="n"/>
      <c r="L15" s="426" t="n"/>
      <c r="M15" s="427" t="n"/>
      <c r="N15" s="318" t="n"/>
      <c r="O15" s="426" t="n"/>
      <c r="P15" s="426" t="n"/>
      <c r="Q15" s="427" t="n"/>
      <c r="R15" s="318" t="n"/>
      <c r="S15" s="426" t="n"/>
      <c r="T15" s="426" t="n"/>
      <c r="U15" s="427" t="n"/>
      <c r="V15" s="321">
        <f>IF(OR(F15="",J15="",N15="",R15=""),"",IF(ISERROR(ROUND(AVERAGE(F15,J15,N15,R15),0)),"",ROUND(AVERAGE(F15,J15,N15,R15),0)))</f>
        <v/>
      </c>
      <c r="W15" s="376" t="n"/>
      <c r="X15" s="376" t="n"/>
      <c r="Y15" s="406" t="n"/>
      <c r="Z15" s="432">
        <f>IF(OR($F15="",$J15="",$N15="",$R15="",$V15=""),"",IF($V15&gt;=75,"PASSED","FAILED"))</f>
        <v/>
      </c>
      <c r="AA15" s="378" t="n"/>
      <c r="AB15" s="433" t="n"/>
      <c r="AC15" s="46" t="n"/>
      <c r="AD15" s="46" t="n"/>
      <c r="AE15" s="23" t="n"/>
      <c r="AF15" s="46" t="n"/>
      <c r="AG15" s="46" t="n"/>
      <c r="AH15" s="46" t="n"/>
      <c r="AI15" s="314" t="n"/>
      <c r="AK15" s="23" t="n"/>
      <c r="AM15" s="198" t="n"/>
      <c r="AN15" s="392" t="n"/>
      <c r="AO15" s="392" t="n"/>
      <c r="AP15" s="392" t="n"/>
      <c r="AQ15" s="392" t="n"/>
      <c r="AR15" s="392" t="n"/>
      <c r="AS15" s="392" t="n"/>
      <c r="AT15" s="392" t="n"/>
      <c r="AU15" s="392" t="n"/>
      <c r="AV15" s="392" t="n"/>
      <c r="AW15" s="392" t="n"/>
      <c r="AX15" s="392" t="n"/>
      <c r="AY15" s="392" t="n"/>
      <c r="AZ15" s="392" t="n"/>
      <c r="BA15" s="392" t="n"/>
      <c r="BB15" s="392" t="n"/>
      <c r="BC15" s="392" t="n"/>
      <c r="BD15" s="392" t="n"/>
      <c r="BE15" s="392" t="n"/>
    </row>
    <row r="16" ht="18" customHeight="1">
      <c r="A16" s="327" t="n">
        <v>4</v>
      </c>
      <c r="B16" s="316" t="n"/>
      <c r="C16" s="328" t="n"/>
      <c r="D16" s="328" t="n"/>
      <c r="E16" s="331" t="n"/>
      <c r="F16" s="318" t="n"/>
      <c r="G16" s="426" t="n"/>
      <c r="H16" s="426" t="n"/>
      <c r="I16" s="427" t="n"/>
      <c r="J16" s="318" t="n"/>
      <c r="K16" s="426" t="n"/>
      <c r="L16" s="426" t="n"/>
      <c r="M16" s="427" t="n"/>
      <c r="N16" s="318" t="n"/>
      <c r="O16" s="426" t="n"/>
      <c r="P16" s="426" t="n"/>
      <c r="Q16" s="427" t="n"/>
      <c r="R16" s="318" t="n"/>
      <c r="S16" s="426" t="n"/>
      <c r="T16" s="426" t="n"/>
      <c r="U16" s="427" t="n"/>
      <c r="V16" s="321">
        <f>IF(OR(F16="",J16="",N16="",R16=""),"",IF(ISERROR(ROUND(AVERAGE(F16,J16,N16,R16),0)),"",ROUND(AVERAGE(F16,J16,N16,R16),0)))</f>
        <v/>
      </c>
      <c r="W16" s="376" t="n"/>
      <c r="X16" s="376" t="n"/>
      <c r="Y16" s="406" t="n"/>
      <c r="Z16" s="432">
        <f>IF(OR($F16="",$J16="",$N16="",$R16="",$V16=""),"",IF($V16&gt;=75,"PASSED","FAILED"))</f>
        <v/>
      </c>
      <c r="AA16" s="378" t="n"/>
      <c r="AB16" s="433" t="n"/>
      <c r="AC16" s="46" t="n"/>
      <c r="AD16" s="46" t="n"/>
      <c r="AE16" s="23" t="n"/>
      <c r="AF16" s="46" t="n"/>
      <c r="AG16" s="46" t="n"/>
      <c r="AH16" s="46" t="n"/>
      <c r="AI16" s="314" t="n"/>
      <c r="AK16" s="23" t="n"/>
      <c r="AM16" s="198" t="n"/>
      <c r="AN16" s="392" t="n"/>
      <c r="AO16" s="392" t="n"/>
      <c r="AP16" s="392" t="n"/>
      <c r="AQ16" s="392" t="n"/>
      <c r="AR16" s="392" t="n"/>
      <c r="AS16" s="392" t="n"/>
      <c r="AT16" s="392" t="n"/>
      <c r="AU16" s="392" t="n"/>
      <c r="AV16" s="392" t="n"/>
      <c r="AW16" s="392" t="n"/>
      <c r="AX16" s="392" t="n"/>
      <c r="AY16" s="392" t="n"/>
      <c r="AZ16" s="392" t="n"/>
      <c r="BA16" s="392" t="n"/>
      <c r="BB16" s="392" t="n"/>
      <c r="BC16" s="392" t="n"/>
      <c r="BD16" s="392" t="n"/>
      <c r="BE16" s="392" t="n"/>
    </row>
    <row r="17" ht="18" customHeight="1">
      <c r="A17" s="327" t="n">
        <v>5</v>
      </c>
      <c r="B17" s="316" t="n"/>
      <c r="C17" s="328" t="n"/>
      <c r="D17" s="328" t="n"/>
      <c r="E17" s="331" t="n"/>
      <c r="F17" s="318" t="n"/>
      <c r="G17" s="426" t="n"/>
      <c r="H17" s="426" t="n"/>
      <c r="I17" s="427" t="n"/>
      <c r="J17" s="318" t="n"/>
      <c r="K17" s="426" t="n"/>
      <c r="L17" s="426" t="n"/>
      <c r="M17" s="427" t="n"/>
      <c r="N17" s="318" t="n"/>
      <c r="O17" s="426" t="n"/>
      <c r="P17" s="426" t="n"/>
      <c r="Q17" s="427" t="n"/>
      <c r="R17" s="318" t="n"/>
      <c r="S17" s="426" t="n"/>
      <c r="T17" s="426" t="n"/>
      <c r="U17" s="427" t="n"/>
      <c r="V17" s="321">
        <f>IF(OR(F17="",J17="",N17="",R17=""),"",IF(ISERROR(ROUND(AVERAGE(F17,J17,N17,R17),0)),"",ROUND(AVERAGE(F17,J17,N17,R17),0)))</f>
        <v/>
      </c>
      <c r="W17" s="376" t="n"/>
      <c r="X17" s="376" t="n"/>
      <c r="Y17" s="406" t="n"/>
      <c r="Z17" s="432">
        <f>IF(OR($F17="",$J17="",$N17="",$R17="",$V17=""),"",IF($V17&gt;=75,"PASSED","FAILED"))</f>
        <v/>
      </c>
      <c r="AA17" s="378" t="n"/>
      <c r="AB17" s="433" t="n"/>
      <c r="AC17" s="46" t="n"/>
      <c r="AD17" s="46" t="n"/>
      <c r="AE17" s="23" t="n"/>
      <c r="AF17" s="46" t="n"/>
      <c r="AG17" s="46" t="n"/>
      <c r="AH17" s="46" t="n"/>
      <c r="AI17" s="314" t="n"/>
      <c r="AK17" s="23" t="n"/>
      <c r="AM17" s="198" t="n"/>
      <c r="AN17" s="392" t="n"/>
      <c r="AO17" s="392" t="n"/>
      <c r="AP17" s="392" t="n"/>
      <c r="AQ17" s="392" t="n"/>
      <c r="AR17" s="392" t="n"/>
      <c r="AS17" s="392" t="n"/>
      <c r="AT17" s="392" t="n"/>
      <c r="AU17" s="392" t="n"/>
      <c r="AV17" s="392" t="n"/>
      <c r="AW17" s="392" t="n"/>
      <c r="AX17" s="392" t="n"/>
      <c r="AY17" s="392" t="n"/>
      <c r="AZ17" s="392" t="n"/>
      <c r="BA17" s="392" t="n"/>
      <c r="BB17" s="392" t="n"/>
      <c r="BC17" s="392" t="n"/>
      <c r="BD17" s="392" t="n"/>
      <c r="BE17" s="392" t="n"/>
    </row>
    <row r="18" ht="18" customHeight="1">
      <c r="A18" s="327" t="n">
        <v>6</v>
      </c>
      <c r="B18" s="316" t="n"/>
      <c r="C18" s="328" t="n"/>
      <c r="D18" s="328" t="n"/>
      <c r="E18" s="331" t="n"/>
      <c r="F18" s="318" t="n"/>
      <c r="G18" s="426" t="n"/>
      <c r="H18" s="426" t="n"/>
      <c r="I18" s="427" t="n"/>
      <c r="J18" s="318" t="n"/>
      <c r="K18" s="426" t="n"/>
      <c r="L18" s="426" t="n"/>
      <c r="M18" s="427" t="n"/>
      <c r="N18" s="318" t="n"/>
      <c r="O18" s="426" t="n"/>
      <c r="P18" s="426" t="n"/>
      <c r="Q18" s="427" t="n"/>
      <c r="R18" s="318" t="n"/>
      <c r="S18" s="426" t="n"/>
      <c r="T18" s="426" t="n"/>
      <c r="U18" s="427" t="n"/>
      <c r="V18" s="321">
        <f>IF(OR(F18="",J18="",N18="",R18=""),"",IF(ISERROR(ROUND(AVERAGE(F18,J18,N18,R18),0)),"",ROUND(AVERAGE(F18,J18,N18,R18),0)))</f>
        <v/>
      </c>
      <c r="W18" s="376" t="n"/>
      <c r="X18" s="376" t="n"/>
      <c r="Y18" s="406" t="n"/>
      <c r="Z18" s="432">
        <f>IF(OR($F18="",$J18="",$N18="",$R18="",$V18=""),"",IF($V18&gt;=75,"PASSED","FAILED"))</f>
        <v/>
      </c>
      <c r="AA18" s="378" t="n"/>
      <c r="AB18" s="433" t="n"/>
      <c r="AC18" s="46" t="n"/>
      <c r="AD18" s="46" t="n"/>
      <c r="AE18" s="23" t="n"/>
      <c r="AF18" s="46" t="n"/>
      <c r="AG18" s="46" t="n"/>
      <c r="AH18" s="46" t="n"/>
      <c r="AI18" s="314" t="n"/>
      <c r="AK18" s="23" t="n"/>
      <c r="AM18" s="198" t="n"/>
      <c r="AN18" s="392" t="n"/>
      <c r="AO18" s="392" t="n"/>
      <c r="AP18" s="392" t="n"/>
      <c r="AQ18" s="392" t="n"/>
      <c r="AR18" s="392" t="n"/>
      <c r="AS18" s="392" t="n"/>
      <c r="AT18" s="392" t="n"/>
      <c r="AU18" s="392" t="n"/>
      <c r="AV18" s="392" t="n"/>
      <c r="AW18" s="392" t="n"/>
      <c r="AX18" s="392" t="n"/>
      <c r="AY18" s="392" t="n"/>
      <c r="AZ18" s="392" t="n"/>
      <c r="BA18" s="392" t="n"/>
      <c r="BB18" s="392" t="n"/>
      <c r="BC18" s="392" t="n"/>
      <c r="BD18" s="392" t="n"/>
      <c r="BE18" s="392" t="n"/>
    </row>
    <row r="19" ht="18" customHeight="1">
      <c r="A19" s="327" t="n">
        <v>7</v>
      </c>
      <c r="B19" s="316" t="n"/>
      <c r="C19" s="328" t="n"/>
      <c r="D19" s="328" t="n"/>
      <c r="E19" s="331" t="n"/>
      <c r="F19" s="318" t="n"/>
      <c r="G19" s="426" t="n"/>
      <c r="H19" s="426" t="n"/>
      <c r="I19" s="427" t="n"/>
      <c r="J19" s="318" t="n"/>
      <c r="K19" s="426" t="n"/>
      <c r="L19" s="426" t="n"/>
      <c r="M19" s="427" t="n"/>
      <c r="N19" s="318" t="n"/>
      <c r="O19" s="426" t="n"/>
      <c r="P19" s="426" t="n"/>
      <c r="Q19" s="427" t="n"/>
      <c r="R19" s="318" t="n"/>
      <c r="S19" s="426" t="n"/>
      <c r="T19" s="426" t="n"/>
      <c r="U19" s="427" t="n"/>
      <c r="V19" s="321">
        <f>IF(OR(F19="",J19="",N19="",R19=""),"",IF(ISERROR(ROUND(AVERAGE(F19,J19,N19,R19),0)),"",ROUND(AVERAGE(F19,J19,N19,R19),0)))</f>
        <v/>
      </c>
      <c r="W19" s="376" t="n"/>
      <c r="X19" s="376" t="n"/>
      <c r="Y19" s="406" t="n"/>
      <c r="Z19" s="432">
        <f>IF(OR($F19="",$J19="",$N19="",$R19="",$V19=""),"",IF($V19&gt;=75,"PASSED","FAILED"))</f>
        <v/>
      </c>
      <c r="AA19" s="378" t="n"/>
      <c r="AB19" s="433" t="n"/>
      <c r="AC19" s="46" t="n"/>
      <c r="AD19" s="46" t="n"/>
      <c r="AE19" s="23" t="n"/>
      <c r="AF19" s="46" t="n"/>
      <c r="AG19" s="46" t="n"/>
      <c r="AH19" s="46" t="n"/>
      <c r="AI19" s="314" t="n"/>
      <c r="AK19" s="23" t="n"/>
      <c r="AM19" s="198" t="n"/>
      <c r="AN19" s="392" t="n"/>
      <c r="AO19" s="392" t="n"/>
      <c r="AP19" s="392" t="n"/>
      <c r="AQ19" s="392" t="n"/>
      <c r="AR19" s="392" t="n"/>
      <c r="AS19" s="392" t="n"/>
      <c r="AT19" s="392" t="n"/>
      <c r="AU19" s="392" t="n"/>
      <c r="AV19" s="392" t="n"/>
      <c r="AW19" s="392" t="n"/>
      <c r="AX19" s="392" t="n"/>
      <c r="AY19" s="392" t="n"/>
      <c r="AZ19" s="392" t="n"/>
      <c r="BA19" s="392" t="n"/>
      <c r="BB19" s="392" t="n"/>
      <c r="BC19" s="392" t="n"/>
      <c r="BD19" s="392" t="n"/>
      <c r="BE19" s="392" t="n"/>
    </row>
    <row r="20" ht="18" customHeight="1">
      <c r="A20" s="327" t="n">
        <v>8</v>
      </c>
      <c r="B20" s="316" t="n"/>
      <c r="C20" s="328" t="n"/>
      <c r="D20" s="328" t="n">
        <v>0</v>
      </c>
      <c r="E20" s="331" t="n"/>
      <c r="F20" s="318" t="n"/>
      <c r="G20" s="426" t="n"/>
      <c r="H20" s="426" t="n"/>
      <c r="I20" s="427" t="n"/>
      <c r="J20" s="318" t="n"/>
      <c r="K20" s="426" t="n"/>
      <c r="L20" s="426" t="n"/>
      <c r="M20" s="427" t="n"/>
      <c r="N20" s="318" t="n"/>
      <c r="O20" s="426" t="n"/>
      <c r="P20" s="426" t="n"/>
      <c r="Q20" s="427" t="n"/>
      <c r="R20" s="318" t="n"/>
      <c r="S20" s="426" t="n"/>
      <c r="T20" s="426" t="n"/>
      <c r="U20" s="427" t="n"/>
      <c r="V20" s="321">
        <f>IF(OR(F20="",J20="",N20="",R20=""),"",IF(ISERROR(ROUND(AVERAGE(F20,J20,N20,R20),0)),"",ROUND(AVERAGE(F20,J20,N20,R20),0)))</f>
        <v/>
      </c>
      <c r="W20" s="376" t="n"/>
      <c r="X20" s="376" t="n"/>
      <c r="Y20" s="406" t="n"/>
      <c r="Z20" s="432">
        <f>IF(OR($F20="",$J20="",$N20="",$R20="",$V20=""),"",IF($V20&gt;=75,"PASSED","FAILED"))</f>
        <v/>
      </c>
      <c r="AA20" s="378" t="n"/>
      <c r="AB20" s="433" t="n"/>
      <c r="AC20" s="46" t="n"/>
      <c r="AD20" s="46" t="n"/>
      <c r="AE20" s="23" t="n"/>
      <c r="AF20" s="46" t="n"/>
      <c r="AG20" s="46" t="n"/>
      <c r="AH20" s="46" t="n"/>
      <c r="AI20" s="314" t="n"/>
      <c r="AK20" s="23" t="n"/>
      <c r="AM20" s="198" t="n"/>
      <c r="AN20" s="392" t="n"/>
      <c r="AO20" s="392" t="n"/>
      <c r="AP20" s="392" t="n"/>
      <c r="AQ20" s="392" t="n"/>
      <c r="AR20" s="392" t="n"/>
      <c r="AS20" s="392" t="n"/>
      <c r="AT20" s="392" t="n"/>
      <c r="AU20" s="392" t="n"/>
      <c r="AV20" s="392" t="n"/>
      <c r="AW20" s="392" t="n"/>
      <c r="AX20" s="392" t="n"/>
      <c r="AY20" s="392" t="n"/>
      <c r="AZ20" s="392" t="n"/>
      <c r="BA20" s="392" t="n"/>
      <c r="BB20" s="392" t="n"/>
      <c r="BC20" s="392" t="n"/>
      <c r="BD20" s="392" t="n"/>
      <c r="BE20" s="392" t="n"/>
    </row>
    <row r="21" ht="18" customHeight="1">
      <c r="A21" s="327" t="n">
        <v>9</v>
      </c>
      <c r="B21" s="316" t="n"/>
      <c r="C21" s="328" t="n"/>
      <c r="D21" s="328" t="n"/>
      <c r="E21" s="331" t="n"/>
      <c r="F21" s="318" t="n"/>
      <c r="G21" s="426" t="n"/>
      <c r="H21" s="426" t="n"/>
      <c r="I21" s="427" t="n"/>
      <c r="J21" s="318" t="n"/>
      <c r="K21" s="426" t="n"/>
      <c r="L21" s="426" t="n"/>
      <c r="M21" s="427" t="n"/>
      <c r="N21" s="318" t="n"/>
      <c r="O21" s="426" t="n"/>
      <c r="P21" s="426" t="n"/>
      <c r="Q21" s="427" t="n"/>
      <c r="R21" s="318" t="n"/>
      <c r="S21" s="426" t="n"/>
      <c r="T21" s="426" t="n"/>
      <c r="U21" s="427" t="n"/>
      <c r="V21" s="321">
        <f>IF(OR(F21="",J21="",N21="",R21=""),"",IF(ISERROR(ROUND(AVERAGE(F21,J21,N21,R21),0)),"",ROUND(AVERAGE(F21,J21,N21,R21),0)))</f>
        <v/>
      </c>
      <c r="W21" s="376" t="n"/>
      <c r="X21" s="376" t="n"/>
      <c r="Y21" s="406" t="n"/>
      <c r="Z21" s="432">
        <f>IF(OR($F21="",$J21="",$N21="",$R21="",$V21=""),"",IF($V21&gt;=75,"PASSED","FAILED"))</f>
        <v/>
      </c>
      <c r="AA21" s="378" t="n"/>
      <c r="AB21" s="433" t="n"/>
      <c r="AC21" s="46" t="n"/>
      <c r="AD21" s="46" t="n"/>
      <c r="AE21" s="23" t="n"/>
      <c r="AF21" s="46" t="n"/>
      <c r="AG21" s="46" t="n"/>
      <c r="AH21" s="46" t="n"/>
      <c r="AI21" s="314" t="n"/>
      <c r="AK21" s="23" t="n"/>
      <c r="AM21" s="198" t="n"/>
      <c r="AN21" s="392" t="n"/>
      <c r="AO21" s="392" t="n"/>
      <c r="AP21" s="392" t="n"/>
      <c r="AQ21" s="392" t="n"/>
      <c r="AR21" s="392" t="n"/>
      <c r="AS21" s="392" t="n"/>
      <c r="AT21" s="392" t="n"/>
      <c r="AU21" s="392" t="n"/>
      <c r="AV21" s="392" t="n"/>
      <c r="AW21" s="392" t="n"/>
      <c r="AX21" s="392" t="n"/>
      <c r="AY21" s="392" t="n"/>
      <c r="AZ21" s="392" t="n"/>
      <c r="BA21" s="392" t="n"/>
      <c r="BB21" s="392" t="n"/>
      <c r="BC21" s="392" t="n"/>
      <c r="BD21" s="392" t="n"/>
      <c r="BE21" s="392" t="n"/>
    </row>
    <row r="22" ht="18" customHeight="1">
      <c r="A22" s="327" t="n">
        <v>10</v>
      </c>
      <c r="B22" s="316" t="n"/>
      <c r="C22" s="328" t="n"/>
      <c r="D22" s="328" t="n"/>
      <c r="E22" s="331" t="n"/>
      <c r="F22" s="318" t="n"/>
      <c r="G22" s="426" t="n"/>
      <c r="H22" s="426" t="n"/>
      <c r="I22" s="427" t="n"/>
      <c r="J22" s="318" t="n"/>
      <c r="K22" s="426" t="n"/>
      <c r="L22" s="426" t="n"/>
      <c r="M22" s="427" t="n"/>
      <c r="N22" s="318" t="n"/>
      <c r="O22" s="426" t="n"/>
      <c r="P22" s="426" t="n"/>
      <c r="Q22" s="427" t="n"/>
      <c r="R22" s="318" t="n"/>
      <c r="S22" s="426" t="n"/>
      <c r="T22" s="426" t="n"/>
      <c r="U22" s="427" t="n"/>
      <c r="V22" s="321">
        <f>IF(OR(F22="",J22="",N22="",R22=""),"",IF(ISERROR(ROUND(AVERAGE(F22,J22,N22,R22),0)),"",ROUND(AVERAGE(F22,J22,N22,R22),0)))</f>
        <v/>
      </c>
      <c r="W22" s="376" t="n"/>
      <c r="X22" s="376" t="n"/>
      <c r="Y22" s="406" t="n"/>
      <c r="Z22" s="432">
        <f>IF(OR($F22="",$J22="",$N22="",$R22="",$V22=""),"",IF($V22&gt;=75,"PASSED","FAILED"))</f>
        <v/>
      </c>
      <c r="AA22" s="378" t="n"/>
      <c r="AB22" s="433" t="n"/>
      <c r="AC22" s="46" t="n"/>
      <c r="AD22" s="46" t="n"/>
      <c r="AE22" s="23" t="n"/>
      <c r="AF22" s="46" t="n"/>
      <c r="AG22" s="46" t="n"/>
      <c r="AH22" s="46" t="n"/>
      <c r="AI22" s="314" t="n"/>
      <c r="AK22" s="23" t="n"/>
      <c r="AM22" s="198" t="n"/>
      <c r="AN22" s="392" t="n"/>
      <c r="AO22" s="392" t="n"/>
      <c r="AP22" s="392" t="n"/>
      <c r="AQ22" s="392" t="n"/>
      <c r="AR22" s="392" t="n"/>
      <c r="AS22" s="392" t="n"/>
      <c r="AT22" s="392" t="n"/>
      <c r="AU22" s="392" t="n"/>
      <c r="AV22" s="392" t="n"/>
      <c r="AW22" s="392" t="n"/>
      <c r="AX22" s="392" t="n"/>
      <c r="AY22" s="392" t="n"/>
      <c r="AZ22" s="392" t="n"/>
      <c r="BA22" s="392" t="n"/>
      <c r="BB22" s="392" t="n"/>
      <c r="BC22" s="392" t="n"/>
      <c r="BD22" s="392" t="n"/>
      <c r="BE22" s="392" t="n"/>
    </row>
    <row r="23" ht="18" customHeight="1">
      <c r="A23" s="327" t="n">
        <v>11</v>
      </c>
      <c r="B23" s="316" t="n"/>
      <c r="C23" s="328" t="n"/>
      <c r="D23" s="328" t="n">
        <v>0</v>
      </c>
      <c r="E23" s="331" t="n"/>
      <c r="F23" s="318" t="n"/>
      <c r="G23" s="426" t="n"/>
      <c r="H23" s="426" t="n"/>
      <c r="I23" s="427" t="n"/>
      <c r="J23" s="318" t="n"/>
      <c r="K23" s="426" t="n"/>
      <c r="L23" s="426" t="n"/>
      <c r="M23" s="427" t="n"/>
      <c r="N23" s="318" t="n"/>
      <c r="O23" s="426" t="n"/>
      <c r="P23" s="426" t="n"/>
      <c r="Q23" s="427" t="n"/>
      <c r="R23" s="318" t="n"/>
      <c r="S23" s="426" t="n"/>
      <c r="T23" s="426" t="n"/>
      <c r="U23" s="427" t="n"/>
      <c r="V23" s="321">
        <f>IF(OR(F23="",J23="",N23="",R23=""),"",IF(ISERROR(ROUND(AVERAGE(F23,J23,N23,R23),0)),"",ROUND(AVERAGE(F23,J23,N23,R23),0)))</f>
        <v/>
      </c>
      <c r="W23" s="376" t="n"/>
      <c r="X23" s="376" t="n"/>
      <c r="Y23" s="406" t="n"/>
      <c r="Z23" s="432">
        <f>IF(OR($F23="",$J23="",$N23="",$R23="",$V23=""),"",IF($V23&gt;=75,"PASSED","FAILED"))</f>
        <v/>
      </c>
      <c r="AA23" s="378" t="n"/>
      <c r="AB23" s="433" t="n"/>
      <c r="AC23" s="46" t="n"/>
      <c r="AD23" s="46" t="n"/>
      <c r="AE23" s="23" t="n"/>
      <c r="AF23" s="46" t="n"/>
      <c r="AG23" s="46" t="n"/>
      <c r="AH23" s="46" t="n"/>
      <c r="AI23" s="314" t="n"/>
      <c r="AK23" s="23" t="n"/>
      <c r="AM23" s="199" t="n"/>
      <c r="AN23" s="392" t="n"/>
      <c r="AO23" s="392" t="n"/>
      <c r="AP23" s="392" t="n"/>
      <c r="AQ23" s="392" t="n"/>
      <c r="AR23" s="392" t="n"/>
      <c r="AS23" s="392" t="n"/>
      <c r="AT23" s="392" t="n"/>
      <c r="AU23" s="392" t="n"/>
      <c r="AV23" s="392" t="n"/>
      <c r="AW23" s="392" t="n"/>
      <c r="AX23" s="392" t="n"/>
      <c r="AY23" s="392" t="n"/>
      <c r="AZ23" s="392" t="n"/>
      <c r="BA23" s="392" t="n"/>
      <c r="BB23" s="392" t="n"/>
      <c r="BC23" s="392" t="n"/>
      <c r="BD23" s="392" t="n"/>
      <c r="BE23" s="392" t="n"/>
    </row>
    <row r="24" ht="18" customHeight="1">
      <c r="A24" s="327" t="n">
        <v>12</v>
      </c>
      <c r="B24" s="316" t="n"/>
      <c r="C24" s="328" t="n"/>
      <c r="D24" s="328" t="n"/>
      <c r="E24" s="331" t="n"/>
      <c r="F24" s="318" t="n"/>
      <c r="G24" s="426" t="n"/>
      <c r="H24" s="426" t="n"/>
      <c r="I24" s="427" t="n"/>
      <c r="J24" s="318" t="n"/>
      <c r="K24" s="426" t="n"/>
      <c r="L24" s="426" t="n"/>
      <c r="M24" s="427" t="n"/>
      <c r="N24" s="318" t="n"/>
      <c r="O24" s="426" t="n"/>
      <c r="P24" s="426" t="n"/>
      <c r="Q24" s="427" t="n"/>
      <c r="R24" s="318" t="n"/>
      <c r="S24" s="426" t="n"/>
      <c r="T24" s="426" t="n"/>
      <c r="U24" s="427" t="n"/>
      <c r="V24" s="321">
        <f>IF(OR(F24="",J24="",N24="",R24=""),"",IF(ISERROR(ROUND(AVERAGE(F24,J24,N24,R24),0)),"",ROUND(AVERAGE(F24,J24,N24,R24),0)))</f>
        <v/>
      </c>
      <c r="W24" s="376" t="n"/>
      <c r="X24" s="376" t="n"/>
      <c r="Y24" s="406" t="n"/>
      <c r="Z24" s="432">
        <f>IF(OR($F24="",$J24="",$N24="",$R24="",$V24=""),"",IF($V24&gt;=75,"PASSED","FAILED"))</f>
        <v/>
      </c>
      <c r="AA24" s="378" t="n"/>
      <c r="AB24" s="433" t="n"/>
      <c r="AC24" s="46" t="n"/>
      <c r="AD24" s="46" t="n"/>
      <c r="AE24" s="23" t="n"/>
      <c r="AF24" s="46" t="n"/>
      <c r="AG24" s="46" t="n"/>
      <c r="AH24" s="46" t="n"/>
      <c r="AI24" s="314" t="n"/>
      <c r="AK24" s="23" t="n"/>
      <c r="AM24" s="200" t="n"/>
      <c r="AN24" s="392" t="n"/>
      <c r="AO24" s="392" t="n"/>
      <c r="AP24" s="392" t="n"/>
      <c r="AQ24" s="392" t="n"/>
      <c r="AR24" s="392" t="n"/>
      <c r="AS24" s="392" t="n"/>
      <c r="AT24" s="392" t="n"/>
      <c r="AU24" s="392" t="n"/>
      <c r="AV24" s="392" t="n"/>
      <c r="AW24" s="392" t="n"/>
      <c r="AX24" s="392" t="n"/>
      <c r="AY24" s="392" t="n"/>
      <c r="AZ24" s="392" t="n"/>
      <c r="BA24" s="392" t="n"/>
      <c r="BB24" s="392" t="n"/>
      <c r="BC24" s="392" t="n"/>
      <c r="BD24" s="392" t="n"/>
      <c r="BE24" s="392" t="n"/>
    </row>
    <row r="25" ht="18" customHeight="1">
      <c r="A25" s="327" t="n">
        <v>13</v>
      </c>
      <c r="B25" s="316" t="n"/>
      <c r="C25" s="328" t="n"/>
      <c r="D25" s="328" t="n"/>
      <c r="E25" s="331" t="n"/>
      <c r="F25" s="318" t="n"/>
      <c r="G25" s="426" t="n"/>
      <c r="H25" s="426" t="n"/>
      <c r="I25" s="427" t="n"/>
      <c r="J25" s="318" t="n"/>
      <c r="K25" s="426" t="n"/>
      <c r="L25" s="426" t="n"/>
      <c r="M25" s="427" t="n"/>
      <c r="N25" s="318" t="n"/>
      <c r="O25" s="426" t="n"/>
      <c r="P25" s="426" t="n"/>
      <c r="Q25" s="427" t="n"/>
      <c r="R25" s="318" t="n"/>
      <c r="S25" s="426" t="n"/>
      <c r="T25" s="426" t="n"/>
      <c r="U25" s="427" t="n"/>
      <c r="V25" s="321">
        <f>IF(OR(F25="",J25="",N25="",R25=""),"",IF(ISERROR(ROUND(AVERAGE(F25,J25,N25,R25),0)),"",ROUND(AVERAGE(F25,J25,N25,R25),0)))</f>
        <v/>
      </c>
      <c r="W25" s="376" t="n"/>
      <c r="X25" s="376" t="n"/>
      <c r="Y25" s="406" t="n"/>
      <c r="Z25" s="432">
        <f>IF(OR($F25="",$J25="",$N25="",$R25="",$V25=""),"",IF($V25&gt;=75,"PASSED","FAILED"))</f>
        <v/>
      </c>
      <c r="AA25" s="378" t="n"/>
      <c r="AB25" s="433" t="n"/>
      <c r="AC25" s="46" t="n"/>
      <c r="AD25" s="46" t="n"/>
      <c r="AE25" s="23" t="n"/>
      <c r="AF25" s="46" t="n"/>
      <c r="AG25" s="46" t="n"/>
      <c r="AH25" s="46" t="n"/>
      <c r="AI25" s="314" t="n"/>
      <c r="AK25" s="23" t="n"/>
      <c r="AM25" s="200" t="n"/>
      <c r="AN25" s="392" t="n"/>
      <c r="AO25" s="392" t="n"/>
      <c r="AP25" s="392" t="n"/>
      <c r="AQ25" s="392" t="n"/>
      <c r="AR25" s="392" t="n"/>
      <c r="AS25" s="392" t="n"/>
      <c r="AT25" s="392" t="n"/>
      <c r="AU25" s="392" t="n"/>
      <c r="AV25" s="392" t="n"/>
      <c r="AW25" s="392" t="n"/>
      <c r="AX25" s="392" t="n"/>
      <c r="AY25" s="392" t="n"/>
      <c r="AZ25" s="392" t="n"/>
      <c r="BA25" s="392" t="n"/>
      <c r="BB25" s="392" t="n"/>
      <c r="BC25" s="392" t="n"/>
      <c r="BD25" s="392" t="n"/>
      <c r="BE25" s="392" t="n"/>
    </row>
    <row r="26" ht="18" customHeight="1">
      <c r="A26" s="327" t="n">
        <v>14</v>
      </c>
      <c r="B26" s="316" t="n"/>
      <c r="C26" s="328" t="n"/>
      <c r="D26" s="328" t="n"/>
      <c r="E26" s="331" t="n"/>
      <c r="F26" s="318" t="n"/>
      <c r="G26" s="426" t="n"/>
      <c r="H26" s="426" t="n"/>
      <c r="I26" s="427" t="n"/>
      <c r="J26" s="318" t="n"/>
      <c r="K26" s="426" t="n"/>
      <c r="L26" s="426" t="n"/>
      <c r="M26" s="427" t="n"/>
      <c r="N26" s="318" t="n"/>
      <c r="O26" s="426" t="n"/>
      <c r="P26" s="426" t="n"/>
      <c r="Q26" s="427" t="n"/>
      <c r="R26" s="318" t="n"/>
      <c r="S26" s="426" t="n"/>
      <c r="T26" s="426" t="n"/>
      <c r="U26" s="427" t="n"/>
      <c r="V26" s="321">
        <f>IF(OR(F26="",J26="",N26="",R26=""),"",IF(ISERROR(ROUND(AVERAGE(F26,J26,N26,R26),0)),"",ROUND(AVERAGE(F26,J26,N26,R26),0)))</f>
        <v/>
      </c>
      <c r="W26" s="376" t="n"/>
      <c r="X26" s="376" t="n"/>
      <c r="Y26" s="406" t="n"/>
      <c r="Z26" s="432">
        <f>IF(OR($F26="",$J26="",$N26="",$R26="",$V26=""),"",IF($V26&gt;=75,"PASSED","FAILED"))</f>
        <v/>
      </c>
      <c r="AA26" s="378" t="n"/>
      <c r="AB26" s="433" t="n"/>
      <c r="AC26" s="46" t="n"/>
      <c r="AD26" s="46" t="n"/>
      <c r="AE26" s="23" t="n"/>
      <c r="AF26" s="46" t="n"/>
      <c r="AG26" s="46" t="n"/>
      <c r="AH26" s="46" t="n"/>
      <c r="AI26" s="314" t="n"/>
      <c r="AK26" s="23" t="n"/>
      <c r="AM26" s="200" t="n"/>
      <c r="AN26" s="392" t="n"/>
      <c r="AO26" s="392" t="n"/>
      <c r="AP26" s="392" t="n"/>
      <c r="AQ26" s="392" t="n"/>
      <c r="AR26" s="392" t="n"/>
      <c r="AS26" s="392" t="n"/>
      <c r="AT26" s="392" t="n"/>
      <c r="AU26" s="392" t="n"/>
      <c r="AV26" s="392" t="n"/>
      <c r="AW26" s="392" t="n"/>
      <c r="AX26" s="392" t="n"/>
      <c r="AY26" s="392" t="n"/>
      <c r="AZ26" s="392" t="n"/>
      <c r="BA26" s="392" t="n"/>
      <c r="BB26" s="392" t="n"/>
      <c r="BC26" s="392" t="n"/>
      <c r="BD26" s="392" t="n"/>
      <c r="BE26" s="392" t="n"/>
    </row>
    <row r="27" ht="18" customHeight="1">
      <c r="A27" s="327" t="n">
        <v>15</v>
      </c>
      <c r="B27" s="316" t="n"/>
      <c r="C27" s="328" t="n"/>
      <c r="D27" s="328" t="n"/>
      <c r="E27" s="331" t="n"/>
      <c r="F27" s="318" t="n"/>
      <c r="G27" s="426" t="n"/>
      <c r="H27" s="426" t="n"/>
      <c r="I27" s="427" t="n"/>
      <c r="J27" s="318" t="n"/>
      <c r="K27" s="426" t="n"/>
      <c r="L27" s="426" t="n"/>
      <c r="M27" s="427" t="n"/>
      <c r="N27" s="318" t="n"/>
      <c r="O27" s="426" t="n"/>
      <c r="P27" s="426" t="n"/>
      <c r="Q27" s="427" t="n"/>
      <c r="R27" s="318" t="n"/>
      <c r="S27" s="426" t="n"/>
      <c r="T27" s="426" t="n"/>
      <c r="U27" s="427" t="n"/>
      <c r="V27" s="321">
        <f>IF(OR(F27="",J27="",N27="",R27=""),"",IF(ISERROR(ROUND(AVERAGE(F27,J27,N27,R27),0)),"",ROUND(AVERAGE(F27,J27,N27,R27),0)))</f>
        <v/>
      </c>
      <c r="W27" s="376" t="n"/>
      <c r="X27" s="376" t="n"/>
      <c r="Y27" s="406" t="n"/>
      <c r="Z27" s="432">
        <f>IF(OR($F27="",$J27="",$N27="",$R27="",$V27=""),"",IF($V27&gt;=75,"PASSED","FAILED"))</f>
        <v/>
      </c>
      <c r="AA27" s="378" t="n"/>
      <c r="AB27" s="433" t="n"/>
      <c r="AC27" s="46" t="n"/>
      <c r="AD27" s="46" t="n"/>
      <c r="AE27" s="23" t="n"/>
      <c r="AF27" s="46" t="n"/>
      <c r="AG27" s="46" t="n"/>
      <c r="AH27" s="46" t="n"/>
      <c r="AI27" s="314" t="n"/>
      <c r="AK27" s="23" t="n"/>
      <c r="AM27" s="199" t="n"/>
    </row>
    <row r="28" ht="18" customHeight="1">
      <c r="A28" s="327" t="n">
        <v>16</v>
      </c>
      <c r="B28" s="316" t="n"/>
      <c r="C28" s="328" t="n"/>
      <c r="D28" s="328" t="n"/>
      <c r="E28" s="331" t="n"/>
      <c r="F28" s="318" t="n"/>
      <c r="G28" s="426" t="n"/>
      <c r="H28" s="426" t="n"/>
      <c r="I28" s="427" t="n"/>
      <c r="J28" s="318" t="n"/>
      <c r="K28" s="426" t="n"/>
      <c r="L28" s="426" t="n"/>
      <c r="M28" s="427" t="n"/>
      <c r="N28" s="318" t="n"/>
      <c r="O28" s="426" t="n"/>
      <c r="P28" s="426" t="n"/>
      <c r="Q28" s="427" t="n"/>
      <c r="R28" s="318" t="n"/>
      <c r="S28" s="426" t="n"/>
      <c r="T28" s="426" t="n"/>
      <c r="U28" s="427" t="n"/>
      <c r="V28" s="321">
        <f>IF(OR(F28="",J28="",N28="",R28=""),"",IF(ISERROR(ROUND(AVERAGE(F28,J28,N28,R28),0)),"",ROUND(AVERAGE(F28,J28,N28,R28),0)))</f>
        <v/>
      </c>
      <c r="W28" s="376" t="n"/>
      <c r="X28" s="376" t="n"/>
      <c r="Y28" s="406" t="n"/>
      <c r="Z28" s="432">
        <f>IF(OR($F28="",$J28="",$N28="",$R28="",$V28=""),"",IF($V28&gt;=75,"PASSED","FAILED"))</f>
        <v/>
      </c>
      <c r="AA28" s="378" t="n"/>
      <c r="AB28" s="433" t="n"/>
      <c r="AC28" s="46" t="n"/>
      <c r="AD28" s="46" t="n"/>
      <c r="AE28" s="23" t="n"/>
      <c r="AF28" s="46" t="n"/>
      <c r="AG28" s="46" t="n"/>
      <c r="AH28" s="46" t="n"/>
      <c r="AI28" s="314" t="n"/>
      <c r="AK28" s="23" t="n"/>
      <c r="AM28" s="199" t="n"/>
    </row>
    <row r="29" ht="18" customHeight="1">
      <c r="A29" s="327" t="n">
        <v>17</v>
      </c>
      <c r="B29" s="316" t="n"/>
      <c r="C29" s="328" t="n"/>
      <c r="D29" s="328" t="n"/>
      <c r="E29" s="331" t="n"/>
      <c r="F29" s="318" t="n"/>
      <c r="G29" s="426" t="n"/>
      <c r="H29" s="426" t="n"/>
      <c r="I29" s="427" t="n"/>
      <c r="J29" s="318" t="n"/>
      <c r="K29" s="426" t="n"/>
      <c r="L29" s="426" t="n"/>
      <c r="M29" s="427" t="n"/>
      <c r="N29" s="318" t="n"/>
      <c r="O29" s="426" t="n"/>
      <c r="P29" s="426" t="n"/>
      <c r="Q29" s="427" t="n"/>
      <c r="R29" s="318" t="n"/>
      <c r="S29" s="426" t="n"/>
      <c r="T29" s="426" t="n"/>
      <c r="U29" s="427" t="n"/>
      <c r="V29" s="321">
        <f>IF(OR(F29="",J29="",N29="",R29=""),"",IF(ISERROR(ROUND(AVERAGE(F29,J29,N29,R29),0)),"",ROUND(AVERAGE(F29,J29,N29,R29),0)))</f>
        <v/>
      </c>
      <c r="W29" s="376" t="n"/>
      <c r="X29" s="376" t="n"/>
      <c r="Y29" s="406" t="n"/>
      <c r="Z29" s="432">
        <f>IF(OR($F29="",$J29="",$N29="",$R29="",$V29=""),"",IF($V29&gt;=75,"PASSED","FAILED"))</f>
        <v/>
      </c>
      <c r="AA29" s="378" t="n"/>
      <c r="AB29" s="433" t="n"/>
      <c r="AC29" s="46" t="n"/>
      <c r="AD29" s="46" t="n"/>
      <c r="AE29" s="23" t="n"/>
      <c r="AF29" s="46" t="n"/>
      <c r="AG29" s="46" t="n"/>
      <c r="AH29" s="46" t="n"/>
      <c r="AI29" s="314" t="n"/>
      <c r="AK29" s="23" t="n"/>
      <c r="AM29" s="199" t="n"/>
    </row>
    <row r="30" ht="18" customHeight="1">
      <c r="A30" s="327" t="n">
        <v>18</v>
      </c>
      <c r="B30" s="316" t="n"/>
      <c r="C30" s="328" t="n"/>
      <c r="D30" s="328" t="n"/>
      <c r="E30" s="331" t="n"/>
      <c r="F30" s="318" t="n"/>
      <c r="G30" s="426" t="n"/>
      <c r="H30" s="426" t="n"/>
      <c r="I30" s="427" t="n"/>
      <c r="J30" s="318" t="n"/>
      <c r="K30" s="426" t="n"/>
      <c r="L30" s="426" t="n"/>
      <c r="M30" s="427" t="n"/>
      <c r="N30" s="318" t="n"/>
      <c r="O30" s="426" t="n"/>
      <c r="P30" s="426" t="n"/>
      <c r="Q30" s="427" t="n"/>
      <c r="R30" s="318" t="n"/>
      <c r="S30" s="426" t="n"/>
      <c r="T30" s="426" t="n"/>
      <c r="U30" s="427" t="n"/>
      <c r="V30" s="321">
        <f>IF(OR(F30="",J30="",N30="",R30=""),"",IF(ISERROR(ROUND(AVERAGE(F30,J30,N30,R30),0)),"",ROUND(AVERAGE(F30,J30,N30,R30),0)))</f>
        <v/>
      </c>
      <c r="W30" s="376" t="n"/>
      <c r="X30" s="376" t="n"/>
      <c r="Y30" s="406" t="n"/>
      <c r="Z30" s="432">
        <f>IF(OR($F30="",$J30="",$N30="",$R30="",$V30=""),"",IF($V30&gt;=75,"PASSED","FAILED"))</f>
        <v/>
      </c>
      <c r="AA30" s="378" t="n"/>
      <c r="AB30" s="433" t="n"/>
      <c r="AC30" s="46" t="n"/>
      <c r="AD30" s="46" t="n"/>
      <c r="AE30" s="23" t="n"/>
      <c r="AF30" s="46" t="n"/>
      <c r="AG30" s="46" t="n"/>
      <c r="AH30" s="46" t="n"/>
      <c r="AI30" s="314" t="n"/>
      <c r="AK30" s="23" t="n"/>
      <c r="AM30" s="199" t="n"/>
    </row>
    <row r="31" ht="18" customHeight="1">
      <c r="A31" s="327" t="n">
        <v>19</v>
      </c>
      <c r="B31" s="316" t="n"/>
      <c r="C31" s="328" t="n"/>
      <c r="D31" s="328" t="n"/>
      <c r="E31" s="331" t="n"/>
      <c r="F31" s="318" t="n"/>
      <c r="G31" s="426" t="n"/>
      <c r="H31" s="426" t="n"/>
      <c r="I31" s="427" t="n"/>
      <c r="J31" s="318" t="n"/>
      <c r="K31" s="426" t="n"/>
      <c r="L31" s="426" t="n"/>
      <c r="M31" s="427" t="n"/>
      <c r="N31" s="318" t="n"/>
      <c r="O31" s="426" t="n"/>
      <c r="P31" s="426" t="n"/>
      <c r="Q31" s="427" t="n"/>
      <c r="R31" s="318" t="n"/>
      <c r="S31" s="426" t="n"/>
      <c r="T31" s="426" t="n"/>
      <c r="U31" s="427" t="n"/>
      <c r="V31" s="321">
        <f>IF(OR(F31="",J31="",N31="",R31=""),"",IF(ISERROR(ROUND(AVERAGE(F31,J31,N31,R31),0)),"",ROUND(AVERAGE(F31,J31,N31,R31),0)))</f>
        <v/>
      </c>
      <c r="W31" s="376" t="n"/>
      <c r="X31" s="376" t="n"/>
      <c r="Y31" s="406" t="n"/>
      <c r="Z31" s="432">
        <f>IF(OR($F31="",$J31="",$N31="",$R31="",$V31=""),"",IF($V31&gt;=75,"PASSED","FAILED"))</f>
        <v/>
      </c>
      <c r="AA31" s="378" t="n"/>
      <c r="AB31" s="433" t="n"/>
      <c r="AC31" s="46" t="n"/>
      <c r="AD31" s="46" t="n"/>
      <c r="AE31" s="23" t="n"/>
      <c r="AF31" s="46" t="n"/>
      <c r="AG31" s="46" t="n"/>
      <c r="AH31" s="46" t="n"/>
      <c r="AI31" s="314" t="n"/>
      <c r="AK31" s="23" t="n"/>
      <c r="AM31" s="199" t="n"/>
    </row>
    <row r="32" ht="18" customHeight="1">
      <c r="A32" s="327" t="n">
        <v>20</v>
      </c>
      <c r="B32" s="316" t="n"/>
      <c r="C32" s="328" t="n"/>
      <c r="D32" s="328" t="n"/>
      <c r="E32" s="331" t="n"/>
      <c r="F32" s="318" t="n"/>
      <c r="G32" s="426" t="n"/>
      <c r="H32" s="426" t="n"/>
      <c r="I32" s="427" t="n"/>
      <c r="J32" s="318" t="n"/>
      <c r="K32" s="426" t="n"/>
      <c r="L32" s="426" t="n"/>
      <c r="M32" s="427" t="n"/>
      <c r="N32" s="318" t="n"/>
      <c r="O32" s="426" t="n"/>
      <c r="P32" s="426" t="n"/>
      <c r="Q32" s="427" t="n"/>
      <c r="R32" s="318" t="n"/>
      <c r="S32" s="426" t="n"/>
      <c r="T32" s="426" t="n"/>
      <c r="U32" s="427" t="n"/>
      <c r="V32" s="321">
        <f>IF(OR(F32="",J32="",N32="",R32=""),"",IF(ISERROR(ROUND(AVERAGE(F32,J32,N32,R32),0)),"",ROUND(AVERAGE(F32,J32,N32,R32),0)))</f>
        <v/>
      </c>
      <c r="W32" s="376" t="n"/>
      <c r="X32" s="376" t="n"/>
      <c r="Y32" s="406" t="n"/>
      <c r="Z32" s="432">
        <f>IF(OR($F32="",$J32="",$N32="",$R32="",$V32=""),"",IF($V32&gt;=75,"PASSED","FAILED"))</f>
        <v/>
      </c>
      <c r="AA32" s="378" t="n"/>
      <c r="AB32" s="433" t="n"/>
      <c r="AC32" s="46" t="n"/>
      <c r="AD32" s="46" t="n"/>
      <c r="AE32" s="23" t="n"/>
      <c r="AF32" s="46" t="n"/>
      <c r="AG32" s="46" t="n"/>
      <c r="AH32" s="46" t="n"/>
      <c r="AI32" s="314" t="n"/>
      <c r="AK32" s="23" t="n"/>
      <c r="AM32" s="199" t="n"/>
    </row>
    <row r="33" ht="18" customHeight="1">
      <c r="A33" s="327" t="n">
        <v>21</v>
      </c>
      <c r="B33" s="316" t="n"/>
      <c r="C33" s="328" t="n"/>
      <c r="D33" s="328" t="n"/>
      <c r="E33" s="331" t="n"/>
      <c r="F33" s="318" t="n"/>
      <c r="G33" s="426" t="n"/>
      <c r="H33" s="426" t="n"/>
      <c r="I33" s="427" t="n"/>
      <c r="J33" s="318" t="n"/>
      <c r="K33" s="426" t="n"/>
      <c r="L33" s="426" t="n"/>
      <c r="M33" s="427" t="n"/>
      <c r="N33" s="318" t="n"/>
      <c r="O33" s="426" t="n"/>
      <c r="P33" s="426" t="n"/>
      <c r="Q33" s="427" t="n"/>
      <c r="R33" s="318" t="n"/>
      <c r="S33" s="426" t="n"/>
      <c r="T33" s="426" t="n"/>
      <c r="U33" s="427" t="n"/>
      <c r="V33" s="321">
        <f>IF(OR(F33="",J33="",N33="",R33=""),"",IF(ISERROR(ROUND(AVERAGE(F33,J33,N33,R33),0)),"",ROUND(AVERAGE(F33,J33,N33,R33),0)))</f>
        <v/>
      </c>
      <c r="W33" s="376" t="n"/>
      <c r="X33" s="376" t="n"/>
      <c r="Y33" s="406" t="n"/>
      <c r="Z33" s="432">
        <f>IF(OR($F33="",$J33="",$N33="",$R33="",$V33=""),"",IF($V33&gt;=75,"PASSED","FAILED"))</f>
        <v/>
      </c>
      <c r="AA33" s="378" t="n"/>
      <c r="AB33" s="433" t="n"/>
      <c r="AC33" s="46" t="n"/>
      <c r="AD33" s="46" t="n"/>
      <c r="AE33" s="23" t="n"/>
      <c r="AF33" s="46" t="n"/>
      <c r="AG33" s="46" t="n"/>
      <c r="AH33" s="46" t="n"/>
      <c r="AI33" s="314" t="n"/>
      <c r="AK33" s="23" t="n"/>
      <c r="AM33" s="199" t="n"/>
    </row>
    <row r="34" ht="18" customHeight="1">
      <c r="A34" s="327" t="n">
        <v>22</v>
      </c>
      <c r="B34" s="316" t="n"/>
      <c r="C34" s="328" t="n"/>
      <c r="D34" s="328" t="n"/>
      <c r="E34" s="331" t="n"/>
      <c r="F34" s="318" t="n"/>
      <c r="G34" s="426" t="n"/>
      <c r="H34" s="426" t="n"/>
      <c r="I34" s="427" t="n"/>
      <c r="J34" s="318" t="n"/>
      <c r="K34" s="426" t="n"/>
      <c r="L34" s="426" t="n"/>
      <c r="M34" s="427" t="n"/>
      <c r="N34" s="318" t="n"/>
      <c r="O34" s="426" t="n"/>
      <c r="P34" s="426" t="n"/>
      <c r="Q34" s="427" t="n"/>
      <c r="R34" s="318" t="n"/>
      <c r="S34" s="426" t="n"/>
      <c r="T34" s="426" t="n"/>
      <c r="U34" s="427" t="n"/>
      <c r="V34" s="321">
        <f>IF(OR(F34="",J34="",N34="",R34=""),"",IF(ISERROR(ROUND(AVERAGE(F34,J34,N34,R34),0)),"",ROUND(AVERAGE(F34,J34,N34,R34),0)))</f>
        <v/>
      </c>
      <c r="W34" s="376" t="n"/>
      <c r="X34" s="376" t="n"/>
      <c r="Y34" s="406" t="n"/>
      <c r="Z34" s="432">
        <f>IF(OR($F34="",$J34="",$N34="",$R34="",$V34=""),"",IF($V34&gt;=75,"PASSED","FAILED"))</f>
        <v/>
      </c>
      <c r="AA34" s="378" t="n"/>
      <c r="AB34" s="433" t="n"/>
      <c r="AC34" s="46" t="n"/>
      <c r="AD34" s="46" t="n"/>
      <c r="AE34" s="23" t="n"/>
      <c r="AF34" s="46" t="n"/>
      <c r="AG34" s="46" t="n"/>
      <c r="AH34" s="46" t="n"/>
      <c r="AI34" s="314" t="n"/>
      <c r="AK34" s="23" t="n"/>
      <c r="AM34" s="199" t="n"/>
      <c r="AN34" s="6" t="n"/>
      <c r="AO34" s="6" t="n"/>
      <c r="AP34" s="6" t="n"/>
      <c r="AQ34" s="6" t="n"/>
      <c r="AR34" s="6" t="n"/>
      <c r="AS34" s="6" t="n"/>
      <c r="AT34" s="6" t="n"/>
      <c r="AU34" s="6" t="n"/>
      <c r="AV34" s="6" t="n"/>
      <c r="AW34" s="6" t="n"/>
      <c r="AX34" s="6" t="n"/>
      <c r="AY34" s="6" t="n"/>
      <c r="AZ34" s="6" t="n"/>
      <c r="BA34" s="6" t="n"/>
      <c r="BB34" s="6" t="n"/>
      <c r="BC34" s="6" t="n"/>
    </row>
    <row r="35" ht="18" customHeight="1">
      <c r="A35" s="327" t="n">
        <v>23</v>
      </c>
      <c r="B35" s="316" t="n"/>
      <c r="C35" s="328" t="n"/>
      <c r="D35" s="328" t="n"/>
      <c r="E35" s="331" t="n"/>
      <c r="F35" s="318" t="n"/>
      <c r="G35" s="426" t="n"/>
      <c r="H35" s="426" t="n"/>
      <c r="I35" s="427" t="n"/>
      <c r="J35" s="318" t="n"/>
      <c r="K35" s="426" t="n"/>
      <c r="L35" s="426" t="n"/>
      <c r="M35" s="427" t="n"/>
      <c r="N35" s="318" t="n"/>
      <c r="O35" s="426" t="n"/>
      <c r="P35" s="426" t="n"/>
      <c r="Q35" s="427" t="n"/>
      <c r="R35" s="318" t="n"/>
      <c r="S35" s="426" t="n"/>
      <c r="T35" s="426" t="n"/>
      <c r="U35" s="427" t="n"/>
      <c r="V35" s="321">
        <f>IF(OR(F35="",J35="",N35="",R35=""),"",IF(ISERROR(ROUND(AVERAGE(F35,J35,N35,R35),0)),"",ROUND(AVERAGE(F35,J35,N35,R35),0)))</f>
        <v/>
      </c>
      <c r="W35" s="376" t="n"/>
      <c r="X35" s="376" t="n"/>
      <c r="Y35" s="406" t="n"/>
      <c r="Z35" s="432">
        <f>IF(OR($F35="",$J35="",$N35="",$R35="",$V35=""),"",IF($V35&gt;=75,"PASSED","FAILED"))</f>
        <v/>
      </c>
      <c r="AA35" s="378" t="n"/>
      <c r="AB35" s="433" t="n"/>
      <c r="AC35" s="46" t="n"/>
      <c r="AD35" s="46" t="n"/>
      <c r="AE35" s="23" t="n"/>
      <c r="AF35" s="46" t="n"/>
      <c r="AG35" s="46" t="n"/>
      <c r="AH35" s="46" t="n"/>
      <c r="AI35" s="314" t="n"/>
      <c r="AK35" s="23" t="n"/>
      <c r="AM35" s="199" t="n"/>
      <c r="AN35" s="6" t="n"/>
      <c r="AO35" s="6" t="n"/>
      <c r="AP35" s="6" t="n"/>
      <c r="AQ35" s="6" t="n"/>
      <c r="AR35" s="6" t="n"/>
      <c r="AS35" s="6" t="n"/>
      <c r="AT35" s="6" t="n"/>
      <c r="AU35" s="6" t="n"/>
      <c r="AV35" s="6" t="n"/>
      <c r="AW35" s="6" t="n"/>
      <c r="AX35" s="6" t="n"/>
      <c r="AY35" s="6" t="n"/>
      <c r="AZ35" s="6" t="n"/>
      <c r="BA35" s="6" t="n"/>
      <c r="BB35" s="6" t="n"/>
      <c r="BC35" s="6" t="n"/>
    </row>
    <row r="36" ht="18" customHeight="1">
      <c r="A36" s="327" t="n">
        <v>24</v>
      </c>
      <c r="B36" s="316" t="n"/>
      <c r="C36" s="328" t="n"/>
      <c r="D36" s="328" t="n"/>
      <c r="E36" s="331" t="n"/>
      <c r="F36" s="318" t="n"/>
      <c r="G36" s="426" t="n"/>
      <c r="H36" s="426" t="n"/>
      <c r="I36" s="427" t="n"/>
      <c r="J36" s="318" t="n"/>
      <c r="K36" s="426" t="n"/>
      <c r="L36" s="426" t="n"/>
      <c r="M36" s="427" t="n"/>
      <c r="N36" s="318" t="n"/>
      <c r="O36" s="426" t="n"/>
      <c r="P36" s="426" t="n"/>
      <c r="Q36" s="427" t="n"/>
      <c r="R36" s="318" t="n"/>
      <c r="S36" s="426" t="n"/>
      <c r="T36" s="426" t="n"/>
      <c r="U36" s="427" t="n"/>
      <c r="V36" s="321">
        <f>IF(OR(F36="",J36="",N36="",R36=""),"",IF(ISERROR(ROUND(AVERAGE(F36,J36,N36,R36),0)),"",ROUND(AVERAGE(F36,J36,N36,R36),0)))</f>
        <v/>
      </c>
      <c r="W36" s="376" t="n"/>
      <c r="X36" s="376" t="n"/>
      <c r="Y36" s="406" t="n"/>
      <c r="Z36" s="432">
        <f>IF(OR($F36="",$J36="",$N36="",$R36="",$V36=""),"",IF($V36&gt;=75,"PASSED","FAILED"))</f>
        <v/>
      </c>
      <c r="AA36" s="378" t="n"/>
      <c r="AB36" s="433" t="n"/>
      <c r="AC36" s="46" t="n"/>
      <c r="AD36" s="46" t="n"/>
      <c r="AE36" s="23" t="n"/>
      <c r="AF36" s="46" t="n"/>
      <c r="AG36" s="46" t="n"/>
      <c r="AH36" s="46" t="n"/>
      <c r="AI36" s="314" t="n"/>
      <c r="AK36" s="23" t="n"/>
      <c r="AM36" s="199" t="n"/>
      <c r="AN36" s="6" t="n"/>
      <c r="AO36" s="6" t="n"/>
      <c r="AP36" s="6" t="n"/>
      <c r="AQ36" s="6" t="n"/>
      <c r="AR36" s="6" t="n"/>
      <c r="AS36" s="6" t="n"/>
      <c r="AT36" s="6" t="n"/>
      <c r="AU36" s="6" t="n"/>
      <c r="AV36" s="6" t="n"/>
      <c r="AW36" s="6" t="n"/>
      <c r="AX36" s="6" t="n"/>
      <c r="AY36" s="6" t="n"/>
      <c r="AZ36" s="6" t="n"/>
      <c r="BA36" s="6" t="n"/>
      <c r="BB36" s="6" t="n"/>
      <c r="BC36" s="6" t="n"/>
    </row>
    <row r="37" ht="18" customHeight="1">
      <c r="A37" s="327" t="n">
        <v>25</v>
      </c>
      <c r="B37" s="316" t="n"/>
      <c r="C37" s="328" t="n"/>
      <c r="D37" s="328" t="n"/>
      <c r="E37" s="331" t="n"/>
      <c r="F37" s="318" t="n"/>
      <c r="G37" s="426" t="n"/>
      <c r="H37" s="426" t="n"/>
      <c r="I37" s="427" t="n"/>
      <c r="J37" s="318" t="n"/>
      <c r="K37" s="426" t="n"/>
      <c r="L37" s="426" t="n"/>
      <c r="M37" s="427" t="n"/>
      <c r="N37" s="318" t="n"/>
      <c r="O37" s="426" t="n"/>
      <c r="P37" s="426" t="n"/>
      <c r="Q37" s="427" t="n"/>
      <c r="R37" s="318" t="n"/>
      <c r="S37" s="426" t="n"/>
      <c r="T37" s="426" t="n"/>
      <c r="U37" s="427" t="n"/>
      <c r="V37" s="321">
        <f>IF(OR(F37="",J37="",N37="",R37=""),"",IF(ISERROR(ROUND(AVERAGE(F37,J37,N37,R37),0)),"",ROUND(AVERAGE(F37,J37,N37,R37),0)))</f>
        <v/>
      </c>
      <c r="W37" s="376" t="n"/>
      <c r="X37" s="376" t="n"/>
      <c r="Y37" s="406" t="n"/>
      <c r="Z37" s="432">
        <f>IF(OR($F37="",$J37="",$N37="",$R37="",$V37=""),"",IF($V37&gt;=75,"PASSED","FAILED"))</f>
        <v/>
      </c>
      <c r="AA37" s="378" t="n"/>
      <c r="AB37" s="433" t="n"/>
      <c r="AC37" s="46" t="n"/>
      <c r="AD37" s="46" t="n"/>
      <c r="AE37" s="23" t="n"/>
      <c r="AF37" s="46" t="n"/>
      <c r="AG37" s="46" t="n"/>
      <c r="AH37" s="46" t="n"/>
      <c r="AI37" s="314" t="n"/>
      <c r="AK37" s="23" t="n"/>
      <c r="AM37" s="199" t="n"/>
      <c r="AN37" s="6" t="n"/>
      <c r="AO37" s="6" t="n"/>
      <c r="AP37" s="6" t="n"/>
      <c r="AQ37" s="6" t="n"/>
      <c r="AR37" s="6" t="n"/>
      <c r="AS37" s="6" t="n"/>
      <c r="AT37" s="6" t="n"/>
      <c r="AU37" s="6" t="n"/>
      <c r="AV37" s="6" t="n"/>
      <c r="AW37" s="6" t="n"/>
      <c r="AX37" s="6" t="n"/>
      <c r="AY37" s="6" t="n"/>
      <c r="AZ37" s="6" t="n"/>
      <c r="BA37" s="6" t="n"/>
      <c r="BB37" s="6" t="n"/>
      <c r="BC37" s="6" t="n"/>
    </row>
    <row r="38" ht="18" customHeight="1">
      <c r="A38" s="327" t="n">
        <v>26</v>
      </c>
      <c r="B38" s="316" t="n"/>
      <c r="C38" s="328" t="n"/>
      <c r="D38" s="328" t="n"/>
      <c r="E38" s="331" t="n"/>
      <c r="F38" s="318" t="n"/>
      <c r="G38" s="426" t="n"/>
      <c r="H38" s="426" t="n"/>
      <c r="I38" s="427" t="n"/>
      <c r="J38" s="318" t="n"/>
      <c r="K38" s="426" t="n"/>
      <c r="L38" s="426" t="n"/>
      <c r="M38" s="427" t="n"/>
      <c r="N38" s="318" t="n"/>
      <c r="O38" s="426" t="n"/>
      <c r="P38" s="426" t="n"/>
      <c r="Q38" s="427" t="n"/>
      <c r="R38" s="318" t="n"/>
      <c r="S38" s="426" t="n"/>
      <c r="T38" s="426" t="n"/>
      <c r="U38" s="427" t="n"/>
      <c r="V38" s="321">
        <f>IF(OR(F38="",J38="",N38="",R38=""),"",IF(ISERROR(ROUND(AVERAGE(F38,J38,N38,R38),0)),"",ROUND(AVERAGE(F38,J38,N38,R38),0)))</f>
        <v/>
      </c>
      <c r="W38" s="376" t="n"/>
      <c r="X38" s="376" t="n"/>
      <c r="Y38" s="406" t="n"/>
      <c r="Z38" s="432">
        <f>IF(OR($F38="",$J38="",$N38="",$R38="",$V38=""),"",IF($V38&gt;=75,"PASSED","FAILED"))</f>
        <v/>
      </c>
      <c r="AA38" s="378" t="n"/>
      <c r="AB38" s="433" t="n"/>
      <c r="AC38" s="46" t="n"/>
      <c r="AD38" s="46" t="n"/>
      <c r="AE38" s="23" t="n"/>
      <c r="AF38" s="46" t="n"/>
      <c r="AG38" s="46" t="n"/>
      <c r="AH38" s="46" t="n"/>
      <c r="AI38" s="314" t="n"/>
      <c r="AK38" s="23" t="n"/>
      <c r="AM38" s="199" t="n"/>
      <c r="AN38" s="6" t="n"/>
      <c r="AO38" s="6" t="n"/>
      <c r="AP38" s="6" t="n"/>
      <c r="AQ38" s="6" t="n"/>
      <c r="AR38" s="6" t="n"/>
      <c r="AS38" s="6" t="n"/>
      <c r="AT38" s="6" t="n"/>
      <c r="AU38" s="6" t="n"/>
      <c r="AV38" s="6" t="n"/>
      <c r="AW38" s="6" t="n"/>
      <c r="AX38" s="6" t="n"/>
      <c r="AY38" s="6" t="n"/>
      <c r="AZ38" s="6" t="n"/>
      <c r="BA38" s="6" t="n"/>
      <c r="BB38" s="6" t="n"/>
      <c r="BC38" s="6" t="n"/>
    </row>
    <row r="39" ht="18" customHeight="1">
      <c r="A39" s="327" t="n">
        <v>27</v>
      </c>
      <c r="B39" s="316" t="n"/>
      <c r="C39" s="328" t="n"/>
      <c r="D39" s="328" t="n"/>
      <c r="E39" s="331" t="n"/>
      <c r="F39" s="318" t="n"/>
      <c r="G39" s="426" t="n"/>
      <c r="H39" s="426" t="n"/>
      <c r="I39" s="427" t="n"/>
      <c r="J39" s="318" t="n"/>
      <c r="K39" s="426" t="n"/>
      <c r="L39" s="426" t="n"/>
      <c r="M39" s="427" t="n"/>
      <c r="N39" s="318" t="n"/>
      <c r="O39" s="426" t="n"/>
      <c r="P39" s="426" t="n"/>
      <c r="Q39" s="427" t="n"/>
      <c r="R39" s="318" t="n"/>
      <c r="S39" s="426" t="n"/>
      <c r="T39" s="426" t="n"/>
      <c r="U39" s="427" t="n"/>
      <c r="V39" s="321">
        <f>IF(OR(F39="",J39="",N39="",R39=""),"",IF(ISERROR(ROUND(AVERAGE(F39,J39,N39,R39),0)),"",ROUND(AVERAGE(F39,J39,N39,R39),0)))</f>
        <v/>
      </c>
      <c r="W39" s="376" t="n"/>
      <c r="X39" s="376" t="n"/>
      <c r="Y39" s="406" t="n"/>
      <c r="Z39" s="432">
        <f>IF(OR($F39="",$J39="",$N39="",$R39="",$V39=""),"",IF($V39&gt;=75,"PASSED","FAILED"))</f>
        <v/>
      </c>
      <c r="AA39" s="378" t="n"/>
      <c r="AB39" s="433" t="n"/>
      <c r="AC39" s="46" t="n"/>
      <c r="AD39" s="46" t="n"/>
      <c r="AE39" s="23" t="n"/>
      <c r="AF39" s="46" t="n"/>
      <c r="AG39" s="46" t="n"/>
      <c r="AH39" s="46" t="n"/>
      <c r="AI39" s="314" t="n"/>
      <c r="AK39" s="23" t="n"/>
      <c r="AM39" s="199" t="n"/>
      <c r="AN39" s="6" t="n"/>
      <c r="AO39" s="6" t="n"/>
      <c r="AP39" s="6" t="n"/>
      <c r="AQ39" s="6" t="n"/>
      <c r="AR39" s="6" t="n"/>
      <c r="AS39" s="6" t="n"/>
      <c r="AT39" s="6" t="n"/>
      <c r="AU39" s="6" t="n"/>
      <c r="AV39" s="6" t="n"/>
      <c r="AW39" s="6" t="n"/>
      <c r="AX39" s="6" t="n"/>
      <c r="AY39" s="6" t="n"/>
      <c r="AZ39" s="6" t="n"/>
      <c r="BA39" s="6" t="n"/>
      <c r="BB39" s="6" t="n"/>
      <c r="BC39" s="6" t="n"/>
    </row>
    <row r="40" ht="18" customHeight="1">
      <c r="A40" s="327" t="n">
        <v>28</v>
      </c>
      <c r="B40" s="316" t="n"/>
      <c r="C40" s="328" t="n"/>
      <c r="D40" s="328" t="n"/>
      <c r="E40" s="331" t="n"/>
      <c r="F40" s="318" t="n"/>
      <c r="G40" s="426" t="n"/>
      <c r="H40" s="426" t="n"/>
      <c r="I40" s="427" t="n"/>
      <c r="J40" s="318" t="n"/>
      <c r="K40" s="426" t="n"/>
      <c r="L40" s="426" t="n"/>
      <c r="M40" s="427" t="n"/>
      <c r="N40" s="318" t="n"/>
      <c r="O40" s="426" t="n"/>
      <c r="P40" s="426" t="n"/>
      <c r="Q40" s="427" t="n"/>
      <c r="R40" s="318" t="n"/>
      <c r="S40" s="426" t="n"/>
      <c r="T40" s="426" t="n"/>
      <c r="U40" s="427" t="n"/>
      <c r="V40" s="321">
        <f>IF(OR(F40="",J40="",N40="",R40=""),"",IF(ISERROR(ROUND(AVERAGE(F40,J40,N40,R40),0)),"",ROUND(AVERAGE(F40,J40,N40,R40),0)))</f>
        <v/>
      </c>
      <c r="W40" s="376" t="n"/>
      <c r="X40" s="376" t="n"/>
      <c r="Y40" s="406" t="n"/>
      <c r="Z40" s="432">
        <f>IF(OR($F40="",$J40="",$N40="",$R40="",$V40=""),"",IF($V40&gt;=75,"PASSED","FAILED"))</f>
        <v/>
      </c>
      <c r="AA40" s="378" t="n"/>
      <c r="AB40" s="433" t="n"/>
      <c r="AC40" s="46" t="n"/>
      <c r="AD40" s="46" t="n"/>
      <c r="AE40" s="23" t="n"/>
      <c r="AF40" s="46" t="n"/>
      <c r="AG40" s="46" t="n"/>
      <c r="AH40" s="46" t="n"/>
      <c r="AI40" s="314" t="n"/>
      <c r="AK40" s="23" t="n"/>
      <c r="AM40" s="199" t="n"/>
      <c r="AN40" s="6" t="n"/>
      <c r="AO40" s="6" t="n"/>
      <c r="AP40" s="6" t="n"/>
      <c r="AQ40" s="6" t="n"/>
      <c r="AR40" s="6" t="n"/>
      <c r="AS40" s="6" t="n"/>
      <c r="AT40" s="6" t="n"/>
      <c r="AU40" s="6" t="n"/>
      <c r="AV40" s="6" t="n"/>
      <c r="AW40" s="6" t="n"/>
      <c r="AX40" s="6" t="n"/>
      <c r="AY40" s="6" t="n"/>
      <c r="AZ40" s="6" t="n"/>
      <c r="BA40" s="6" t="n"/>
      <c r="BB40" s="6" t="n"/>
      <c r="BC40" s="6" t="n"/>
    </row>
    <row r="41" ht="18" customHeight="1">
      <c r="A41" s="327" t="n">
        <v>29</v>
      </c>
      <c r="B41" s="316" t="n"/>
      <c r="C41" s="328" t="n"/>
      <c r="D41" s="328" t="n"/>
      <c r="E41" s="331" t="n"/>
      <c r="F41" s="318" t="n"/>
      <c r="G41" s="426" t="n"/>
      <c r="H41" s="426" t="n"/>
      <c r="I41" s="427" t="n"/>
      <c r="J41" s="318" t="n"/>
      <c r="K41" s="426" t="n"/>
      <c r="L41" s="426" t="n"/>
      <c r="M41" s="427" t="n"/>
      <c r="N41" s="318" t="n"/>
      <c r="O41" s="426" t="n"/>
      <c r="P41" s="426" t="n"/>
      <c r="Q41" s="427" t="n"/>
      <c r="R41" s="318" t="n"/>
      <c r="S41" s="426" t="n"/>
      <c r="T41" s="426" t="n"/>
      <c r="U41" s="427" t="n"/>
      <c r="V41" s="321">
        <f>IF(OR(F41="",J41="",N41="",R41=""),"",IF(ISERROR(ROUND(AVERAGE(F41,J41,N41,R41),0)),"",ROUND(AVERAGE(F41,J41,N41,R41),0)))</f>
        <v/>
      </c>
      <c r="W41" s="376" t="n"/>
      <c r="X41" s="376" t="n"/>
      <c r="Y41" s="406" t="n"/>
      <c r="Z41" s="432">
        <f>IF(OR($F41="",$J41="",$N41="",$R41="",$V41=""),"",IF($V41&gt;=75,"PASSED","FAILED"))</f>
        <v/>
      </c>
      <c r="AA41" s="378" t="n"/>
      <c r="AB41" s="433" t="n"/>
      <c r="AC41" s="46" t="n"/>
      <c r="AD41" s="46" t="n"/>
      <c r="AE41" s="23" t="n"/>
      <c r="AF41" s="46" t="n"/>
      <c r="AG41" s="46" t="n"/>
      <c r="AH41" s="46" t="n"/>
      <c r="AI41" s="314" t="n"/>
      <c r="AK41" s="23" t="n"/>
      <c r="AM41" s="199" t="n"/>
      <c r="AN41" s="6" t="n"/>
      <c r="AO41" s="6" t="n"/>
      <c r="AP41" s="6" t="n"/>
      <c r="AQ41" s="6" t="n"/>
      <c r="AR41" s="6" t="n"/>
      <c r="AS41" s="6" t="n"/>
      <c r="AT41" s="6" t="n"/>
      <c r="AU41" s="6" t="n"/>
      <c r="AV41" s="6" t="n"/>
      <c r="AW41" s="6" t="n"/>
      <c r="AX41" s="6" t="n"/>
      <c r="AY41" s="6" t="n"/>
      <c r="AZ41" s="6" t="n"/>
      <c r="BA41" s="6" t="n"/>
      <c r="BB41" s="6" t="n"/>
      <c r="BC41" s="6" t="n"/>
    </row>
    <row r="42" ht="18" customHeight="1">
      <c r="A42" s="327" t="n">
        <v>30</v>
      </c>
      <c r="B42" s="316" t="n"/>
      <c r="C42" s="328" t="n"/>
      <c r="D42" s="328" t="n"/>
      <c r="E42" s="331" t="n"/>
      <c r="F42" s="318" t="n"/>
      <c r="G42" s="426" t="n"/>
      <c r="H42" s="426" t="n"/>
      <c r="I42" s="427" t="n"/>
      <c r="J42" s="318" t="n"/>
      <c r="K42" s="426" t="n"/>
      <c r="L42" s="426" t="n"/>
      <c r="M42" s="427" t="n"/>
      <c r="N42" s="318" t="n"/>
      <c r="O42" s="426" t="n"/>
      <c r="P42" s="426" t="n"/>
      <c r="Q42" s="427" t="n"/>
      <c r="R42" s="318" t="n"/>
      <c r="S42" s="426" t="n"/>
      <c r="T42" s="426" t="n"/>
      <c r="U42" s="427" t="n"/>
      <c r="V42" s="321">
        <f>IF(OR(F42="",J42="",N42="",R42=""),"",IF(ISERROR(ROUND(AVERAGE(F42,J42,N42,R42),0)),"",ROUND(AVERAGE(F42,J42,N42,R42),0)))</f>
        <v/>
      </c>
      <c r="W42" s="376" t="n"/>
      <c r="X42" s="376" t="n"/>
      <c r="Y42" s="406" t="n"/>
      <c r="Z42" s="432">
        <f>IF(OR($F42="",$J42="",$N42="",$R42="",$V42=""),"",IF($V42&gt;=75,"PASSED","FAILED"))</f>
        <v/>
      </c>
      <c r="AA42" s="378" t="n"/>
      <c r="AB42" s="433" t="n"/>
      <c r="AC42" s="46" t="n"/>
      <c r="AD42" s="46" t="n"/>
      <c r="AE42" s="23" t="n"/>
      <c r="AF42" s="46" t="n"/>
      <c r="AG42" s="46" t="n"/>
      <c r="AH42" s="46" t="n"/>
      <c r="AI42" s="314" t="n"/>
      <c r="AK42" s="23" t="n"/>
      <c r="AM42" s="199" t="n"/>
      <c r="AN42" s="6" t="n"/>
      <c r="AO42" s="6" t="n"/>
      <c r="AP42" s="6" t="n"/>
      <c r="AQ42" s="6" t="n"/>
      <c r="AR42" s="6" t="n"/>
      <c r="AS42" s="6" t="n"/>
      <c r="AT42" s="6" t="n"/>
      <c r="AU42" s="6" t="n"/>
      <c r="AV42" s="6" t="n"/>
      <c r="AW42" s="6" t="n"/>
      <c r="AX42" s="6" t="n"/>
      <c r="AY42" s="6" t="n"/>
      <c r="AZ42" s="6" t="n"/>
      <c r="BA42" s="6" t="n"/>
      <c r="BB42" s="6" t="n"/>
      <c r="BC42" s="6" t="n"/>
    </row>
    <row r="43" ht="18" customHeight="1">
      <c r="A43" s="327" t="n">
        <v>31</v>
      </c>
      <c r="B43" s="316" t="n"/>
      <c r="C43" s="328" t="n"/>
      <c r="D43" s="328" t="n"/>
      <c r="E43" s="331" t="n"/>
      <c r="F43" s="318" t="n"/>
      <c r="G43" s="426" t="n"/>
      <c r="H43" s="426" t="n"/>
      <c r="I43" s="427" t="n"/>
      <c r="J43" s="318" t="n"/>
      <c r="K43" s="426" t="n"/>
      <c r="L43" s="426" t="n"/>
      <c r="M43" s="427" t="n"/>
      <c r="N43" s="318" t="n"/>
      <c r="O43" s="426" t="n"/>
      <c r="P43" s="426" t="n"/>
      <c r="Q43" s="427" t="n"/>
      <c r="R43" s="318" t="n"/>
      <c r="S43" s="426" t="n"/>
      <c r="T43" s="426" t="n"/>
      <c r="U43" s="427" t="n"/>
      <c r="V43" s="321">
        <f>IF(OR(F43="",J43="",N43="",R43=""),"",IF(ISERROR(ROUND(AVERAGE(F43,J43,N43,R43),0)),"",ROUND(AVERAGE(F43,J43,N43,R43),0)))</f>
        <v/>
      </c>
      <c r="W43" s="376" t="n"/>
      <c r="X43" s="376" t="n"/>
      <c r="Y43" s="406" t="n"/>
      <c r="Z43" s="432">
        <f>IF(OR($F43="",$J43="",$N43="",$R43="",$V43=""),"",IF($V43&gt;=75,"PASSED","FAILED"))</f>
        <v/>
      </c>
      <c r="AA43" s="378" t="n"/>
      <c r="AB43" s="433" t="n"/>
      <c r="AC43" s="46" t="n"/>
      <c r="AD43" s="46" t="n"/>
      <c r="AE43" s="23" t="n"/>
      <c r="AF43" s="46" t="n"/>
      <c r="AG43" s="46" t="n"/>
      <c r="AH43" s="46" t="n"/>
      <c r="AI43" s="314" t="n"/>
      <c r="AK43" s="23" t="n"/>
      <c r="AM43" s="199" t="n"/>
      <c r="AN43" s="6" t="n"/>
      <c r="AO43" s="6" t="n"/>
      <c r="AP43" s="6" t="n"/>
      <c r="AQ43" s="6" t="n"/>
      <c r="AR43" s="6" t="n"/>
      <c r="AS43" s="6" t="n"/>
      <c r="AT43" s="6" t="n"/>
      <c r="AU43" s="6" t="n"/>
      <c r="AV43" s="6" t="n"/>
      <c r="AW43" s="6" t="n"/>
      <c r="AX43" s="6" t="n"/>
      <c r="AY43" s="6" t="n"/>
      <c r="AZ43" s="6" t="n"/>
      <c r="BA43" s="6" t="n"/>
      <c r="BB43" s="6" t="n"/>
      <c r="BC43" s="6" t="n"/>
    </row>
    <row r="44" ht="18" customHeight="1">
      <c r="A44" s="327" t="n">
        <v>32</v>
      </c>
      <c r="B44" s="316" t="n"/>
      <c r="C44" s="328" t="n"/>
      <c r="D44" s="328" t="n"/>
      <c r="E44" s="331" t="n"/>
      <c r="F44" s="318" t="n"/>
      <c r="G44" s="426" t="n"/>
      <c r="H44" s="426" t="n"/>
      <c r="I44" s="427" t="n"/>
      <c r="J44" s="318" t="n"/>
      <c r="K44" s="426" t="n"/>
      <c r="L44" s="426" t="n"/>
      <c r="M44" s="427" t="n"/>
      <c r="N44" s="318" t="n"/>
      <c r="O44" s="426" t="n"/>
      <c r="P44" s="426" t="n"/>
      <c r="Q44" s="427" t="n"/>
      <c r="R44" s="318" t="n"/>
      <c r="S44" s="426" t="n"/>
      <c r="T44" s="426" t="n"/>
      <c r="U44" s="427" t="n"/>
      <c r="V44" s="321">
        <f>IF(OR(F44="",J44="",N44="",R44=""),"",IF(ISERROR(ROUND(AVERAGE(F44,J44,N44,R44),0)),"",ROUND(AVERAGE(F44,J44,N44,R44),0)))</f>
        <v/>
      </c>
      <c r="W44" s="376" t="n"/>
      <c r="X44" s="376" t="n"/>
      <c r="Y44" s="406" t="n"/>
      <c r="Z44" s="432">
        <f>IF(OR($F44="",$J44="",$N44="",$R44="",$V44=""),"",IF($V44&gt;=75,"PASSED","FAILED"))</f>
        <v/>
      </c>
      <c r="AA44" s="378" t="n"/>
      <c r="AB44" s="433" t="n"/>
      <c r="AC44" s="46" t="n"/>
      <c r="AD44" s="46" t="n"/>
      <c r="AE44" s="23" t="n"/>
      <c r="AF44" s="46" t="n"/>
      <c r="AG44" s="46" t="n"/>
      <c r="AH44" s="46" t="n"/>
      <c r="AI44" s="314" t="n"/>
      <c r="AK44" s="23" t="n"/>
      <c r="AM44" s="199" t="n"/>
      <c r="AN44" s="6" t="n"/>
      <c r="AO44" s="6" t="n"/>
      <c r="AP44" s="6" t="n"/>
      <c r="AQ44" s="6" t="n"/>
      <c r="AR44" s="6" t="n"/>
      <c r="AS44" s="6" t="n"/>
      <c r="AT44" s="6" t="n"/>
      <c r="AU44" s="6" t="n"/>
      <c r="AV44" s="6" t="n"/>
      <c r="AW44" s="6" t="n"/>
      <c r="AX44" s="6" t="n"/>
      <c r="AY44" s="6" t="n"/>
      <c r="AZ44" s="6" t="n"/>
      <c r="BA44" s="6" t="n"/>
      <c r="BB44" s="6" t="n"/>
      <c r="BC44" s="6" t="n"/>
    </row>
    <row r="45" ht="18" customHeight="1">
      <c r="A45" s="327" t="n">
        <v>33</v>
      </c>
      <c r="B45" s="316" t="n"/>
      <c r="C45" s="328" t="n"/>
      <c r="D45" s="328" t="n"/>
      <c r="E45" s="331" t="n"/>
      <c r="F45" s="318" t="n"/>
      <c r="G45" s="426" t="n"/>
      <c r="H45" s="426" t="n"/>
      <c r="I45" s="427" t="n"/>
      <c r="J45" s="318" t="n"/>
      <c r="K45" s="426" t="n"/>
      <c r="L45" s="426" t="n"/>
      <c r="M45" s="427" t="n"/>
      <c r="N45" s="318" t="n"/>
      <c r="O45" s="426" t="n"/>
      <c r="P45" s="426" t="n"/>
      <c r="Q45" s="427" t="n"/>
      <c r="R45" s="318" t="n"/>
      <c r="S45" s="426" t="n"/>
      <c r="T45" s="426" t="n"/>
      <c r="U45" s="427" t="n"/>
      <c r="V45" s="321">
        <f>IF(OR(F45="",J45="",N45="",R45=""),"",IF(ISERROR(ROUND(AVERAGE(F45,J45,N45,R45),0)),"",ROUND(AVERAGE(F45,J45,N45,R45),0)))</f>
        <v/>
      </c>
      <c r="W45" s="376" t="n"/>
      <c r="X45" s="376" t="n"/>
      <c r="Y45" s="406" t="n"/>
      <c r="Z45" s="432">
        <f>IF(OR($F45="",$J45="",$N45="",$R45="",$V45=""),"",IF($V45&gt;=75,"PASSED","FAILED"))</f>
        <v/>
      </c>
      <c r="AA45" s="378" t="n"/>
      <c r="AB45" s="433" t="n"/>
      <c r="AC45" s="46" t="n"/>
      <c r="AD45" s="46" t="n"/>
      <c r="AE45" s="23" t="n"/>
      <c r="AF45" s="46" t="n"/>
      <c r="AG45" s="46" t="n"/>
      <c r="AH45" s="46" t="n"/>
      <c r="AI45" s="314" t="n"/>
      <c r="AK45" s="23" t="n"/>
      <c r="AM45" s="199" t="n"/>
      <c r="AN45" s="6" t="n"/>
      <c r="AO45" s="6" t="n"/>
      <c r="AP45" s="6" t="n"/>
      <c r="AQ45" s="6" t="n"/>
      <c r="AR45" s="6" t="n"/>
      <c r="AS45" s="6" t="n"/>
      <c r="AT45" s="6" t="n"/>
      <c r="AU45" s="6" t="n"/>
      <c r="AV45" s="6" t="n"/>
      <c r="AW45" s="6" t="n"/>
      <c r="AX45" s="6" t="n"/>
      <c r="AY45" s="6" t="n"/>
      <c r="AZ45" s="6" t="n"/>
      <c r="BA45" s="6" t="n"/>
      <c r="BB45" s="6" t="n"/>
      <c r="BC45" s="6" t="n"/>
    </row>
    <row r="46" ht="18" customHeight="1">
      <c r="A46" s="327" t="n">
        <v>34</v>
      </c>
      <c r="B46" s="316" t="n"/>
      <c r="C46" s="328" t="n"/>
      <c r="D46" s="328" t="n"/>
      <c r="E46" s="331" t="n"/>
      <c r="F46" s="318" t="n"/>
      <c r="G46" s="426" t="n"/>
      <c r="H46" s="426" t="n"/>
      <c r="I46" s="427" t="n"/>
      <c r="J46" s="318" t="n"/>
      <c r="K46" s="426" t="n"/>
      <c r="L46" s="426" t="n"/>
      <c r="M46" s="427" t="n"/>
      <c r="N46" s="318" t="n"/>
      <c r="O46" s="426" t="n"/>
      <c r="P46" s="426" t="n"/>
      <c r="Q46" s="427" t="n"/>
      <c r="R46" s="318" t="n"/>
      <c r="S46" s="426" t="n"/>
      <c r="T46" s="426" t="n"/>
      <c r="U46" s="427" t="n"/>
      <c r="V46" s="321">
        <f>IF(OR(F46="",J46="",N46="",R46=""),"",IF(ISERROR(ROUND(AVERAGE(F46,J46,N46,R46),0)),"",ROUND(AVERAGE(F46,J46,N46,R46),0)))</f>
        <v/>
      </c>
      <c r="W46" s="376" t="n"/>
      <c r="X46" s="376" t="n"/>
      <c r="Y46" s="406" t="n"/>
      <c r="Z46" s="432">
        <f>IF(OR($F46="",$J46="",$N46="",$R46="",$V46=""),"",IF($V46&gt;=75,"PASSED","FAILED"))</f>
        <v/>
      </c>
      <c r="AA46" s="378" t="n"/>
      <c r="AB46" s="433" t="n"/>
      <c r="AC46" s="46" t="n"/>
      <c r="AD46" s="46" t="n"/>
      <c r="AE46" s="23" t="n"/>
      <c r="AF46" s="46" t="n"/>
      <c r="AG46" s="46" t="n"/>
      <c r="AH46" s="46" t="n"/>
      <c r="AI46" s="314" t="n"/>
      <c r="AK46" s="23" t="n"/>
      <c r="AM46" s="199" t="n"/>
      <c r="AN46" s="6" t="n"/>
      <c r="AO46" s="6" t="n"/>
      <c r="AP46" s="6" t="n"/>
      <c r="AQ46" s="6" t="n"/>
      <c r="AR46" s="6" t="n"/>
      <c r="AS46" s="6" t="n"/>
      <c r="AT46" s="6" t="n"/>
      <c r="AU46" s="6" t="n"/>
      <c r="AV46" s="6" t="n"/>
      <c r="AW46" s="6" t="n"/>
      <c r="AX46" s="6" t="n"/>
      <c r="AY46" s="6" t="n"/>
      <c r="AZ46" s="6" t="n"/>
      <c r="BA46" s="6" t="n"/>
      <c r="BB46" s="6" t="n"/>
      <c r="BC46" s="6" t="n"/>
    </row>
    <row r="47" ht="18" customHeight="1">
      <c r="A47" s="327" t="n">
        <v>35</v>
      </c>
      <c r="B47" s="316" t="n"/>
      <c r="C47" s="328" t="n"/>
      <c r="D47" s="328" t="n"/>
      <c r="E47" s="331" t="n"/>
      <c r="F47" s="318" t="n"/>
      <c r="G47" s="426" t="n"/>
      <c r="H47" s="426" t="n"/>
      <c r="I47" s="427" t="n"/>
      <c r="J47" s="318" t="n"/>
      <c r="K47" s="426" t="n"/>
      <c r="L47" s="426" t="n"/>
      <c r="M47" s="427" t="n"/>
      <c r="N47" s="318" t="n"/>
      <c r="O47" s="426" t="n"/>
      <c r="P47" s="426" t="n"/>
      <c r="Q47" s="427" t="n"/>
      <c r="R47" s="318" t="n"/>
      <c r="S47" s="426" t="n"/>
      <c r="T47" s="426" t="n"/>
      <c r="U47" s="427" t="n"/>
      <c r="V47" s="321">
        <f>IF(OR(F47="",J47="",N47="",R47=""),"",IF(ISERROR(ROUND(AVERAGE(F47,J47,N47,R47),0)),"",ROUND(AVERAGE(F47,J47,N47,R47),0)))</f>
        <v/>
      </c>
      <c r="W47" s="376" t="n"/>
      <c r="X47" s="376" t="n"/>
      <c r="Y47" s="406" t="n"/>
      <c r="Z47" s="432">
        <f>IF(OR($F47="",$J47="",$N47="",$R47="",$V47=""),"",IF($V47&gt;=75,"PASSED","FAILED"))</f>
        <v/>
      </c>
      <c r="AA47" s="378" t="n"/>
      <c r="AB47" s="433" t="n"/>
      <c r="AC47" s="46" t="n"/>
      <c r="AD47" s="46" t="n"/>
      <c r="AE47" s="23" t="n"/>
      <c r="AF47" s="46" t="n"/>
      <c r="AG47" s="46" t="n"/>
      <c r="AH47" s="46" t="n"/>
      <c r="AI47" s="314" t="n"/>
      <c r="AK47" s="23" t="n"/>
      <c r="AM47" s="199" t="n"/>
      <c r="AN47" s="6" t="n"/>
      <c r="AO47" s="6" t="n"/>
      <c r="AP47" s="6" t="n"/>
      <c r="AQ47" s="6" t="n"/>
      <c r="AR47" s="6" t="n"/>
      <c r="AS47" s="6" t="n"/>
      <c r="AT47" s="6" t="n"/>
      <c r="AU47" s="6" t="n"/>
      <c r="AV47" s="6" t="n"/>
      <c r="AW47" s="6" t="n"/>
      <c r="AX47" s="6" t="n"/>
      <c r="AY47" s="6" t="n"/>
      <c r="AZ47" s="6" t="n"/>
      <c r="BA47" s="6" t="n"/>
      <c r="BB47" s="6" t="n"/>
      <c r="BC47" s="6" t="n"/>
    </row>
    <row r="48" ht="18" customHeight="1">
      <c r="A48" s="327" t="n">
        <v>36</v>
      </c>
      <c r="B48" s="316" t="n"/>
      <c r="C48" s="328" t="n"/>
      <c r="D48" s="328" t="n"/>
      <c r="E48" s="331" t="n"/>
      <c r="F48" s="318" t="n"/>
      <c r="G48" s="426" t="n"/>
      <c r="H48" s="426" t="n"/>
      <c r="I48" s="427" t="n"/>
      <c r="J48" s="318" t="n"/>
      <c r="K48" s="426" t="n"/>
      <c r="L48" s="426" t="n"/>
      <c r="M48" s="427" t="n"/>
      <c r="N48" s="318" t="n"/>
      <c r="O48" s="426" t="n"/>
      <c r="P48" s="426" t="n"/>
      <c r="Q48" s="427" t="n"/>
      <c r="R48" s="318" t="n"/>
      <c r="S48" s="426" t="n"/>
      <c r="T48" s="426" t="n"/>
      <c r="U48" s="427" t="n"/>
      <c r="V48" s="321">
        <f>IF(OR(F48="",J48="",N48="",R48=""),"",IF(ISERROR(ROUND(AVERAGE(F48,J48,N48,R48),0)),"",ROUND(AVERAGE(F48,J48,N48,R48),0)))</f>
        <v/>
      </c>
      <c r="W48" s="376" t="n"/>
      <c r="X48" s="376" t="n"/>
      <c r="Y48" s="406" t="n"/>
      <c r="Z48" s="432">
        <f>IF(OR($F48="",$J48="",$N48="",$R48="",$V48=""),"",IF($V48&gt;=75,"PASSED","FAILED"))</f>
        <v/>
      </c>
      <c r="AA48" s="378" t="n"/>
      <c r="AB48" s="433" t="n"/>
      <c r="AC48" s="46" t="n"/>
      <c r="AD48" s="46" t="n"/>
      <c r="AE48" s="23" t="n"/>
      <c r="AF48" s="46" t="n"/>
      <c r="AG48" s="46" t="n"/>
      <c r="AH48" s="46" t="n"/>
      <c r="AI48" s="314" t="n"/>
      <c r="AK48" s="23" t="n"/>
      <c r="AM48" s="199" t="n"/>
      <c r="AN48" s="6" t="n"/>
      <c r="AO48" s="6" t="n"/>
      <c r="AP48" s="6" t="n"/>
      <c r="AQ48" s="6" t="n"/>
      <c r="AR48" s="6" t="n"/>
      <c r="AS48" s="6" t="n"/>
      <c r="AT48" s="6" t="n"/>
      <c r="AU48" s="6" t="n"/>
      <c r="AV48" s="6" t="n"/>
      <c r="AW48" s="6" t="n"/>
      <c r="AX48" s="6" t="n"/>
      <c r="AY48" s="6" t="n"/>
      <c r="AZ48" s="6" t="n"/>
      <c r="BA48" s="6" t="n"/>
      <c r="BB48" s="6" t="n"/>
      <c r="BC48" s="6" t="n"/>
    </row>
    <row r="49" ht="18" customHeight="1">
      <c r="A49" s="327" t="n">
        <v>37</v>
      </c>
      <c r="B49" s="316" t="n"/>
      <c r="C49" s="328" t="n"/>
      <c r="D49" s="328" t="n"/>
      <c r="E49" s="331" t="n"/>
      <c r="F49" s="318" t="n"/>
      <c r="G49" s="426" t="n"/>
      <c r="H49" s="426" t="n"/>
      <c r="I49" s="427" t="n"/>
      <c r="J49" s="318" t="n"/>
      <c r="K49" s="426" t="n"/>
      <c r="L49" s="426" t="n"/>
      <c r="M49" s="427" t="n"/>
      <c r="N49" s="318" t="n"/>
      <c r="O49" s="426" t="n"/>
      <c r="P49" s="426" t="n"/>
      <c r="Q49" s="427" t="n"/>
      <c r="R49" s="318" t="n"/>
      <c r="S49" s="426" t="n"/>
      <c r="T49" s="426" t="n"/>
      <c r="U49" s="427" t="n"/>
      <c r="V49" s="321">
        <f>IF(OR(F49="",J49="",N49="",R49=""),"",IF(ISERROR(ROUND(AVERAGE(F49,J49,N49,R49),0)),"",ROUND(AVERAGE(F49,J49,N49,R49),0)))</f>
        <v/>
      </c>
      <c r="W49" s="376" t="n"/>
      <c r="X49" s="376" t="n"/>
      <c r="Y49" s="406" t="n"/>
      <c r="Z49" s="432">
        <f>IF(OR($F49="",$J49="",$N49="",$R49="",$V49=""),"",IF($V49&gt;=75,"PASSED","FAILED"))</f>
        <v/>
      </c>
      <c r="AA49" s="378" t="n"/>
      <c r="AB49" s="433" t="n"/>
      <c r="AC49" s="46" t="n"/>
      <c r="AD49" s="46" t="n"/>
      <c r="AE49" s="23" t="n"/>
      <c r="AF49" s="46" t="n"/>
      <c r="AG49" s="46" t="n"/>
      <c r="AH49" s="46" t="n"/>
      <c r="AI49" s="314" t="n"/>
      <c r="AK49" s="23" t="n"/>
      <c r="AM49" s="199" t="n"/>
      <c r="AN49" s="6" t="n"/>
      <c r="AO49" s="6" t="n"/>
      <c r="AP49" s="6" t="n"/>
      <c r="AQ49" s="6" t="n"/>
      <c r="AR49" s="6" t="n"/>
      <c r="AS49" s="6" t="n"/>
      <c r="AT49" s="6" t="n"/>
      <c r="AU49" s="6" t="n"/>
      <c r="AV49" s="6" t="n"/>
      <c r="AW49" s="6" t="n"/>
      <c r="AX49" s="6" t="n"/>
      <c r="AY49" s="6" t="n"/>
      <c r="AZ49" s="6" t="n"/>
      <c r="BA49" s="6" t="n"/>
      <c r="BB49" s="6" t="n"/>
      <c r="BC49" s="6" t="n"/>
    </row>
    <row r="50" ht="18" customHeight="1">
      <c r="A50" s="327" t="n">
        <v>38</v>
      </c>
      <c r="B50" s="316" t="n"/>
      <c r="C50" s="328" t="n"/>
      <c r="D50" s="328" t="n"/>
      <c r="E50" s="331" t="n"/>
      <c r="F50" s="318" t="n"/>
      <c r="G50" s="426" t="n"/>
      <c r="H50" s="426" t="n"/>
      <c r="I50" s="427" t="n"/>
      <c r="J50" s="318" t="n"/>
      <c r="K50" s="426" t="n"/>
      <c r="L50" s="426" t="n"/>
      <c r="M50" s="427" t="n"/>
      <c r="N50" s="318" t="n"/>
      <c r="O50" s="426" t="n"/>
      <c r="P50" s="426" t="n"/>
      <c r="Q50" s="427" t="n"/>
      <c r="R50" s="318" t="n"/>
      <c r="S50" s="426" t="n"/>
      <c r="T50" s="426" t="n"/>
      <c r="U50" s="427" t="n"/>
      <c r="V50" s="321">
        <f>IF(OR(F50="",J50="",N50="",R50=""),"",IF(ISERROR(ROUND(AVERAGE(F50,J50,N50,R50),0)),"",ROUND(AVERAGE(F50,J50,N50,R50),0)))</f>
        <v/>
      </c>
      <c r="W50" s="376" t="n"/>
      <c r="X50" s="376" t="n"/>
      <c r="Y50" s="406" t="n"/>
      <c r="Z50" s="432">
        <f>IF(OR($F50="",$J50="",$N50="",$R50="",$V50=""),"",IF($V50&gt;=75,"PASSED","FAILED"))</f>
        <v/>
      </c>
      <c r="AA50" s="378" t="n"/>
      <c r="AB50" s="433" t="n"/>
      <c r="AC50" s="46" t="n"/>
      <c r="AD50" s="46" t="n"/>
      <c r="AE50" s="23" t="n"/>
      <c r="AF50" s="46" t="n"/>
      <c r="AG50" s="46" t="n"/>
      <c r="AH50" s="46" t="n"/>
      <c r="AI50" s="314" t="n"/>
      <c r="AK50" s="23" t="n"/>
      <c r="AM50" s="199" t="n"/>
      <c r="AN50" s="6" t="n"/>
      <c r="AO50" s="6" t="n"/>
      <c r="AP50" s="6" t="n"/>
      <c r="AQ50" s="6" t="n"/>
      <c r="AR50" s="6" t="n"/>
      <c r="AS50" s="6" t="n"/>
      <c r="AT50" s="6" t="n"/>
      <c r="AU50" s="6" t="n"/>
      <c r="AV50" s="6" t="n"/>
      <c r="AW50" s="6" t="n"/>
      <c r="AX50" s="6" t="n"/>
      <c r="AY50" s="6" t="n"/>
      <c r="AZ50" s="6" t="n"/>
      <c r="BA50" s="6" t="n"/>
      <c r="BB50" s="6" t="n"/>
      <c r="BC50" s="6" t="n"/>
    </row>
    <row r="51" ht="18" customHeight="1">
      <c r="A51" s="327" t="n">
        <v>39</v>
      </c>
      <c r="B51" s="316" t="n"/>
      <c r="C51" s="328" t="n"/>
      <c r="D51" s="328" t="n"/>
      <c r="E51" s="331" t="n"/>
      <c r="F51" s="318" t="n"/>
      <c r="G51" s="426" t="n"/>
      <c r="H51" s="426" t="n"/>
      <c r="I51" s="427" t="n"/>
      <c r="J51" s="318" t="n"/>
      <c r="K51" s="426" t="n"/>
      <c r="L51" s="426" t="n"/>
      <c r="M51" s="427" t="n"/>
      <c r="N51" s="318" t="n"/>
      <c r="O51" s="426" t="n"/>
      <c r="P51" s="426" t="n"/>
      <c r="Q51" s="427" t="n"/>
      <c r="R51" s="318" t="n"/>
      <c r="S51" s="426" t="n"/>
      <c r="T51" s="426" t="n"/>
      <c r="U51" s="427" t="n"/>
      <c r="V51" s="321">
        <f>IF(OR(F51="",J51="",N51="",R51=""),"",IF(ISERROR(ROUND(AVERAGE(F51,J51,N51,R51),0)),"",ROUND(AVERAGE(F51,J51,N51,R51),0)))</f>
        <v/>
      </c>
      <c r="W51" s="376" t="n"/>
      <c r="X51" s="376" t="n"/>
      <c r="Y51" s="406" t="n"/>
      <c r="Z51" s="432">
        <f>IF(OR($F51="",$J51="",$N51="",$R51="",$V51=""),"",IF($V51&gt;=75,"PASSED","FAILED"))</f>
        <v/>
      </c>
      <c r="AA51" s="378" t="n"/>
      <c r="AB51" s="433" t="n"/>
      <c r="AC51" s="46" t="n"/>
      <c r="AD51" s="46" t="n"/>
      <c r="AE51" s="23" t="n"/>
      <c r="AF51" s="46" t="n"/>
      <c r="AG51" s="46" t="n"/>
      <c r="AH51" s="46" t="n"/>
      <c r="AI51" s="314" t="n"/>
      <c r="AK51" s="23" t="n"/>
      <c r="AM51" s="199" t="n"/>
      <c r="AN51" s="6" t="n"/>
      <c r="AO51" s="6" t="n"/>
      <c r="AP51" s="6" t="n"/>
      <c r="AQ51" s="6" t="n"/>
      <c r="AR51" s="6" t="n"/>
      <c r="AS51" s="6" t="n"/>
      <c r="AT51" s="6" t="n"/>
      <c r="AU51" s="6" t="n"/>
      <c r="AV51" s="6" t="n"/>
      <c r="AW51" s="6" t="n"/>
      <c r="AX51" s="6" t="n"/>
      <c r="AY51" s="6" t="n"/>
      <c r="AZ51" s="6" t="n"/>
      <c r="BA51" s="6" t="n"/>
      <c r="BB51" s="6" t="n"/>
      <c r="BC51" s="6" t="n"/>
    </row>
    <row r="52" ht="18" customHeight="1">
      <c r="A52" s="327" t="n">
        <v>40</v>
      </c>
      <c r="B52" s="316" t="n"/>
      <c r="C52" s="328" t="n"/>
      <c r="D52" s="328" t="n"/>
      <c r="E52" s="331" t="n"/>
      <c r="F52" s="318" t="n"/>
      <c r="G52" s="426" t="n"/>
      <c r="H52" s="426" t="n"/>
      <c r="I52" s="427" t="n"/>
      <c r="J52" s="318" t="n"/>
      <c r="K52" s="426" t="n"/>
      <c r="L52" s="426" t="n"/>
      <c r="M52" s="427" t="n"/>
      <c r="N52" s="318" t="n"/>
      <c r="O52" s="426" t="n"/>
      <c r="P52" s="426" t="n"/>
      <c r="Q52" s="427" t="n"/>
      <c r="R52" s="318" t="n"/>
      <c r="S52" s="426" t="n"/>
      <c r="T52" s="426" t="n"/>
      <c r="U52" s="427" t="n"/>
      <c r="V52" s="321">
        <f>IF(OR(F52="",J52="",N52="",R52=""),"",IF(ISERROR(ROUND(AVERAGE(F52,J52,N52,R52),0)),"",ROUND(AVERAGE(F52,J52,N52,R52),0)))</f>
        <v/>
      </c>
      <c r="W52" s="376" t="n"/>
      <c r="X52" s="376" t="n"/>
      <c r="Y52" s="406" t="n"/>
      <c r="Z52" s="432">
        <f>IF(OR($F52="",$J52="",$N52="",$R52="",$V52=""),"",IF($V52&gt;=75,"PASSED","FAILED"))</f>
        <v/>
      </c>
      <c r="AA52" s="378" t="n"/>
      <c r="AB52" s="433" t="n"/>
      <c r="AC52" s="46" t="n"/>
      <c r="AD52" s="46" t="n"/>
      <c r="AE52" s="23" t="n"/>
      <c r="AF52" s="46" t="n"/>
      <c r="AG52" s="46" t="n"/>
      <c r="AH52" s="46" t="n"/>
      <c r="AI52" s="314" t="n"/>
      <c r="AK52" s="23" t="n"/>
      <c r="AM52" s="199" t="n"/>
      <c r="AN52" s="6" t="n"/>
      <c r="AO52" s="6" t="n"/>
      <c r="AP52" s="6" t="n"/>
      <c r="AQ52" s="6" t="n"/>
      <c r="AR52" s="6" t="n"/>
      <c r="AS52" s="6" t="n"/>
      <c r="AT52" s="6" t="n"/>
      <c r="AU52" s="6" t="n"/>
      <c r="AV52" s="6" t="n"/>
      <c r="AW52" s="6" t="n"/>
      <c r="AX52" s="6" t="n"/>
      <c r="AY52" s="6" t="n"/>
      <c r="AZ52" s="6" t="n"/>
      <c r="BA52" s="6" t="n"/>
      <c r="BB52" s="6" t="n"/>
      <c r="BC52" s="6" t="n"/>
    </row>
    <row r="53" ht="18" customHeight="1">
      <c r="A53" s="327" t="n">
        <v>41</v>
      </c>
      <c r="B53" s="316" t="n"/>
      <c r="C53" s="328" t="n"/>
      <c r="D53" s="328" t="n"/>
      <c r="E53" s="331" t="n"/>
      <c r="F53" s="318" t="n"/>
      <c r="G53" s="426" t="n"/>
      <c r="H53" s="426" t="n"/>
      <c r="I53" s="427" t="n"/>
      <c r="J53" s="318" t="n"/>
      <c r="K53" s="426" t="n"/>
      <c r="L53" s="426" t="n"/>
      <c r="M53" s="427" t="n"/>
      <c r="N53" s="318" t="n"/>
      <c r="O53" s="426" t="n"/>
      <c r="P53" s="426" t="n"/>
      <c r="Q53" s="427" t="n"/>
      <c r="R53" s="318" t="n"/>
      <c r="S53" s="426" t="n"/>
      <c r="T53" s="426" t="n"/>
      <c r="U53" s="427" t="n"/>
      <c r="V53" s="321">
        <f>IF(OR(F53="",J53="",N53="",R53=""),"",IF(ISERROR(ROUND(AVERAGE(F53,J53,N53,R53),0)),"",ROUND(AVERAGE(F53,J53,N53,R53),0)))</f>
        <v/>
      </c>
      <c r="W53" s="376" t="n"/>
      <c r="X53" s="376" t="n"/>
      <c r="Y53" s="406" t="n"/>
      <c r="Z53" s="432">
        <f>IF(OR($F53="",$J53="",$N53="",$R53="",$V53=""),"",IF($V53&gt;=75,"PASSED","FAILED"))</f>
        <v/>
      </c>
      <c r="AA53" s="378" t="n"/>
      <c r="AB53" s="433" t="n"/>
      <c r="AC53" s="46" t="n"/>
      <c r="AD53" s="46" t="n"/>
      <c r="AE53" s="23" t="n"/>
      <c r="AF53" s="46" t="n"/>
      <c r="AG53" s="46" t="n"/>
      <c r="AH53" s="46" t="n"/>
      <c r="AI53" s="314" t="n"/>
      <c r="AK53" s="23" t="n"/>
      <c r="AM53" s="199" t="n"/>
      <c r="AN53" s="6" t="n"/>
      <c r="AO53" s="6" t="n"/>
      <c r="AP53" s="6" t="n"/>
      <c r="AQ53" s="6" t="n"/>
      <c r="AR53" s="6" t="n"/>
      <c r="AS53" s="6" t="n"/>
      <c r="AT53" s="6" t="n"/>
      <c r="AU53" s="6" t="n"/>
      <c r="AV53" s="6" t="n"/>
      <c r="AW53" s="6" t="n"/>
      <c r="AX53" s="6" t="n"/>
      <c r="AY53" s="6" t="n"/>
      <c r="AZ53" s="6" t="n"/>
      <c r="BA53" s="6" t="n"/>
      <c r="BB53" s="6" t="n"/>
      <c r="BC53" s="6" t="n"/>
    </row>
    <row r="54" ht="18" customHeight="1">
      <c r="A54" s="327" t="n">
        <v>42</v>
      </c>
      <c r="B54" s="316" t="n"/>
      <c r="C54" s="328" t="n"/>
      <c r="D54" s="328" t="n"/>
      <c r="E54" s="331" t="n"/>
      <c r="F54" s="318" t="n"/>
      <c r="G54" s="426" t="n"/>
      <c r="H54" s="426" t="n"/>
      <c r="I54" s="427" t="n"/>
      <c r="J54" s="318" t="n"/>
      <c r="K54" s="426" t="n"/>
      <c r="L54" s="426" t="n"/>
      <c r="M54" s="427" t="n"/>
      <c r="N54" s="318" t="n"/>
      <c r="O54" s="426" t="n"/>
      <c r="P54" s="426" t="n"/>
      <c r="Q54" s="427" t="n"/>
      <c r="R54" s="318" t="n"/>
      <c r="S54" s="426" t="n"/>
      <c r="T54" s="426" t="n"/>
      <c r="U54" s="427" t="n"/>
      <c r="V54" s="321">
        <f>IF(OR(F54="",J54="",N54="",R54=""),"",IF(ISERROR(ROUND(AVERAGE(F54,J54,N54,R54),0)),"",ROUND(AVERAGE(F54,J54,N54,R54),0)))</f>
        <v/>
      </c>
      <c r="W54" s="376" t="n"/>
      <c r="X54" s="376" t="n"/>
      <c r="Y54" s="406" t="n"/>
      <c r="Z54" s="432">
        <f>IF(OR($F54="",$J54="",$N54="",$R54="",$V54=""),"",IF($V54&gt;=75,"PASSED","FAILED"))</f>
        <v/>
      </c>
      <c r="AA54" s="378" t="n"/>
      <c r="AB54" s="433" t="n"/>
      <c r="AC54" s="46" t="n"/>
      <c r="AD54" s="46" t="n"/>
      <c r="AE54" s="23" t="n"/>
      <c r="AF54" s="46" t="n"/>
      <c r="AG54" s="46" t="n"/>
      <c r="AH54" s="46" t="n"/>
      <c r="AI54" s="314" t="n"/>
      <c r="AK54" s="23" t="n"/>
      <c r="AM54" s="199" t="n"/>
      <c r="AN54" s="6" t="n"/>
      <c r="AO54" s="6" t="n"/>
      <c r="AP54" s="6" t="n"/>
      <c r="AQ54" s="6" t="n"/>
      <c r="AR54" s="6" t="n"/>
      <c r="AS54" s="6" t="n"/>
      <c r="AT54" s="6" t="n"/>
      <c r="AU54" s="6" t="n"/>
      <c r="AV54" s="6" t="n"/>
      <c r="AW54" s="6" t="n"/>
      <c r="AX54" s="6" t="n"/>
      <c r="AY54" s="6" t="n"/>
      <c r="AZ54" s="6" t="n"/>
      <c r="BA54" s="6" t="n"/>
      <c r="BB54" s="6" t="n"/>
      <c r="BC54" s="6" t="n"/>
    </row>
    <row r="55" ht="18" customHeight="1">
      <c r="A55" s="327" t="n">
        <v>43</v>
      </c>
      <c r="B55" s="316" t="n"/>
      <c r="C55" s="328" t="n"/>
      <c r="D55" s="328" t="n"/>
      <c r="E55" s="331" t="n"/>
      <c r="F55" s="318" t="n"/>
      <c r="G55" s="426" t="n"/>
      <c r="H55" s="426" t="n"/>
      <c r="I55" s="427" t="n"/>
      <c r="J55" s="318" t="n"/>
      <c r="K55" s="426" t="n"/>
      <c r="L55" s="426" t="n"/>
      <c r="M55" s="427" t="n"/>
      <c r="N55" s="318" t="n"/>
      <c r="O55" s="426" t="n"/>
      <c r="P55" s="426" t="n"/>
      <c r="Q55" s="427" t="n"/>
      <c r="R55" s="318" t="n"/>
      <c r="S55" s="426" t="n"/>
      <c r="T55" s="426" t="n"/>
      <c r="U55" s="427" t="n"/>
      <c r="V55" s="321">
        <f>IF(OR(F55="",J55="",N55="",R55=""),"",IF(ISERROR(ROUND(AVERAGE(F55,J55,N55,R55),0)),"",ROUND(AVERAGE(F55,J55,N55,R55),0)))</f>
        <v/>
      </c>
      <c r="W55" s="376" t="n"/>
      <c r="X55" s="376" t="n"/>
      <c r="Y55" s="406" t="n"/>
      <c r="Z55" s="432">
        <f>IF(OR($F55="",$J55="",$N55="",$R55="",$V55=""),"",IF($V55&gt;=75,"PASSED","FAILED"))</f>
        <v/>
      </c>
      <c r="AA55" s="378" t="n"/>
      <c r="AB55" s="433" t="n"/>
      <c r="AC55" s="46" t="n"/>
      <c r="AD55" s="46" t="n"/>
      <c r="AE55" s="23" t="n"/>
      <c r="AF55" s="46" t="n"/>
      <c r="AG55" s="46" t="n"/>
      <c r="AH55" s="46" t="n"/>
      <c r="AI55" s="314" t="n"/>
      <c r="AK55" s="23" t="n"/>
      <c r="AM55" s="199" t="n"/>
      <c r="AN55" s="6" t="n"/>
      <c r="AO55" s="6" t="n"/>
      <c r="AP55" s="6" t="n"/>
      <c r="AQ55" s="6" t="n"/>
      <c r="AR55" s="6" t="n"/>
      <c r="AS55" s="6" t="n"/>
      <c r="AT55" s="6" t="n"/>
      <c r="AU55" s="6" t="n"/>
      <c r="AV55" s="6" t="n"/>
      <c r="AW55" s="6" t="n"/>
      <c r="AX55" s="6" t="n"/>
      <c r="AY55" s="6" t="n"/>
      <c r="AZ55" s="6" t="n"/>
      <c r="BA55" s="6" t="n"/>
      <c r="BB55" s="6" t="n"/>
      <c r="BC55" s="6" t="n"/>
    </row>
    <row r="56" ht="18" customHeight="1">
      <c r="A56" s="327" t="n">
        <v>44</v>
      </c>
      <c r="B56" s="316" t="n"/>
      <c r="C56" s="328" t="n"/>
      <c r="D56" s="328" t="n"/>
      <c r="E56" s="331" t="n"/>
      <c r="F56" s="318" t="n"/>
      <c r="G56" s="426" t="n"/>
      <c r="H56" s="426" t="n"/>
      <c r="I56" s="427" t="n"/>
      <c r="J56" s="318" t="n"/>
      <c r="K56" s="426" t="n"/>
      <c r="L56" s="426" t="n"/>
      <c r="M56" s="427" t="n"/>
      <c r="N56" s="318" t="n"/>
      <c r="O56" s="426" t="n"/>
      <c r="P56" s="426" t="n"/>
      <c r="Q56" s="427" t="n"/>
      <c r="R56" s="318" t="n"/>
      <c r="S56" s="426" t="n"/>
      <c r="T56" s="426" t="n"/>
      <c r="U56" s="427" t="n"/>
      <c r="V56" s="321">
        <f>IF(OR(F56="",J56="",N56="",R56=""),"",IF(ISERROR(ROUND(AVERAGE(F56,J56,N56,R56),0)),"",ROUND(AVERAGE(F56,J56,N56,R56),0)))</f>
        <v/>
      </c>
      <c r="W56" s="376" t="n"/>
      <c r="X56" s="376" t="n"/>
      <c r="Y56" s="406" t="n"/>
      <c r="Z56" s="432">
        <f>IF(OR($F56="",$J56="",$N56="",$R56="",$V56=""),"",IF($V56&gt;=75,"PASSED","FAILED"))</f>
        <v/>
      </c>
      <c r="AA56" s="378" t="n"/>
      <c r="AB56" s="433" t="n"/>
      <c r="AC56" s="46" t="n"/>
      <c r="AD56" s="46" t="n"/>
      <c r="AE56" s="23" t="n"/>
      <c r="AF56" s="46" t="n"/>
      <c r="AG56" s="46" t="n"/>
      <c r="AH56" s="46" t="n"/>
      <c r="AI56" s="314" t="n"/>
      <c r="AK56" s="23" t="n"/>
      <c r="AM56" s="199" t="n"/>
      <c r="AN56" s="6" t="n"/>
      <c r="AO56" s="6" t="n"/>
      <c r="AP56" s="6" t="n"/>
      <c r="AQ56" s="6" t="n"/>
      <c r="AR56" s="6" t="n"/>
      <c r="AS56" s="6" t="n"/>
      <c r="AT56" s="6" t="n"/>
      <c r="AU56" s="6" t="n"/>
      <c r="AV56" s="6" t="n"/>
      <c r="AW56" s="6" t="n"/>
      <c r="AX56" s="6" t="n"/>
      <c r="AY56" s="6" t="n"/>
      <c r="AZ56" s="6" t="n"/>
      <c r="BA56" s="6" t="n"/>
      <c r="BB56" s="6" t="n"/>
      <c r="BC56" s="6" t="n"/>
    </row>
    <row r="57" ht="18" customHeight="1">
      <c r="A57" s="327" t="n">
        <v>45</v>
      </c>
      <c r="B57" s="316" t="n"/>
      <c r="C57" s="328" t="n"/>
      <c r="D57" s="328" t="n"/>
      <c r="E57" s="331" t="n"/>
      <c r="F57" s="318" t="n"/>
      <c r="G57" s="426" t="n"/>
      <c r="H57" s="426" t="n"/>
      <c r="I57" s="427" t="n"/>
      <c r="J57" s="318" t="n"/>
      <c r="K57" s="426" t="n"/>
      <c r="L57" s="426" t="n"/>
      <c r="M57" s="427" t="n"/>
      <c r="N57" s="318" t="n"/>
      <c r="O57" s="426" t="n"/>
      <c r="P57" s="426" t="n"/>
      <c r="Q57" s="427" t="n"/>
      <c r="R57" s="318" t="n"/>
      <c r="S57" s="426" t="n"/>
      <c r="T57" s="426" t="n"/>
      <c r="U57" s="427" t="n"/>
      <c r="V57" s="321">
        <f>IF(OR(F57="",J57="",N57="",R57=""),"",IF(ISERROR(ROUND(AVERAGE(F57,J57,N57,R57),0)),"",ROUND(AVERAGE(F57,J57,N57,R57),0)))</f>
        <v/>
      </c>
      <c r="W57" s="376" t="n"/>
      <c r="X57" s="376" t="n"/>
      <c r="Y57" s="406" t="n"/>
      <c r="Z57" s="432">
        <f>IF(OR($F57="",$J57="",$N57="",$R57="",$V57=""),"",IF($V57&gt;=75,"PASSED","FAILED"))</f>
        <v/>
      </c>
      <c r="AA57" s="378" t="n"/>
      <c r="AB57" s="433" t="n"/>
      <c r="AC57" s="46" t="n"/>
      <c r="AD57" s="46" t="n"/>
      <c r="AE57" s="23" t="n"/>
      <c r="AF57" s="46" t="n"/>
      <c r="AG57" s="46" t="n"/>
      <c r="AH57" s="46" t="n"/>
      <c r="AI57" s="314" t="n"/>
      <c r="AK57" s="23" t="n"/>
      <c r="AM57" s="199" t="n"/>
      <c r="AN57" s="6" t="n"/>
      <c r="AO57" s="6" t="n"/>
      <c r="AP57" s="6" t="n"/>
      <c r="AQ57" s="6" t="n"/>
      <c r="AR57" s="6" t="n"/>
      <c r="AS57" s="6" t="n"/>
      <c r="AT57" s="6" t="n"/>
      <c r="AU57" s="6" t="n"/>
      <c r="AV57" s="6" t="n"/>
      <c r="AW57" s="6" t="n"/>
      <c r="AX57" s="6" t="n"/>
      <c r="AY57" s="6" t="n"/>
      <c r="AZ57" s="6" t="n"/>
      <c r="BA57" s="6" t="n"/>
      <c r="BB57" s="6" t="n"/>
      <c r="BC57" s="6" t="n"/>
    </row>
    <row r="58" ht="18" customHeight="1">
      <c r="A58" s="327" t="n">
        <v>46</v>
      </c>
      <c r="B58" s="316" t="n"/>
      <c r="C58" s="328" t="n"/>
      <c r="D58" s="328" t="n"/>
      <c r="E58" s="331" t="n"/>
      <c r="F58" s="318" t="n"/>
      <c r="G58" s="426" t="n"/>
      <c r="H58" s="426" t="n"/>
      <c r="I58" s="427" t="n"/>
      <c r="J58" s="318" t="n"/>
      <c r="K58" s="426" t="n"/>
      <c r="L58" s="426" t="n"/>
      <c r="M58" s="427" t="n"/>
      <c r="N58" s="318" t="n"/>
      <c r="O58" s="426" t="n"/>
      <c r="P58" s="426" t="n"/>
      <c r="Q58" s="427" t="n"/>
      <c r="R58" s="318" t="n"/>
      <c r="S58" s="426" t="n"/>
      <c r="T58" s="426" t="n"/>
      <c r="U58" s="427" t="n"/>
      <c r="V58" s="321">
        <f>IF(OR(F58="",J58="",N58="",R58=""),"",IF(ISERROR(ROUND(AVERAGE(F58,J58,N58,R58),0)),"",ROUND(AVERAGE(F58,J58,N58,R58),0)))</f>
        <v/>
      </c>
      <c r="W58" s="376" t="n"/>
      <c r="X58" s="376" t="n"/>
      <c r="Y58" s="406" t="n"/>
      <c r="Z58" s="432">
        <f>IF(OR($F58="",$J58="",$N58="",$R58="",$V58=""),"",IF($V58&gt;=75,"PASSED","FAILED"))</f>
        <v/>
      </c>
      <c r="AA58" s="378" t="n"/>
      <c r="AB58" s="433" t="n"/>
      <c r="AC58" s="46" t="n"/>
      <c r="AD58" s="46" t="n"/>
      <c r="AE58" s="23" t="n"/>
      <c r="AF58" s="46" t="n"/>
      <c r="AG58" s="46" t="n"/>
      <c r="AH58" s="46" t="n"/>
      <c r="AI58" s="314" t="n"/>
      <c r="AK58" s="23" t="n"/>
      <c r="AM58" s="199" t="n"/>
      <c r="AN58" s="6" t="n"/>
      <c r="AO58" s="6" t="n"/>
      <c r="AP58" s="6" t="n"/>
      <c r="AQ58" s="6" t="n"/>
      <c r="AR58" s="6" t="n"/>
      <c r="AS58" s="6" t="n"/>
      <c r="AT58" s="6" t="n"/>
      <c r="AU58" s="6" t="n"/>
      <c r="AV58" s="6" t="n"/>
      <c r="AW58" s="6" t="n"/>
      <c r="AX58" s="6" t="n"/>
      <c r="AY58" s="6" t="n"/>
      <c r="AZ58" s="6" t="n"/>
      <c r="BA58" s="6" t="n"/>
      <c r="BB58" s="6" t="n"/>
      <c r="BC58" s="6" t="n"/>
    </row>
    <row r="59" ht="18" customHeight="1">
      <c r="A59" s="327" t="n">
        <v>47</v>
      </c>
      <c r="B59" s="316" t="n"/>
      <c r="C59" s="328" t="n"/>
      <c r="D59" s="328" t="n"/>
      <c r="E59" s="331" t="n"/>
      <c r="F59" s="318" t="n"/>
      <c r="G59" s="426" t="n"/>
      <c r="H59" s="426" t="n"/>
      <c r="I59" s="427" t="n"/>
      <c r="J59" s="318" t="n"/>
      <c r="K59" s="426" t="n"/>
      <c r="L59" s="426" t="n"/>
      <c r="M59" s="427" t="n"/>
      <c r="N59" s="318" t="n"/>
      <c r="O59" s="426" t="n"/>
      <c r="P59" s="426" t="n"/>
      <c r="Q59" s="427" t="n"/>
      <c r="R59" s="318" t="n"/>
      <c r="S59" s="426" t="n"/>
      <c r="T59" s="426" t="n"/>
      <c r="U59" s="427" t="n"/>
      <c r="V59" s="321">
        <f>IF(OR(F59="",J59="",N59="",R59=""),"",IF(ISERROR(ROUND(AVERAGE(F59,J59,N59,R59),0)),"",ROUND(AVERAGE(F59,J59,N59,R59),0)))</f>
        <v/>
      </c>
      <c r="W59" s="376" t="n"/>
      <c r="X59" s="376" t="n"/>
      <c r="Y59" s="406" t="n"/>
      <c r="Z59" s="432">
        <f>IF(OR($F59="",$J59="",$N59="",$R59="",$V59=""),"",IF($V59&gt;=75,"PASSED","FAILED"))</f>
        <v/>
      </c>
      <c r="AA59" s="378" t="n"/>
      <c r="AB59" s="433" t="n"/>
      <c r="AC59" s="46" t="n"/>
      <c r="AD59" s="46" t="n"/>
      <c r="AE59" s="23" t="n"/>
      <c r="AF59" s="46" t="n"/>
      <c r="AG59" s="46" t="n"/>
      <c r="AH59" s="46" t="n"/>
      <c r="AI59" s="314" t="n"/>
      <c r="AK59" s="23" t="n"/>
      <c r="AM59" s="199" t="n"/>
      <c r="AN59" s="6" t="n"/>
      <c r="AO59" s="6" t="n"/>
      <c r="AP59" s="6" t="n"/>
      <c r="AQ59" s="6" t="n"/>
      <c r="AR59" s="6" t="n"/>
      <c r="AS59" s="6" t="n"/>
      <c r="AT59" s="6" t="n"/>
      <c r="AU59" s="6" t="n"/>
      <c r="AV59" s="6" t="n"/>
      <c r="AW59" s="6" t="n"/>
      <c r="AX59" s="6" t="n"/>
      <c r="AY59" s="6" t="n"/>
      <c r="AZ59" s="6" t="n"/>
      <c r="BA59" s="6" t="n"/>
      <c r="BB59" s="6" t="n"/>
      <c r="BC59" s="6" t="n"/>
    </row>
    <row r="60" ht="18" customHeight="1">
      <c r="A60" s="327" t="n">
        <v>48</v>
      </c>
      <c r="B60" s="316" t="n"/>
      <c r="C60" s="328" t="n"/>
      <c r="D60" s="328" t="n"/>
      <c r="E60" s="331" t="n"/>
      <c r="F60" s="318" t="n"/>
      <c r="G60" s="426" t="n"/>
      <c r="H60" s="426" t="n"/>
      <c r="I60" s="427" t="n"/>
      <c r="J60" s="318" t="n"/>
      <c r="K60" s="426" t="n"/>
      <c r="L60" s="426" t="n"/>
      <c r="M60" s="427" t="n"/>
      <c r="N60" s="318" t="n"/>
      <c r="O60" s="426" t="n"/>
      <c r="P60" s="426" t="n"/>
      <c r="Q60" s="427" t="n"/>
      <c r="R60" s="318" t="n"/>
      <c r="S60" s="426" t="n"/>
      <c r="T60" s="426" t="n"/>
      <c r="U60" s="427" t="n"/>
      <c r="V60" s="321">
        <f>IF(OR(F60="",J60="",N60="",R60=""),"",IF(ISERROR(ROUND(AVERAGE(F60,J60,N60,R60),0)),"",ROUND(AVERAGE(F60,J60,N60,R60),0)))</f>
        <v/>
      </c>
      <c r="W60" s="376" t="n"/>
      <c r="X60" s="376" t="n"/>
      <c r="Y60" s="406" t="n"/>
      <c r="Z60" s="432">
        <f>IF(OR($F60="",$J60="",$N60="",$R60="",$V60=""),"",IF($V60&gt;=75,"PASSED","FAILED"))</f>
        <v/>
      </c>
      <c r="AA60" s="378" t="n"/>
      <c r="AB60" s="433" t="n"/>
      <c r="AC60" s="46" t="n"/>
      <c r="AD60" s="46" t="n"/>
      <c r="AE60" s="23" t="n"/>
      <c r="AF60" s="46" t="n"/>
      <c r="AG60" s="46" t="n"/>
      <c r="AH60" s="46" t="n"/>
      <c r="AI60" s="314" t="n"/>
      <c r="AK60" s="23" t="n"/>
      <c r="AM60" s="199" t="n"/>
      <c r="AN60" s="6" t="n"/>
      <c r="AO60" s="6" t="n"/>
      <c r="AP60" s="6" t="n"/>
      <c r="AQ60" s="6" t="n"/>
      <c r="AR60" s="6" t="n"/>
      <c r="AS60" s="6" t="n"/>
      <c r="AT60" s="6" t="n"/>
      <c r="AU60" s="6" t="n"/>
      <c r="AV60" s="6" t="n"/>
      <c r="AW60" s="6" t="n"/>
      <c r="AX60" s="6" t="n"/>
      <c r="AY60" s="6" t="n"/>
      <c r="AZ60" s="6" t="n"/>
      <c r="BA60" s="6" t="n"/>
      <c r="BB60" s="6" t="n"/>
      <c r="BC60" s="6" t="n"/>
    </row>
    <row r="61" ht="18" customHeight="1">
      <c r="A61" s="327" t="n">
        <v>49</v>
      </c>
      <c r="B61" s="316" t="n"/>
      <c r="C61" s="328" t="n"/>
      <c r="D61" s="328" t="n"/>
      <c r="E61" s="331" t="n"/>
      <c r="F61" s="318" t="n"/>
      <c r="G61" s="426" t="n"/>
      <c r="H61" s="426" t="n"/>
      <c r="I61" s="427" t="n"/>
      <c r="J61" s="318" t="n"/>
      <c r="K61" s="426" t="n"/>
      <c r="L61" s="426" t="n"/>
      <c r="M61" s="427" t="n"/>
      <c r="N61" s="318" t="n"/>
      <c r="O61" s="426" t="n"/>
      <c r="P61" s="426" t="n"/>
      <c r="Q61" s="427" t="n"/>
      <c r="R61" s="318" t="n"/>
      <c r="S61" s="426" t="n"/>
      <c r="T61" s="426" t="n"/>
      <c r="U61" s="427" t="n"/>
      <c r="V61" s="321">
        <f>IF(OR(F61="",J61="",N61="",R61=""),"",IF(ISERROR(ROUND(AVERAGE(F61,J61,N61,R61),0)),"",ROUND(AVERAGE(F61,J61,N61,R61),0)))</f>
        <v/>
      </c>
      <c r="W61" s="376" t="n"/>
      <c r="X61" s="376" t="n"/>
      <c r="Y61" s="406" t="n"/>
      <c r="Z61" s="432">
        <f>IF(OR($F61="",$J61="",$N61="",$R61="",$V61=""),"",IF($V61&gt;=75,"PASSED","FAILED"))</f>
        <v/>
      </c>
      <c r="AA61" s="378" t="n"/>
      <c r="AB61" s="433" t="n"/>
      <c r="AC61" s="46" t="n"/>
      <c r="AD61" s="46" t="n"/>
      <c r="AE61" s="23" t="n"/>
      <c r="AF61" s="46" t="n"/>
      <c r="AG61" s="46" t="n"/>
      <c r="AH61" s="46" t="n"/>
      <c r="AI61" s="314" t="n"/>
      <c r="AK61" s="23" t="n"/>
      <c r="AM61" s="199" t="n"/>
      <c r="AN61" s="6" t="n"/>
      <c r="AO61" s="6" t="n"/>
      <c r="AP61" s="6" t="n"/>
      <c r="AQ61" s="6" t="n"/>
      <c r="AR61" s="6" t="n"/>
      <c r="AS61" s="6" t="n"/>
      <c r="AT61" s="6" t="n"/>
      <c r="AU61" s="6" t="n"/>
      <c r="AV61" s="6" t="n"/>
      <c r="AW61" s="6" t="n"/>
      <c r="AX61" s="6" t="n"/>
      <c r="AY61" s="6" t="n"/>
      <c r="AZ61" s="6" t="n"/>
      <c r="BA61" s="6" t="n"/>
      <c r="BB61" s="6" t="n"/>
      <c r="BC61" s="6" t="n"/>
    </row>
    <row r="62" ht="18" customHeight="1" thickBot="1">
      <c r="A62" s="332" t="n">
        <v>50</v>
      </c>
      <c r="B62" s="316" t="n"/>
      <c r="C62" s="333" t="n">
        <v>0</v>
      </c>
      <c r="D62" s="333" t="n"/>
      <c r="E62" s="334" t="n"/>
      <c r="F62" s="318" t="n"/>
      <c r="G62" s="426" t="n"/>
      <c r="H62" s="426" t="n"/>
      <c r="I62" s="427" t="n"/>
      <c r="J62" s="318" t="n"/>
      <c r="K62" s="426" t="n"/>
      <c r="L62" s="426" t="n"/>
      <c r="M62" s="427" t="n"/>
      <c r="N62" s="318" t="n"/>
      <c r="O62" s="426" t="n"/>
      <c r="P62" s="426" t="n"/>
      <c r="Q62" s="427" t="n"/>
      <c r="R62" s="318" t="n"/>
      <c r="S62" s="426" t="n"/>
      <c r="T62" s="426" t="n"/>
      <c r="U62" s="427" t="n"/>
      <c r="V62" s="335">
        <f>IF(OR(F62="",J62="",N62="",R62=""),"",IF(ISERROR(ROUND(AVERAGE(F62,J62,N62,R62),0)),"",ROUND(AVERAGE(F62,J62,N62,R62),0)))</f>
        <v/>
      </c>
      <c r="W62" s="373" t="n"/>
      <c r="X62" s="373" t="n"/>
      <c r="Y62" s="384" t="n"/>
      <c r="Z62" s="434">
        <f>IF(OR($F62="",$J62="",$N62="",$R62="",$V62=""),"",IF($V62&gt;=75,"PASSED","FAILED"))</f>
        <v/>
      </c>
      <c r="AA62" s="395" t="n"/>
      <c r="AB62" s="435" t="n"/>
      <c r="AC62" s="46" t="n"/>
      <c r="AD62" s="46" t="n"/>
      <c r="AE62" s="23" t="n"/>
      <c r="AF62" s="46" t="n"/>
      <c r="AG62" s="46" t="n"/>
      <c r="AH62" s="46" t="n"/>
      <c r="AI62" s="314" t="n"/>
      <c r="AK62" s="23" t="n"/>
      <c r="AM62" s="199" t="n"/>
      <c r="AN62" s="6" t="n"/>
      <c r="AO62" s="6" t="n"/>
      <c r="AP62" s="6" t="n"/>
      <c r="AQ62" s="6" t="n"/>
      <c r="AR62" s="6" t="n"/>
      <c r="AS62" s="6" t="n"/>
      <c r="AT62" s="6" t="n"/>
      <c r="AU62" s="6" t="n"/>
      <c r="AV62" s="6" t="n"/>
      <c r="AW62" s="6" t="n"/>
      <c r="AX62" s="6" t="n"/>
      <c r="AY62" s="6" t="n"/>
      <c r="AZ62" s="6" t="n"/>
      <c r="BA62" s="6" t="n"/>
      <c r="BB62" s="6" t="n"/>
      <c r="BC62" s="6" t="n"/>
    </row>
    <row r="63" ht="18" customHeight="1" thickBot="1">
      <c r="A63" s="341" t="n"/>
      <c r="B63" s="393" t="inlineStr">
        <is>
          <t xml:space="preserve">FEMALE </t>
        </is>
      </c>
      <c r="C63" s="386" t="n"/>
      <c r="D63" s="386" t="n"/>
      <c r="E63" s="387" t="n"/>
      <c r="F63" s="342" t="n"/>
      <c r="G63" s="386" t="n"/>
      <c r="H63" s="386" t="n"/>
      <c r="I63" s="421" t="n"/>
      <c r="J63" s="342" t="n"/>
      <c r="K63" s="386" t="n"/>
      <c r="L63" s="386" t="n"/>
      <c r="M63" s="421" t="n"/>
      <c r="N63" s="342" t="n"/>
      <c r="O63" s="386" t="n"/>
      <c r="P63" s="386" t="n"/>
      <c r="Q63" s="421" t="n"/>
      <c r="R63" s="342" t="n"/>
      <c r="S63" s="386" t="n"/>
      <c r="T63" s="386" t="n"/>
      <c r="U63" s="421" t="n"/>
      <c r="V63" s="345">
        <f>IF(OR(F63="",J63="",N63="",R63=""),"",IF(ISERROR(ROUND(AVERAGE(F63,J63,N63,R63),0)),"",ROUND(AVERAGE(F63,J63,N63,R63),0)))</f>
        <v/>
      </c>
      <c r="W63" s="398" t="n"/>
      <c r="X63" s="398" t="n"/>
      <c r="Y63" s="422" t="n"/>
      <c r="Z63" s="436">
        <f>IF(OR($F63="",$J63="",$N63="",$R63="",$V63=""),"",IF($V63&gt;=75,"PASSED","FAILED"))</f>
        <v/>
      </c>
      <c r="AA63" s="398" t="n"/>
      <c r="AB63" s="399" t="n"/>
      <c r="AC63" s="46" t="n"/>
      <c r="AD63" s="46" t="n"/>
      <c r="AE63" s="23" t="n"/>
      <c r="AF63" s="46" t="n"/>
      <c r="AG63" s="46" t="n"/>
      <c r="AH63" s="46" t="n"/>
      <c r="AI63" s="314" t="n"/>
      <c r="AK63" s="23" t="n"/>
      <c r="AM63" s="199" t="n"/>
      <c r="AN63" s="6" t="n"/>
      <c r="AO63" s="6" t="n"/>
      <c r="AP63" s="6" t="n"/>
      <c r="AQ63" s="6" t="n"/>
      <c r="AR63" s="6" t="n"/>
      <c r="AS63" s="6" t="n"/>
      <c r="AT63" s="6" t="n"/>
      <c r="AU63" s="6" t="n"/>
      <c r="AV63" s="6" t="n"/>
      <c r="AW63" s="6" t="n"/>
      <c r="AX63" s="6" t="n"/>
      <c r="AY63" s="6" t="n"/>
      <c r="AZ63" s="6" t="n"/>
      <c r="BA63" s="6" t="n"/>
      <c r="BB63" s="6" t="n"/>
      <c r="BC63" s="6" t="n"/>
    </row>
    <row r="64" ht="18" customHeight="1">
      <c r="A64" s="315" t="n">
        <v>1</v>
      </c>
      <c r="B64" s="316" t="n"/>
      <c r="C64" s="317" t="n"/>
      <c r="D64" s="317" t="n"/>
      <c r="E64" s="351" t="n"/>
      <c r="F64" s="318" t="n"/>
      <c r="G64" s="426" t="n"/>
      <c r="H64" s="426" t="n"/>
      <c r="I64" s="427" t="n"/>
      <c r="J64" s="318" t="n"/>
      <c r="K64" s="426" t="n"/>
      <c r="L64" s="426" t="n"/>
      <c r="M64" s="427" t="n"/>
      <c r="N64" s="318" t="n"/>
      <c r="O64" s="426" t="n"/>
      <c r="P64" s="426" t="n"/>
      <c r="Q64" s="427" t="n"/>
      <c r="R64" s="318" t="n"/>
      <c r="S64" s="426" t="n"/>
      <c r="T64" s="426" t="n"/>
      <c r="U64" s="427" t="n"/>
      <c r="V64" s="321">
        <f>IF(OR(F64="",J64="",N64="",R64=""),"",IF(ISERROR(ROUND(AVERAGE(F64,J64,N64,R64),0)),"",ROUND(AVERAGE(F64,J64,N64,R64),0)))</f>
        <v/>
      </c>
      <c r="W64" s="376" t="n"/>
      <c r="X64" s="376" t="n"/>
      <c r="Y64" s="406" t="n"/>
      <c r="Z64" s="437">
        <f>IF(OR($F64="",$J64="",$N64="",$R64="",$V64=""),"",IF($V64&gt;=75,"PASSED","FAILED"))</f>
        <v/>
      </c>
      <c r="AA64" s="376" t="n"/>
      <c r="AB64" s="438" t="n"/>
      <c r="AC64" s="46" t="n"/>
      <c r="AD64" s="46" t="n"/>
      <c r="AE64" s="23" t="n"/>
      <c r="AF64" s="46" t="n"/>
      <c r="AG64" s="46" t="n"/>
      <c r="AH64" s="46" t="n"/>
      <c r="AI64" s="314" t="n"/>
      <c r="AK64" s="23" t="n"/>
      <c r="AM64" s="199" t="n"/>
      <c r="AN64" s="6" t="n"/>
      <c r="AO64" s="6" t="n"/>
      <c r="AP64" s="6" t="n"/>
      <c r="AQ64" s="6" t="n"/>
      <c r="AR64" s="6" t="n"/>
      <c r="AS64" s="6" t="n"/>
      <c r="AT64" s="6" t="n"/>
      <c r="AU64" s="6" t="n"/>
      <c r="AV64" s="6" t="n"/>
      <c r="AW64" s="6" t="n"/>
      <c r="AX64" s="6" t="n"/>
      <c r="AY64" s="6" t="n"/>
      <c r="AZ64" s="6" t="n"/>
      <c r="BA64" s="6" t="n"/>
      <c r="BB64" s="6" t="n"/>
      <c r="BC64" s="6" t="n"/>
    </row>
    <row r="65" ht="18" customHeight="1">
      <c r="A65" s="327" t="n">
        <v>2</v>
      </c>
      <c r="B65" s="316" t="n"/>
      <c r="C65" s="328" t="n"/>
      <c r="D65" s="328" t="n"/>
      <c r="E65" s="331" t="n"/>
      <c r="F65" s="318" t="n"/>
      <c r="G65" s="426" t="n"/>
      <c r="H65" s="426" t="n"/>
      <c r="I65" s="427" t="n"/>
      <c r="J65" s="318" t="n"/>
      <c r="K65" s="426" t="n"/>
      <c r="L65" s="426" t="n"/>
      <c r="M65" s="427" t="n"/>
      <c r="N65" s="318" t="n"/>
      <c r="O65" s="426" t="n"/>
      <c r="P65" s="426" t="n"/>
      <c r="Q65" s="427" t="n"/>
      <c r="R65" s="318" t="n"/>
      <c r="S65" s="426" t="n"/>
      <c r="T65" s="426" t="n"/>
      <c r="U65" s="427" t="n"/>
      <c r="V65" s="321">
        <f>IF(OR(F65="",J65="",N65="",R65=""),"",IF(ISERROR(ROUND(AVERAGE(F65,J65,N65,R65),0)),"",ROUND(AVERAGE(F65,J65,N65,R65),0)))</f>
        <v/>
      </c>
      <c r="W65" s="376" t="n"/>
      <c r="X65" s="376" t="n"/>
      <c r="Y65" s="406" t="n"/>
      <c r="Z65" s="432">
        <f>IF(OR($F65="",$J65="",$N65="",$R65="",$V65=""),"",IF($V65&gt;=75,"PASSED","FAILED"))</f>
        <v/>
      </c>
      <c r="AA65" s="378" t="n"/>
      <c r="AB65" s="433" t="n"/>
      <c r="AC65" s="46" t="n"/>
      <c r="AD65" s="46" t="n"/>
      <c r="AE65" s="23" t="n"/>
      <c r="AF65" s="46" t="n"/>
      <c r="AG65" s="46" t="n"/>
      <c r="AH65" s="46" t="n"/>
      <c r="AI65" s="314" t="n"/>
      <c r="AK65" s="23" t="n"/>
      <c r="AM65" s="199" t="n"/>
      <c r="AN65" s="6" t="n"/>
      <c r="AO65" s="6" t="n"/>
      <c r="AP65" s="6" t="n"/>
      <c r="AQ65" s="6" t="n"/>
      <c r="AR65" s="6" t="n"/>
      <c r="AS65" s="6" t="n"/>
      <c r="AT65" s="6" t="n"/>
      <c r="AU65" s="6" t="n"/>
      <c r="AV65" s="6" t="n"/>
      <c r="AW65" s="6" t="n"/>
      <c r="AX65" s="6" t="n"/>
      <c r="AY65" s="6" t="n"/>
      <c r="AZ65" s="6" t="n"/>
      <c r="BA65" s="6" t="n"/>
      <c r="BB65" s="6" t="n"/>
      <c r="BC65" s="6" t="n"/>
    </row>
    <row r="66" ht="18" customHeight="1">
      <c r="A66" s="327" t="n">
        <v>3</v>
      </c>
      <c r="B66" s="316" t="n"/>
      <c r="C66" s="328" t="n"/>
      <c r="D66" s="328" t="n"/>
      <c r="E66" s="331" t="n"/>
      <c r="F66" s="318" t="n"/>
      <c r="G66" s="426" t="n"/>
      <c r="H66" s="426" t="n"/>
      <c r="I66" s="427" t="n"/>
      <c r="J66" s="318" t="n"/>
      <c r="K66" s="426" t="n"/>
      <c r="L66" s="426" t="n"/>
      <c r="M66" s="427" t="n"/>
      <c r="N66" s="318" t="n"/>
      <c r="O66" s="426" t="n"/>
      <c r="P66" s="426" t="n"/>
      <c r="Q66" s="427" t="n"/>
      <c r="R66" s="318" t="n"/>
      <c r="S66" s="426" t="n"/>
      <c r="T66" s="426" t="n"/>
      <c r="U66" s="427" t="n"/>
      <c r="V66" s="321">
        <f>IF(OR(F66="",J66="",N66="",R66=""),"",IF(ISERROR(ROUND(AVERAGE(F66,J66,N66,R66),0)),"",ROUND(AVERAGE(F66,J66,N66,R66),0)))</f>
        <v/>
      </c>
      <c r="W66" s="376" t="n"/>
      <c r="X66" s="376" t="n"/>
      <c r="Y66" s="406" t="n"/>
      <c r="Z66" s="432">
        <f>IF(OR($F66="",$J66="",$N66="",$R66="",$V66=""),"",IF($V66&gt;=75,"PASSED","FAILED"))</f>
        <v/>
      </c>
      <c r="AA66" s="378" t="n"/>
      <c r="AB66" s="433" t="n"/>
      <c r="AC66" s="46" t="n"/>
      <c r="AD66" s="46" t="n"/>
      <c r="AE66" s="23" t="n"/>
      <c r="AF66" s="46" t="n"/>
      <c r="AG66" s="46" t="n"/>
      <c r="AH66" s="46" t="n"/>
      <c r="AI66" s="314" t="n"/>
      <c r="AK66" s="23" t="n"/>
      <c r="AM66" s="199" t="n"/>
      <c r="AN66" s="6" t="n"/>
      <c r="AO66" s="6" t="n"/>
      <c r="AP66" s="6" t="n"/>
      <c r="AQ66" s="6" t="n"/>
      <c r="AR66" s="6" t="n"/>
      <c r="AS66" s="6" t="n"/>
      <c r="AT66" s="6" t="n"/>
      <c r="AU66" s="6" t="n"/>
      <c r="AV66" s="6" t="n"/>
      <c r="AW66" s="6" t="n"/>
      <c r="AX66" s="6" t="n"/>
      <c r="AY66" s="6" t="n"/>
      <c r="AZ66" s="6" t="n"/>
      <c r="BA66" s="6" t="n"/>
      <c r="BB66" s="6" t="n"/>
      <c r="BC66" s="6" t="n"/>
    </row>
    <row r="67" ht="18" customHeight="1">
      <c r="A67" s="327" t="n">
        <v>4</v>
      </c>
      <c r="B67" s="316" t="n"/>
      <c r="C67" s="328" t="n"/>
      <c r="D67" s="328" t="n"/>
      <c r="E67" s="331" t="n"/>
      <c r="F67" s="318" t="n"/>
      <c r="G67" s="426" t="n"/>
      <c r="H67" s="426" t="n"/>
      <c r="I67" s="427" t="n"/>
      <c r="J67" s="318" t="n"/>
      <c r="K67" s="426" t="n"/>
      <c r="L67" s="426" t="n"/>
      <c r="M67" s="427" t="n"/>
      <c r="N67" s="318" t="n"/>
      <c r="O67" s="426" t="n"/>
      <c r="P67" s="426" t="n"/>
      <c r="Q67" s="427" t="n"/>
      <c r="R67" s="318" t="n"/>
      <c r="S67" s="426" t="n"/>
      <c r="T67" s="426" t="n"/>
      <c r="U67" s="427" t="n"/>
      <c r="V67" s="321">
        <f>IF(OR(F67="",J67="",N67="",R67=""),"",IF(ISERROR(ROUND(AVERAGE(F67,J67,N67,R67),0)),"",ROUND(AVERAGE(F67,J67,N67,R67),0)))</f>
        <v/>
      </c>
      <c r="W67" s="376" t="n"/>
      <c r="X67" s="376" t="n"/>
      <c r="Y67" s="406" t="n"/>
      <c r="Z67" s="432">
        <f>IF(OR($F67="",$J67="",$N67="",$R67="",$V67=""),"",IF($V67&gt;=75,"PASSED","FAILED"))</f>
        <v/>
      </c>
      <c r="AA67" s="378" t="n"/>
      <c r="AB67" s="433" t="n"/>
      <c r="AC67" s="46" t="n"/>
      <c r="AD67" s="46" t="n"/>
      <c r="AE67" s="23" t="n"/>
      <c r="AF67" s="46" t="n"/>
      <c r="AG67" s="46" t="n"/>
      <c r="AH67" s="46" t="n"/>
      <c r="AI67" s="314" t="n"/>
      <c r="AK67" s="23" t="n"/>
      <c r="AM67" s="199" t="n"/>
      <c r="AN67" s="6" t="n"/>
      <c r="AO67" s="6" t="n"/>
      <c r="AP67" s="6" t="n"/>
      <c r="AQ67" s="6" t="n"/>
      <c r="AR67" s="6" t="n"/>
      <c r="AS67" s="6" t="n"/>
      <c r="AT67" s="6" t="n"/>
      <c r="AU67" s="6" t="n"/>
      <c r="AV67" s="6" t="n"/>
      <c r="AW67" s="6" t="n"/>
      <c r="AX67" s="6" t="n"/>
      <c r="AY67" s="6" t="n"/>
      <c r="AZ67" s="6" t="n"/>
      <c r="BA67" s="6" t="n"/>
      <c r="BB67" s="6" t="n"/>
      <c r="BC67" s="6" t="n"/>
    </row>
    <row r="68" ht="18" customHeight="1">
      <c r="A68" s="327" t="n">
        <v>5</v>
      </c>
      <c r="B68" s="316" t="n"/>
      <c r="C68" s="328" t="n"/>
      <c r="D68" s="328" t="n"/>
      <c r="E68" s="331" t="n"/>
      <c r="F68" s="318" t="n"/>
      <c r="G68" s="426" t="n"/>
      <c r="H68" s="426" t="n"/>
      <c r="I68" s="427" t="n"/>
      <c r="J68" s="318" t="n"/>
      <c r="K68" s="426" t="n"/>
      <c r="L68" s="426" t="n"/>
      <c r="M68" s="427" t="n"/>
      <c r="N68" s="318" t="n"/>
      <c r="O68" s="426" t="n"/>
      <c r="P68" s="426" t="n"/>
      <c r="Q68" s="427" t="n"/>
      <c r="R68" s="318" t="n"/>
      <c r="S68" s="426" t="n"/>
      <c r="T68" s="426" t="n"/>
      <c r="U68" s="427" t="n"/>
      <c r="V68" s="321">
        <f>IF(OR(F68="",J68="",N68="",R68=""),"",IF(ISERROR(ROUND(AVERAGE(F68,J68,N68,R68),0)),"",ROUND(AVERAGE(F68,J68,N68,R68),0)))</f>
        <v/>
      </c>
      <c r="W68" s="376" t="n"/>
      <c r="X68" s="376" t="n"/>
      <c r="Y68" s="406" t="n"/>
      <c r="Z68" s="432">
        <f>IF(OR($F68="",$J68="",$N68="",$R68="",$V68=""),"",IF($V68&gt;=75,"PASSED","FAILED"))</f>
        <v/>
      </c>
      <c r="AA68" s="378" t="n"/>
      <c r="AB68" s="433" t="n"/>
      <c r="AC68" s="46" t="n"/>
      <c r="AD68" s="46" t="n"/>
      <c r="AE68" s="23" t="n"/>
      <c r="AF68" s="46" t="n"/>
      <c r="AG68" s="46" t="n"/>
      <c r="AH68" s="46" t="n"/>
      <c r="AI68" s="314" t="n"/>
      <c r="AK68" s="23" t="n"/>
      <c r="AM68" s="199" t="n"/>
      <c r="AN68" s="6" t="n"/>
      <c r="AO68" s="6" t="n"/>
      <c r="AP68" s="6" t="n"/>
      <c r="AQ68" s="6" t="n"/>
      <c r="AR68" s="6" t="n"/>
      <c r="AS68" s="6" t="n"/>
      <c r="AT68" s="6" t="n"/>
      <c r="AU68" s="6" t="n"/>
      <c r="AV68" s="6" t="n"/>
      <c r="AW68" s="6" t="n"/>
      <c r="AX68" s="6" t="n"/>
      <c r="AY68" s="6" t="n"/>
      <c r="AZ68" s="6" t="n"/>
      <c r="BA68" s="6" t="n"/>
      <c r="BB68" s="6" t="n"/>
      <c r="BC68" s="6" t="n"/>
    </row>
    <row r="69" ht="18" customHeight="1">
      <c r="A69" s="327" t="n">
        <v>6</v>
      </c>
      <c r="B69" s="316" t="n"/>
      <c r="C69" s="328" t="n"/>
      <c r="D69" s="328" t="n"/>
      <c r="E69" s="331" t="n"/>
      <c r="F69" s="318" t="n"/>
      <c r="G69" s="426" t="n"/>
      <c r="H69" s="426" t="n"/>
      <c r="I69" s="427" t="n"/>
      <c r="J69" s="318" t="n"/>
      <c r="K69" s="426" t="n"/>
      <c r="L69" s="426" t="n"/>
      <c r="M69" s="427" t="n"/>
      <c r="N69" s="318" t="n"/>
      <c r="O69" s="426" t="n"/>
      <c r="P69" s="426" t="n"/>
      <c r="Q69" s="427" t="n"/>
      <c r="R69" s="318" t="n"/>
      <c r="S69" s="426" t="n"/>
      <c r="T69" s="426" t="n"/>
      <c r="U69" s="427" t="n"/>
      <c r="V69" s="321">
        <f>IF(OR(F69="",J69="",N69="",R69=""),"",IF(ISERROR(ROUND(AVERAGE(F69,J69,N69,R69),0)),"",ROUND(AVERAGE(F69,J69,N69,R69),0)))</f>
        <v/>
      </c>
      <c r="W69" s="376" t="n"/>
      <c r="X69" s="376" t="n"/>
      <c r="Y69" s="406" t="n"/>
      <c r="Z69" s="432">
        <f>IF(OR($F69="",$J69="",$N69="",$R69="",$V69=""),"",IF($V69&gt;=75,"PASSED","FAILED"))</f>
        <v/>
      </c>
      <c r="AA69" s="378" t="n"/>
      <c r="AB69" s="433" t="n"/>
      <c r="AC69" s="46" t="n"/>
      <c r="AD69" s="46" t="n"/>
      <c r="AE69" s="23" t="n"/>
      <c r="AF69" s="46" t="n"/>
      <c r="AG69" s="46" t="n"/>
      <c r="AH69" s="46" t="n"/>
      <c r="AI69" s="314" t="n"/>
      <c r="AK69" s="23" t="n"/>
      <c r="AM69" s="199" t="n"/>
      <c r="AN69" s="6" t="n"/>
      <c r="AO69" s="6" t="n"/>
      <c r="AP69" s="6" t="n"/>
      <c r="AQ69" s="6" t="n"/>
      <c r="AR69" s="6" t="n"/>
      <c r="AS69" s="6" t="n"/>
      <c r="AT69" s="6" t="n"/>
      <c r="AU69" s="6" t="n"/>
      <c r="AV69" s="6" t="n"/>
      <c r="AW69" s="6" t="n"/>
      <c r="AX69" s="6" t="n"/>
      <c r="AY69" s="6" t="n"/>
      <c r="AZ69" s="6" t="n"/>
      <c r="BA69" s="6" t="n"/>
      <c r="BB69" s="6" t="n"/>
      <c r="BC69" s="6" t="n"/>
    </row>
    <row r="70" ht="18" customHeight="1">
      <c r="A70" s="327" t="n">
        <v>7</v>
      </c>
      <c r="B70" s="316" t="n"/>
      <c r="C70" s="328" t="n"/>
      <c r="D70" s="328" t="n"/>
      <c r="E70" s="331" t="n"/>
      <c r="F70" s="318" t="n"/>
      <c r="G70" s="426" t="n"/>
      <c r="H70" s="426" t="n"/>
      <c r="I70" s="427" t="n"/>
      <c r="J70" s="318" t="n"/>
      <c r="K70" s="426" t="n"/>
      <c r="L70" s="426" t="n"/>
      <c r="M70" s="427" t="n"/>
      <c r="N70" s="318" t="n"/>
      <c r="O70" s="426" t="n"/>
      <c r="P70" s="426" t="n"/>
      <c r="Q70" s="427" t="n"/>
      <c r="R70" s="318" t="n"/>
      <c r="S70" s="426" t="n"/>
      <c r="T70" s="426" t="n"/>
      <c r="U70" s="427" t="n"/>
      <c r="V70" s="321">
        <f>IF(OR(F70="",J70="",N70="",R70=""),"",IF(ISERROR(ROUND(AVERAGE(F70,J70,N70,R70),0)),"",ROUND(AVERAGE(F70,J70,N70,R70),0)))</f>
        <v/>
      </c>
      <c r="W70" s="376" t="n"/>
      <c r="X70" s="376" t="n"/>
      <c r="Y70" s="406" t="n"/>
      <c r="Z70" s="432">
        <f>IF(OR($F70="",$J70="",$N70="",$R70="",$V70=""),"",IF($V70&gt;=75,"PASSED","FAILED"))</f>
        <v/>
      </c>
      <c r="AA70" s="378" t="n"/>
      <c r="AB70" s="433" t="n"/>
      <c r="AC70" s="46" t="n"/>
      <c r="AD70" s="46" t="n"/>
      <c r="AE70" s="23" t="n"/>
      <c r="AF70" s="46" t="n"/>
      <c r="AG70" s="46" t="n"/>
      <c r="AH70" s="46" t="n"/>
      <c r="AI70" s="314" t="n"/>
      <c r="AK70" s="23" t="n"/>
      <c r="AM70" s="199" t="n"/>
      <c r="AN70" s="6" t="n"/>
      <c r="AO70" s="6" t="n"/>
      <c r="AP70" s="6" t="n"/>
      <c r="AQ70" s="6" t="n"/>
      <c r="AR70" s="6" t="n"/>
      <c r="AS70" s="6" t="n"/>
      <c r="AT70" s="6" t="n"/>
      <c r="AU70" s="6" t="n"/>
      <c r="AV70" s="6" t="n"/>
      <c r="AW70" s="6" t="n"/>
      <c r="AX70" s="6" t="n"/>
      <c r="AY70" s="6" t="n"/>
      <c r="AZ70" s="6" t="n"/>
      <c r="BA70" s="6" t="n"/>
      <c r="BB70" s="6" t="n"/>
      <c r="BC70" s="6" t="n"/>
    </row>
    <row r="71" ht="18" customHeight="1">
      <c r="A71" s="327" t="n">
        <v>8</v>
      </c>
      <c r="B71" s="316" t="n"/>
      <c r="C71" s="328" t="n"/>
      <c r="D71" s="328" t="n"/>
      <c r="E71" s="331" t="n"/>
      <c r="F71" s="318" t="n"/>
      <c r="G71" s="426" t="n"/>
      <c r="H71" s="426" t="n"/>
      <c r="I71" s="427" t="n"/>
      <c r="J71" s="318" t="n"/>
      <c r="K71" s="426" t="n"/>
      <c r="L71" s="426" t="n"/>
      <c r="M71" s="427" t="n"/>
      <c r="N71" s="318" t="n"/>
      <c r="O71" s="426" t="n"/>
      <c r="P71" s="426" t="n"/>
      <c r="Q71" s="427" t="n"/>
      <c r="R71" s="318" t="n"/>
      <c r="S71" s="426" t="n"/>
      <c r="T71" s="426" t="n"/>
      <c r="U71" s="427" t="n"/>
      <c r="V71" s="321">
        <f>IF(OR(F71="",J71="",N71="",R71=""),"",IF(ISERROR(ROUND(AVERAGE(F71,J71,N71,R71),0)),"",ROUND(AVERAGE(F71,J71,N71,R71),0)))</f>
        <v/>
      </c>
      <c r="W71" s="376" t="n"/>
      <c r="X71" s="376" t="n"/>
      <c r="Y71" s="406" t="n"/>
      <c r="Z71" s="432">
        <f>IF(OR($F71="",$J71="",$N71="",$R71="",$V71=""),"",IF($V71&gt;=75,"PASSED","FAILED"))</f>
        <v/>
      </c>
      <c r="AA71" s="378" t="n"/>
      <c r="AB71" s="433" t="n"/>
      <c r="AC71" s="46" t="n"/>
      <c r="AD71" s="46" t="n"/>
      <c r="AE71" s="23" t="n"/>
      <c r="AF71" s="46" t="n"/>
      <c r="AG71" s="46" t="n"/>
      <c r="AH71" s="46" t="n"/>
      <c r="AI71" s="314" t="n"/>
      <c r="AK71" s="23" t="n"/>
      <c r="AM71" s="199" t="n"/>
      <c r="AN71" s="6" t="n"/>
      <c r="AO71" s="6" t="n"/>
      <c r="AP71" s="6" t="n"/>
      <c r="AQ71" s="6" t="n"/>
      <c r="AR71" s="6" t="n"/>
      <c r="AS71" s="6" t="n"/>
      <c r="AT71" s="6" t="n"/>
      <c r="AU71" s="6" t="n"/>
      <c r="AV71" s="6" t="n"/>
      <c r="AW71" s="6" t="n"/>
      <c r="AX71" s="6" t="n"/>
      <c r="AY71" s="6" t="n"/>
      <c r="AZ71" s="6" t="n"/>
      <c r="BA71" s="6" t="n"/>
      <c r="BB71" s="6" t="n"/>
      <c r="BC71" s="6" t="n"/>
    </row>
    <row r="72" ht="18" customHeight="1">
      <c r="A72" s="327" t="n">
        <v>9</v>
      </c>
      <c r="B72" s="316" t="n"/>
      <c r="C72" s="328" t="n"/>
      <c r="D72" s="328" t="n"/>
      <c r="E72" s="331" t="n"/>
      <c r="F72" s="318" t="n"/>
      <c r="G72" s="426" t="n"/>
      <c r="H72" s="426" t="n"/>
      <c r="I72" s="427" t="n"/>
      <c r="J72" s="318" t="n"/>
      <c r="K72" s="426" t="n"/>
      <c r="L72" s="426" t="n"/>
      <c r="M72" s="427" t="n"/>
      <c r="N72" s="318" t="n"/>
      <c r="O72" s="426" t="n"/>
      <c r="P72" s="426" t="n"/>
      <c r="Q72" s="427" t="n"/>
      <c r="R72" s="318" t="n"/>
      <c r="S72" s="426" t="n"/>
      <c r="T72" s="426" t="n"/>
      <c r="U72" s="427" t="n"/>
      <c r="V72" s="321">
        <f>IF(OR(F72="",J72="",N72="",R72=""),"",IF(ISERROR(ROUND(AVERAGE(F72,J72,N72,R72),0)),"",ROUND(AVERAGE(F72,J72,N72,R72),0)))</f>
        <v/>
      </c>
      <c r="W72" s="376" t="n"/>
      <c r="X72" s="376" t="n"/>
      <c r="Y72" s="406" t="n"/>
      <c r="Z72" s="432">
        <f>IF(OR($F72="",$J72="",$N72="",$R72="",$V72=""),"",IF($V72&gt;=75,"PASSED","FAILED"))</f>
        <v/>
      </c>
      <c r="AA72" s="378" t="n"/>
      <c r="AB72" s="433" t="n"/>
      <c r="AC72" s="46" t="n"/>
      <c r="AD72" s="46" t="n"/>
      <c r="AE72" s="23" t="n"/>
      <c r="AF72" s="46" t="n"/>
      <c r="AG72" s="46" t="n"/>
      <c r="AH72" s="46" t="n"/>
      <c r="AI72" s="314" t="n"/>
      <c r="AK72" s="23" t="n"/>
      <c r="AM72" s="199" t="n"/>
      <c r="AN72" s="6" t="n"/>
      <c r="AO72" s="6" t="n"/>
      <c r="AP72" s="6" t="n"/>
      <c r="AQ72" s="6" t="n"/>
      <c r="AR72" s="6" t="n"/>
      <c r="AS72" s="6" t="n"/>
      <c r="AT72" s="6" t="n"/>
      <c r="AU72" s="6" t="n"/>
      <c r="AV72" s="6" t="n"/>
      <c r="AW72" s="6" t="n"/>
      <c r="AX72" s="6" t="n"/>
      <c r="AY72" s="6" t="n"/>
      <c r="AZ72" s="6" t="n"/>
      <c r="BA72" s="6" t="n"/>
      <c r="BB72" s="6" t="n"/>
      <c r="BC72" s="6" t="n"/>
    </row>
    <row r="73" ht="18" customHeight="1">
      <c r="A73" s="327" t="n">
        <v>10</v>
      </c>
      <c r="B73" s="316" t="n"/>
      <c r="C73" s="328" t="n"/>
      <c r="D73" s="328" t="n"/>
      <c r="E73" s="331" t="n"/>
      <c r="F73" s="318" t="n"/>
      <c r="G73" s="426" t="n"/>
      <c r="H73" s="426" t="n"/>
      <c r="I73" s="427" t="n"/>
      <c r="J73" s="318" t="n"/>
      <c r="K73" s="426" t="n"/>
      <c r="L73" s="426" t="n"/>
      <c r="M73" s="427" t="n"/>
      <c r="N73" s="318" t="n"/>
      <c r="O73" s="426" t="n"/>
      <c r="P73" s="426" t="n"/>
      <c r="Q73" s="427" t="n"/>
      <c r="R73" s="318" t="n"/>
      <c r="S73" s="426" t="n"/>
      <c r="T73" s="426" t="n"/>
      <c r="U73" s="427" t="n"/>
      <c r="V73" s="321">
        <f>IF(OR(F73="",J73="",N73="",R73=""),"",IF(ISERROR(ROUND(AVERAGE(F73,J73,N73,R73),0)),"",ROUND(AVERAGE(F73,J73,N73,R73),0)))</f>
        <v/>
      </c>
      <c r="W73" s="376" t="n"/>
      <c r="X73" s="376" t="n"/>
      <c r="Y73" s="406" t="n"/>
      <c r="Z73" s="432">
        <f>IF(OR($F73="",$J73="",$N73="",$R73="",$V73=""),"",IF($V73&gt;=75,"PASSED","FAILED"))</f>
        <v/>
      </c>
      <c r="AA73" s="378" t="n"/>
      <c r="AB73" s="433" t="n"/>
      <c r="AC73" s="46" t="n"/>
      <c r="AD73" s="46" t="n"/>
      <c r="AE73" s="23" t="n"/>
      <c r="AF73" s="46" t="n"/>
      <c r="AG73" s="46" t="n"/>
      <c r="AH73" s="46" t="n"/>
      <c r="AI73" s="314" t="n"/>
      <c r="AK73" s="23" t="n"/>
      <c r="AM73" s="199" t="n"/>
      <c r="AN73" s="6" t="n"/>
      <c r="AO73" s="6" t="n"/>
      <c r="AP73" s="6" t="n"/>
      <c r="AQ73" s="6" t="n"/>
      <c r="AR73" s="6" t="n"/>
      <c r="AS73" s="6" t="n"/>
      <c r="AT73" s="6" t="n"/>
      <c r="AU73" s="6" t="n"/>
      <c r="AV73" s="6" t="n"/>
      <c r="AW73" s="6" t="n"/>
      <c r="AX73" s="6" t="n"/>
      <c r="AY73" s="6" t="n"/>
      <c r="AZ73" s="6" t="n"/>
      <c r="BA73" s="6" t="n"/>
      <c r="BB73" s="6" t="n"/>
      <c r="BC73" s="6" t="n"/>
    </row>
    <row r="74" ht="18" customHeight="1">
      <c r="A74" s="327" t="n">
        <v>11</v>
      </c>
      <c r="B74" s="316" t="n"/>
      <c r="C74" s="328" t="n"/>
      <c r="D74" s="328" t="n"/>
      <c r="E74" s="331" t="n"/>
      <c r="F74" s="318" t="n"/>
      <c r="G74" s="426" t="n"/>
      <c r="H74" s="426" t="n"/>
      <c r="I74" s="427" t="n"/>
      <c r="J74" s="318" t="n"/>
      <c r="K74" s="426" t="n"/>
      <c r="L74" s="426" t="n"/>
      <c r="M74" s="427" t="n"/>
      <c r="N74" s="318" t="n"/>
      <c r="O74" s="426" t="n"/>
      <c r="P74" s="426" t="n"/>
      <c r="Q74" s="427" t="n"/>
      <c r="R74" s="318" t="n"/>
      <c r="S74" s="426" t="n"/>
      <c r="T74" s="426" t="n"/>
      <c r="U74" s="427" t="n"/>
      <c r="V74" s="321">
        <f>IF(OR(F74="",J74="",N74="",R74=""),"",IF(ISERROR(ROUND(AVERAGE(F74,J74,N74,R74),0)),"",ROUND(AVERAGE(F74,J74,N74,R74),0)))</f>
        <v/>
      </c>
      <c r="W74" s="376" t="n"/>
      <c r="X74" s="376" t="n"/>
      <c r="Y74" s="406" t="n"/>
      <c r="Z74" s="432">
        <f>IF(OR($F74="",$J74="",$N74="",$R74="",$V74=""),"",IF($V74&gt;=75,"PASSED","FAILED"))</f>
        <v/>
      </c>
      <c r="AA74" s="378" t="n"/>
      <c r="AB74" s="433" t="n"/>
      <c r="AC74" s="46" t="n"/>
      <c r="AD74" s="46" t="n"/>
      <c r="AE74" s="23" t="n"/>
      <c r="AF74" s="46" t="n"/>
      <c r="AG74" s="46" t="n"/>
      <c r="AH74" s="46" t="n"/>
      <c r="AI74" s="314" t="n"/>
      <c r="AK74" s="23" t="n"/>
      <c r="AM74" s="199" t="n"/>
      <c r="AN74" s="6" t="n"/>
      <c r="AO74" s="6" t="n"/>
      <c r="AP74" s="6" t="n"/>
      <c r="AQ74" s="6" t="n"/>
      <c r="AR74" s="6" t="n"/>
      <c r="AS74" s="6" t="n"/>
      <c r="AT74" s="6" t="n"/>
      <c r="AU74" s="6" t="n"/>
      <c r="AV74" s="6" t="n"/>
      <c r="AW74" s="6" t="n"/>
      <c r="AX74" s="6" t="n"/>
      <c r="AY74" s="6" t="n"/>
      <c r="AZ74" s="6" t="n"/>
      <c r="BA74" s="6" t="n"/>
      <c r="BB74" s="6" t="n"/>
      <c r="BC74" s="6" t="n"/>
    </row>
    <row r="75" ht="18" customHeight="1">
      <c r="A75" s="327" t="n">
        <v>12</v>
      </c>
      <c r="B75" s="316" t="n"/>
      <c r="C75" s="328" t="n"/>
      <c r="D75" s="328" t="n"/>
      <c r="E75" s="331" t="n"/>
      <c r="F75" s="318" t="n"/>
      <c r="G75" s="426" t="n"/>
      <c r="H75" s="426" t="n"/>
      <c r="I75" s="427" t="n"/>
      <c r="J75" s="318" t="n"/>
      <c r="K75" s="426" t="n"/>
      <c r="L75" s="426" t="n"/>
      <c r="M75" s="427" t="n"/>
      <c r="N75" s="318" t="n"/>
      <c r="O75" s="426" t="n"/>
      <c r="P75" s="426" t="n"/>
      <c r="Q75" s="427" t="n"/>
      <c r="R75" s="318" t="n"/>
      <c r="S75" s="426" t="n"/>
      <c r="T75" s="426" t="n"/>
      <c r="U75" s="427" t="n"/>
      <c r="V75" s="321">
        <f>IF(OR(F75="",J75="",N75="",R75=""),"",IF(ISERROR(ROUND(AVERAGE(F75,J75,N75,R75),0)),"",ROUND(AVERAGE(F75,J75,N75,R75),0)))</f>
        <v/>
      </c>
      <c r="W75" s="376" t="n"/>
      <c r="X75" s="376" t="n"/>
      <c r="Y75" s="406" t="n"/>
      <c r="Z75" s="432">
        <f>IF(OR($F75="",$J75="",$N75="",$R75="",$V75=""),"",IF($V75&gt;=75,"PASSED","FAILED"))</f>
        <v/>
      </c>
      <c r="AA75" s="378" t="n"/>
      <c r="AB75" s="433" t="n"/>
      <c r="AC75" s="46" t="n"/>
      <c r="AD75" s="46" t="n"/>
      <c r="AE75" s="23" t="n"/>
      <c r="AF75" s="46" t="n"/>
      <c r="AG75" s="46" t="n"/>
      <c r="AH75" s="46" t="n"/>
      <c r="AI75" s="314" t="n"/>
      <c r="AK75" s="23" t="n"/>
      <c r="AM75" s="199" t="n"/>
      <c r="AN75" s="6" t="n"/>
      <c r="AO75" s="6" t="n"/>
      <c r="AP75" s="6" t="n"/>
      <c r="AQ75" s="6" t="n"/>
      <c r="AR75" s="6" t="n"/>
      <c r="AS75" s="6" t="n"/>
      <c r="AT75" s="6" t="n"/>
      <c r="AU75" s="6" t="n"/>
      <c r="AV75" s="6" t="n"/>
      <c r="AW75" s="6" t="n"/>
      <c r="AX75" s="6" t="n"/>
      <c r="AY75" s="6" t="n"/>
      <c r="AZ75" s="6" t="n"/>
      <c r="BA75" s="6" t="n"/>
      <c r="BB75" s="6" t="n"/>
      <c r="BC75" s="6" t="n"/>
    </row>
    <row r="76" ht="18" customHeight="1">
      <c r="A76" s="327" t="n">
        <v>13</v>
      </c>
      <c r="B76" s="316" t="n"/>
      <c r="C76" s="328" t="n"/>
      <c r="D76" s="328" t="n"/>
      <c r="E76" s="331" t="n"/>
      <c r="F76" s="318" t="n"/>
      <c r="G76" s="426" t="n"/>
      <c r="H76" s="426" t="n"/>
      <c r="I76" s="427" t="n"/>
      <c r="J76" s="318" t="n"/>
      <c r="K76" s="426" t="n"/>
      <c r="L76" s="426" t="n"/>
      <c r="M76" s="427" t="n"/>
      <c r="N76" s="318" t="n"/>
      <c r="O76" s="426" t="n"/>
      <c r="P76" s="426" t="n"/>
      <c r="Q76" s="427" t="n"/>
      <c r="R76" s="318" t="n"/>
      <c r="S76" s="426" t="n"/>
      <c r="T76" s="426" t="n"/>
      <c r="U76" s="427" t="n"/>
      <c r="V76" s="321">
        <f>IF(OR(F76="",J76="",N76="",R76=""),"",IF(ISERROR(ROUND(AVERAGE(F76,J76,N76,R76),0)),"",ROUND(AVERAGE(F76,J76,N76,R76),0)))</f>
        <v/>
      </c>
      <c r="W76" s="376" t="n"/>
      <c r="X76" s="376" t="n"/>
      <c r="Y76" s="406" t="n"/>
      <c r="Z76" s="432">
        <f>IF(OR($F76="",$J76="",$N76="",$R76="",$V76=""),"",IF($V76&gt;=75,"PASSED","FAILED"))</f>
        <v/>
      </c>
      <c r="AA76" s="378" t="n"/>
      <c r="AB76" s="433" t="n"/>
      <c r="AC76" s="46" t="n"/>
      <c r="AD76" s="46" t="n"/>
      <c r="AE76" s="23" t="n"/>
      <c r="AF76" s="46" t="n"/>
      <c r="AG76" s="46" t="n"/>
      <c r="AH76" s="46" t="n"/>
      <c r="AI76" s="314" t="n"/>
      <c r="AK76" s="23" t="n"/>
      <c r="AM76" s="199" t="n"/>
      <c r="AN76" s="6" t="n"/>
      <c r="AO76" s="6" t="n"/>
      <c r="AP76" s="6" t="n"/>
      <c r="AQ76" s="6" t="n"/>
      <c r="AR76" s="6" t="n"/>
      <c r="AS76" s="6" t="n"/>
      <c r="AT76" s="6" t="n"/>
      <c r="AU76" s="6" t="n"/>
      <c r="AV76" s="6" t="n"/>
      <c r="AW76" s="6" t="n"/>
      <c r="AX76" s="6" t="n"/>
      <c r="AY76" s="6" t="n"/>
      <c r="AZ76" s="6" t="n"/>
      <c r="BA76" s="6" t="n"/>
      <c r="BB76" s="6" t="n"/>
      <c r="BC76" s="6" t="n"/>
    </row>
    <row r="77" ht="18" customHeight="1">
      <c r="A77" s="327" t="n">
        <v>14</v>
      </c>
      <c r="B77" s="316" t="n"/>
      <c r="C77" s="328" t="n"/>
      <c r="D77" s="328" t="n"/>
      <c r="E77" s="331" t="n"/>
      <c r="F77" s="318" t="n"/>
      <c r="G77" s="426" t="n"/>
      <c r="H77" s="426" t="n"/>
      <c r="I77" s="427" t="n"/>
      <c r="J77" s="318" t="n"/>
      <c r="K77" s="426" t="n"/>
      <c r="L77" s="426" t="n"/>
      <c r="M77" s="427" t="n"/>
      <c r="N77" s="318" t="n"/>
      <c r="O77" s="426" t="n"/>
      <c r="P77" s="426" t="n"/>
      <c r="Q77" s="427" t="n"/>
      <c r="R77" s="318" t="n"/>
      <c r="S77" s="426" t="n"/>
      <c r="T77" s="426" t="n"/>
      <c r="U77" s="427" t="n"/>
      <c r="V77" s="321">
        <f>IF(OR(F77="",J77="",N77="",R77=""),"",IF(ISERROR(ROUND(AVERAGE(F77,J77,N77,R77),0)),"",ROUND(AVERAGE(F77,J77,N77,R77),0)))</f>
        <v/>
      </c>
      <c r="W77" s="376" t="n"/>
      <c r="X77" s="376" t="n"/>
      <c r="Y77" s="406" t="n"/>
      <c r="Z77" s="432">
        <f>IF(OR($F77="",$J77="",$N77="",$R77="",$V77=""),"",IF($V77&gt;=75,"PASSED","FAILED"))</f>
        <v/>
      </c>
      <c r="AA77" s="378" t="n"/>
      <c r="AB77" s="433" t="n"/>
      <c r="AC77" s="46" t="n"/>
      <c r="AD77" s="46" t="n"/>
      <c r="AE77" s="23" t="n"/>
      <c r="AF77" s="46" t="n"/>
      <c r="AG77" s="46" t="n"/>
      <c r="AH77" s="46" t="n"/>
      <c r="AI77" s="314" t="n"/>
      <c r="AK77" s="23" t="n"/>
      <c r="AM77" s="199" t="n"/>
      <c r="AN77" s="6" t="n"/>
      <c r="AO77" s="6" t="n"/>
      <c r="AP77" s="6" t="n"/>
      <c r="AQ77" s="6" t="n"/>
      <c r="AR77" s="6" t="n"/>
      <c r="AS77" s="6" t="n"/>
      <c r="AT77" s="6" t="n"/>
      <c r="AU77" s="6" t="n"/>
      <c r="AV77" s="6" t="n"/>
      <c r="AW77" s="6" t="n"/>
      <c r="AX77" s="6" t="n"/>
      <c r="AY77" s="6" t="n"/>
      <c r="AZ77" s="6" t="n"/>
      <c r="BA77" s="6" t="n"/>
      <c r="BB77" s="6" t="n"/>
      <c r="BC77" s="6" t="n"/>
    </row>
    <row r="78" ht="18" customHeight="1">
      <c r="A78" s="327" t="n">
        <v>15</v>
      </c>
      <c r="B78" s="316" t="n"/>
      <c r="C78" s="328" t="n"/>
      <c r="D78" s="328" t="n"/>
      <c r="E78" s="331" t="n"/>
      <c r="F78" s="318" t="n"/>
      <c r="G78" s="426" t="n"/>
      <c r="H78" s="426" t="n"/>
      <c r="I78" s="427" t="n"/>
      <c r="J78" s="318" t="n"/>
      <c r="K78" s="426" t="n"/>
      <c r="L78" s="426" t="n"/>
      <c r="M78" s="427" t="n"/>
      <c r="N78" s="318" t="n"/>
      <c r="O78" s="426" t="n"/>
      <c r="P78" s="426" t="n"/>
      <c r="Q78" s="427" t="n"/>
      <c r="R78" s="318" t="n"/>
      <c r="S78" s="426" t="n"/>
      <c r="T78" s="426" t="n"/>
      <c r="U78" s="427" t="n"/>
      <c r="V78" s="321">
        <f>IF(OR(F78="",J78="",N78="",R78=""),"",IF(ISERROR(ROUND(AVERAGE(F78,J78,N78,R78),0)),"",ROUND(AVERAGE(F78,J78,N78,R78),0)))</f>
        <v/>
      </c>
      <c r="W78" s="376" t="n"/>
      <c r="X78" s="376" t="n"/>
      <c r="Y78" s="406" t="n"/>
      <c r="Z78" s="432">
        <f>IF(OR($F78="",$J78="",$N78="",$R78="",$V78=""),"",IF($V78&gt;=75,"PASSED","FAILED"))</f>
        <v/>
      </c>
      <c r="AA78" s="378" t="n"/>
      <c r="AB78" s="433" t="n"/>
      <c r="AC78" s="46" t="n"/>
      <c r="AD78" s="46" t="n"/>
      <c r="AE78" s="23" t="n"/>
      <c r="AF78" s="46" t="n"/>
      <c r="AG78" s="46" t="n"/>
      <c r="AH78" s="46" t="n"/>
      <c r="AI78" s="314" t="n"/>
      <c r="AK78" s="23" t="n"/>
      <c r="AM78" s="199" t="n"/>
      <c r="AN78" s="6" t="n"/>
      <c r="AO78" s="6" t="n"/>
      <c r="AP78" s="6" t="n"/>
      <c r="AQ78" s="6" t="n"/>
      <c r="AR78" s="6" t="n"/>
      <c r="AS78" s="6" t="n"/>
      <c r="AT78" s="6" t="n"/>
      <c r="AU78" s="6" t="n"/>
      <c r="AV78" s="6" t="n"/>
      <c r="AW78" s="6" t="n"/>
      <c r="AX78" s="6" t="n"/>
      <c r="AY78" s="6" t="n"/>
      <c r="AZ78" s="6" t="n"/>
      <c r="BA78" s="6" t="n"/>
      <c r="BB78" s="6" t="n"/>
      <c r="BC78" s="6" t="n"/>
    </row>
    <row r="79" ht="18" customHeight="1">
      <c r="A79" s="327" t="n">
        <v>16</v>
      </c>
      <c r="B79" s="316" t="n"/>
      <c r="C79" s="328" t="n"/>
      <c r="D79" s="328" t="n"/>
      <c r="E79" s="331" t="n"/>
      <c r="F79" s="318" t="n"/>
      <c r="G79" s="426" t="n"/>
      <c r="H79" s="426" t="n"/>
      <c r="I79" s="427" t="n"/>
      <c r="J79" s="318" t="n"/>
      <c r="K79" s="426" t="n"/>
      <c r="L79" s="426" t="n"/>
      <c r="M79" s="427" t="n"/>
      <c r="N79" s="318" t="n"/>
      <c r="O79" s="426" t="n"/>
      <c r="P79" s="426" t="n"/>
      <c r="Q79" s="427" t="n"/>
      <c r="R79" s="318" t="n"/>
      <c r="S79" s="426" t="n"/>
      <c r="T79" s="426" t="n"/>
      <c r="U79" s="427" t="n"/>
      <c r="V79" s="321">
        <f>IF(OR(F79="",J79="",N79="",R79=""),"",IF(ISERROR(ROUND(AVERAGE(F79,J79,N79,R79),0)),"",ROUND(AVERAGE(F79,J79,N79,R79),0)))</f>
        <v/>
      </c>
      <c r="W79" s="376" t="n"/>
      <c r="X79" s="376" t="n"/>
      <c r="Y79" s="406" t="n"/>
      <c r="Z79" s="432">
        <f>IF(OR($F79="",$J79="",$N79="",$R79="",$V79=""),"",IF($V79&gt;=75,"PASSED","FAILED"))</f>
        <v/>
      </c>
      <c r="AA79" s="378" t="n"/>
      <c r="AB79" s="433" t="n"/>
      <c r="AC79" s="46" t="n"/>
      <c r="AD79" s="46" t="n"/>
      <c r="AE79" s="23" t="n"/>
      <c r="AF79" s="46" t="n"/>
      <c r="AG79" s="46" t="n"/>
      <c r="AH79" s="46" t="n"/>
      <c r="AI79" s="314" t="n"/>
      <c r="AK79" s="23" t="n"/>
      <c r="AM79" s="199" t="n"/>
      <c r="AN79" s="6" t="n"/>
      <c r="AO79" s="6" t="n"/>
      <c r="AP79" s="6" t="n"/>
      <c r="AQ79" s="6" t="n"/>
      <c r="AR79" s="6" t="n"/>
      <c r="AS79" s="6" t="n"/>
      <c r="AT79" s="6" t="n"/>
      <c r="AU79" s="6" t="n"/>
      <c r="AV79" s="6" t="n"/>
      <c r="AW79" s="6" t="n"/>
      <c r="AX79" s="6" t="n"/>
      <c r="AY79" s="6" t="n"/>
      <c r="AZ79" s="6" t="n"/>
      <c r="BA79" s="6" t="n"/>
      <c r="BB79" s="6" t="n"/>
      <c r="BC79" s="6" t="n"/>
    </row>
    <row r="80" ht="18" customHeight="1">
      <c r="A80" s="327" t="n">
        <v>17</v>
      </c>
      <c r="B80" s="316" t="n"/>
      <c r="C80" s="328" t="n"/>
      <c r="D80" s="328" t="n"/>
      <c r="E80" s="331" t="n"/>
      <c r="F80" s="318" t="n"/>
      <c r="G80" s="426" t="n"/>
      <c r="H80" s="426" t="n"/>
      <c r="I80" s="427" t="n"/>
      <c r="J80" s="318" t="n"/>
      <c r="K80" s="426" t="n"/>
      <c r="L80" s="426" t="n"/>
      <c r="M80" s="427" t="n"/>
      <c r="N80" s="318" t="n"/>
      <c r="O80" s="426" t="n"/>
      <c r="P80" s="426" t="n"/>
      <c r="Q80" s="427" t="n"/>
      <c r="R80" s="318" t="n"/>
      <c r="S80" s="426" t="n"/>
      <c r="T80" s="426" t="n"/>
      <c r="U80" s="427" t="n"/>
      <c r="V80" s="321">
        <f>IF(OR(F80="",J80="",N80="",R80=""),"",IF(ISERROR(ROUND(AVERAGE(F80,J80,N80,R80),0)),"",ROUND(AVERAGE(F80,J80,N80,R80),0)))</f>
        <v/>
      </c>
      <c r="W80" s="376" t="n"/>
      <c r="X80" s="376" t="n"/>
      <c r="Y80" s="406" t="n"/>
      <c r="Z80" s="432">
        <f>IF(OR($F80="",$J80="",$N80="",$R80="",$V80=""),"",IF($V80&gt;=75,"PASSED","FAILED"))</f>
        <v/>
      </c>
      <c r="AA80" s="378" t="n"/>
      <c r="AB80" s="433" t="n"/>
      <c r="AC80" s="46" t="n"/>
      <c r="AD80" s="46" t="n"/>
      <c r="AE80" s="23" t="n"/>
      <c r="AF80" s="46" t="n"/>
      <c r="AG80" s="46" t="n"/>
      <c r="AH80" s="46" t="n"/>
      <c r="AI80" s="314" t="n"/>
      <c r="AK80" s="23" t="n"/>
      <c r="AM80" s="199" t="n"/>
      <c r="AN80" s="6" t="n"/>
      <c r="AO80" s="6" t="n"/>
      <c r="AP80" s="6" t="n"/>
      <c r="AQ80" s="6" t="n"/>
      <c r="AR80" s="6" t="n"/>
      <c r="AS80" s="6" t="n"/>
      <c r="AT80" s="6" t="n"/>
      <c r="AU80" s="6" t="n"/>
      <c r="AV80" s="6" t="n"/>
      <c r="AW80" s="6" t="n"/>
      <c r="AX80" s="6" t="n"/>
      <c r="AY80" s="6" t="n"/>
      <c r="AZ80" s="6" t="n"/>
      <c r="BA80" s="6" t="n"/>
      <c r="BB80" s="6" t="n"/>
      <c r="BC80" s="6" t="n"/>
    </row>
    <row r="81" ht="18" customHeight="1">
      <c r="A81" s="327" t="n">
        <v>18</v>
      </c>
      <c r="B81" s="316" t="n"/>
      <c r="C81" s="328" t="n"/>
      <c r="D81" s="328" t="n"/>
      <c r="E81" s="331" t="n"/>
      <c r="F81" s="318" t="n"/>
      <c r="G81" s="426" t="n"/>
      <c r="H81" s="426" t="n"/>
      <c r="I81" s="427" t="n"/>
      <c r="J81" s="318" t="n"/>
      <c r="K81" s="426" t="n"/>
      <c r="L81" s="426" t="n"/>
      <c r="M81" s="427" t="n"/>
      <c r="N81" s="318" t="n"/>
      <c r="O81" s="426" t="n"/>
      <c r="P81" s="426" t="n"/>
      <c r="Q81" s="427" t="n"/>
      <c r="R81" s="318" t="n"/>
      <c r="S81" s="426" t="n"/>
      <c r="T81" s="426" t="n"/>
      <c r="U81" s="427" t="n"/>
      <c r="V81" s="321">
        <f>IF(OR(F81="",J81="",N81="",R81=""),"",IF(ISERROR(ROUND(AVERAGE(F81,J81,N81,R81),0)),"",ROUND(AVERAGE(F81,J81,N81,R81),0)))</f>
        <v/>
      </c>
      <c r="W81" s="376" t="n"/>
      <c r="X81" s="376" t="n"/>
      <c r="Y81" s="406" t="n"/>
      <c r="Z81" s="432">
        <f>IF(OR($F81="",$J81="",$N81="",$R81="",$V81=""),"",IF($V81&gt;=75,"PASSED","FAILED"))</f>
        <v/>
      </c>
      <c r="AA81" s="378" t="n"/>
      <c r="AB81" s="433" t="n"/>
      <c r="AC81" s="46" t="n"/>
      <c r="AD81" s="46" t="n"/>
      <c r="AE81" s="23" t="n"/>
      <c r="AF81" s="46" t="n"/>
      <c r="AG81" s="46" t="n"/>
      <c r="AH81" s="46" t="n"/>
      <c r="AI81" s="314" t="n"/>
      <c r="AK81" s="23" t="n"/>
      <c r="AM81" s="199" t="n"/>
      <c r="AN81" s="6" t="n"/>
      <c r="AO81" s="6" t="n"/>
      <c r="AP81" s="6" t="n"/>
      <c r="AQ81" s="6" t="n"/>
      <c r="AR81" s="6" t="n"/>
      <c r="AS81" s="6" t="n"/>
      <c r="AT81" s="6" t="n"/>
      <c r="AU81" s="6" t="n"/>
      <c r="AV81" s="6" t="n"/>
      <c r="AW81" s="6" t="n"/>
      <c r="AX81" s="6" t="n"/>
      <c r="AY81" s="6" t="n"/>
      <c r="AZ81" s="6" t="n"/>
      <c r="BA81" s="6" t="n"/>
      <c r="BB81" s="6" t="n"/>
      <c r="BC81" s="6" t="n"/>
    </row>
    <row r="82" ht="18" customHeight="1">
      <c r="A82" s="327" t="n">
        <v>19</v>
      </c>
      <c r="B82" s="316" t="n"/>
      <c r="C82" s="328" t="n"/>
      <c r="D82" s="328" t="n"/>
      <c r="E82" s="331" t="n"/>
      <c r="F82" s="318" t="n"/>
      <c r="G82" s="426" t="n"/>
      <c r="H82" s="426" t="n"/>
      <c r="I82" s="427" t="n"/>
      <c r="J82" s="318" t="n"/>
      <c r="K82" s="426" t="n"/>
      <c r="L82" s="426" t="n"/>
      <c r="M82" s="427" t="n"/>
      <c r="N82" s="318" t="n"/>
      <c r="O82" s="426" t="n"/>
      <c r="P82" s="426" t="n"/>
      <c r="Q82" s="427" t="n"/>
      <c r="R82" s="318" t="n"/>
      <c r="S82" s="426" t="n"/>
      <c r="T82" s="426" t="n"/>
      <c r="U82" s="427" t="n"/>
      <c r="V82" s="321">
        <f>IF(OR(F82="",J82="",N82="",R82=""),"",IF(ISERROR(ROUND(AVERAGE(F82,J82,N82,R82),0)),"",ROUND(AVERAGE(F82,J82,N82,R82),0)))</f>
        <v/>
      </c>
      <c r="W82" s="376" t="n"/>
      <c r="X82" s="376" t="n"/>
      <c r="Y82" s="406" t="n"/>
      <c r="Z82" s="432">
        <f>IF(OR($F82="",$J82="",$N82="",$R82="",$V82=""),"",IF($V82&gt;=75,"PASSED","FAILED"))</f>
        <v/>
      </c>
      <c r="AA82" s="378" t="n"/>
      <c r="AB82" s="433" t="n"/>
      <c r="AC82" s="46" t="n"/>
      <c r="AD82" s="46" t="n"/>
      <c r="AE82" s="23" t="n"/>
      <c r="AF82" s="46" t="n"/>
      <c r="AG82" s="46" t="n"/>
      <c r="AH82" s="46" t="n"/>
      <c r="AI82" s="314" t="n"/>
      <c r="AK82" s="23" t="n"/>
      <c r="AM82" s="199" t="n"/>
      <c r="AN82" s="6" t="n"/>
      <c r="AO82" s="6" t="n"/>
      <c r="AP82" s="6" t="n"/>
      <c r="AQ82" s="6" t="n"/>
      <c r="AR82" s="6" t="n"/>
      <c r="AS82" s="6" t="n"/>
      <c r="AT82" s="6" t="n"/>
      <c r="AU82" s="6" t="n"/>
      <c r="AV82" s="6" t="n"/>
      <c r="AW82" s="6" t="n"/>
      <c r="AX82" s="6" t="n"/>
      <c r="AY82" s="6" t="n"/>
      <c r="AZ82" s="6" t="n"/>
      <c r="BA82" s="6" t="n"/>
      <c r="BB82" s="6" t="n"/>
      <c r="BC82" s="6" t="n"/>
    </row>
    <row r="83" ht="18" customHeight="1">
      <c r="A83" s="327" t="n">
        <v>20</v>
      </c>
      <c r="B83" s="316" t="n"/>
      <c r="C83" s="328" t="n"/>
      <c r="D83" s="328" t="n"/>
      <c r="E83" s="331" t="n"/>
      <c r="F83" s="318" t="n"/>
      <c r="G83" s="426" t="n"/>
      <c r="H83" s="426" t="n"/>
      <c r="I83" s="427" t="n"/>
      <c r="J83" s="318" t="n"/>
      <c r="K83" s="426" t="n"/>
      <c r="L83" s="426" t="n"/>
      <c r="M83" s="427" t="n"/>
      <c r="N83" s="318" t="n"/>
      <c r="O83" s="426" t="n"/>
      <c r="P83" s="426" t="n"/>
      <c r="Q83" s="427" t="n"/>
      <c r="R83" s="318" t="n"/>
      <c r="S83" s="426" t="n"/>
      <c r="T83" s="426" t="n"/>
      <c r="U83" s="427" t="n"/>
      <c r="V83" s="321">
        <f>IF(OR(F83="",J83="",N83="",R83=""),"",IF(ISERROR(ROUND(AVERAGE(F83,J83,N83,R83),0)),"",ROUND(AVERAGE(F83,J83,N83,R83),0)))</f>
        <v/>
      </c>
      <c r="W83" s="376" t="n"/>
      <c r="X83" s="376" t="n"/>
      <c r="Y83" s="406" t="n"/>
      <c r="Z83" s="432">
        <f>IF(OR($F83="",$J83="",$N83="",$R83="",$V83=""),"",IF($V83&gt;=75,"PASSED","FAILED"))</f>
        <v/>
      </c>
      <c r="AA83" s="378" t="n"/>
      <c r="AB83" s="433" t="n"/>
      <c r="AC83" s="46" t="n"/>
      <c r="AD83" s="46" t="n"/>
      <c r="AE83" s="23" t="n"/>
      <c r="AF83" s="46" t="n"/>
      <c r="AG83" s="46" t="n"/>
      <c r="AH83" s="46" t="n"/>
      <c r="AI83" s="314" t="n"/>
      <c r="AK83" s="23" t="n"/>
      <c r="AM83" s="199" t="n"/>
      <c r="AN83" s="6" t="n"/>
      <c r="AO83" s="6" t="n"/>
      <c r="AP83" s="6" t="n"/>
      <c r="AQ83" s="6" t="n"/>
      <c r="AR83" s="6" t="n"/>
      <c r="AS83" s="6" t="n"/>
      <c r="AT83" s="6" t="n"/>
      <c r="AU83" s="6" t="n"/>
      <c r="AV83" s="6" t="n"/>
      <c r="AW83" s="6" t="n"/>
      <c r="AX83" s="6" t="n"/>
      <c r="AY83" s="6" t="n"/>
      <c r="AZ83" s="6" t="n"/>
      <c r="BA83" s="6" t="n"/>
      <c r="BB83" s="6" t="n"/>
      <c r="BC83" s="6" t="n"/>
    </row>
    <row r="84" ht="18" customHeight="1">
      <c r="A84" s="327" t="n">
        <v>21</v>
      </c>
      <c r="B84" s="316" t="n"/>
      <c r="C84" s="328" t="n"/>
      <c r="D84" s="328" t="n"/>
      <c r="E84" s="331" t="n"/>
      <c r="F84" s="318" t="n"/>
      <c r="G84" s="426" t="n"/>
      <c r="H84" s="426" t="n"/>
      <c r="I84" s="427" t="n"/>
      <c r="J84" s="318" t="n"/>
      <c r="K84" s="426" t="n"/>
      <c r="L84" s="426" t="n"/>
      <c r="M84" s="427" t="n"/>
      <c r="N84" s="318" t="n"/>
      <c r="O84" s="426" t="n"/>
      <c r="P84" s="426" t="n"/>
      <c r="Q84" s="427" t="n"/>
      <c r="R84" s="318" t="n"/>
      <c r="S84" s="426" t="n"/>
      <c r="T84" s="426" t="n"/>
      <c r="U84" s="427" t="n"/>
      <c r="V84" s="321">
        <f>IF(OR(F84="",J84="",N84="",R84=""),"",IF(ISERROR(ROUND(AVERAGE(F84,J84,N84,R84),0)),"",ROUND(AVERAGE(F84,J84,N84,R84),0)))</f>
        <v/>
      </c>
      <c r="W84" s="376" t="n"/>
      <c r="X84" s="376" t="n"/>
      <c r="Y84" s="406" t="n"/>
      <c r="Z84" s="432">
        <f>IF(OR($F84="",$J84="",$N84="",$R84="",$V84=""),"",IF($V84&gt;=75,"PASSED","FAILED"))</f>
        <v/>
      </c>
      <c r="AA84" s="378" t="n"/>
      <c r="AB84" s="433" t="n"/>
      <c r="AC84" s="46" t="n"/>
      <c r="AD84" s="46" t="n"/>
      <c r="AE84" s="23" t="n"/>
      <c r="AF84" s="46" t="n"/>
      <c r="AG84" s="46" t="n"/>
      <c r="AH84" s="46" t="n"/>
      <c r="AI84" s="314" t="n"/>
      <c r="AK84" s="23" t="n"/>
      <c r="AM84" s="199" t="n"/>
      <c r="AN84" s="6" t="n"/>
      <c r="AO84" s="6" t="n"/>
      <c r="AP84" s="6" t="n"/>
      <c r="AQ84" s="6" t="n"/>
      <c r="AR84" s="6" t="n"/>
      <c r="AS84" s="6" t="n"/>
      <c r="AT84" s="6" t="n"/>
      <c r="AU84" s="6" t="n"/>
      <c r="AV84" s="6" t="n"/>
      <c r="AW84" s="6" t="n"/>
      <c r="AX84" s="6" t="n"/>
      <c r="AY84" s="6" t="n"/>
      <c r="AZ84" s="6" t="n"/>
      <c r="BA84" s="6" t="n"/>
      <c r="BB84" s="6" t="n"/>
      <c r="BC84" s="6" t="n"/>
    </row>
    <row r="85" ht="18" customHeight="1">
      <c r="A85" s="327" t="n">
        <v>22</v>
      </c>
      <c r="B85" s="316" t="n"/>
      <c r="C85" s="328" t="n"/>
      <c r="D85" s="328" t="n"/>
      <c r="E85" s="331" t="n"/>
      <c r="F85" s="318" t="n"/>
      <c r="G85" s="426" t="n"/>
      <c r="H85" s="426" t="n"/>
      <c r="I85" s="427" t="n"/>
      <c r="J85" s="318" t="n"/>
      <c r="K85" s="426" t="n"/>
      <c r="L85" s="426" t="n"/>
      <c r="M85" s="427" t="n"/>
      <c r="N85" s="318" t="n"/>
      <c r="O85" s="426" t="n"/>
      <c r="P85" s="426" t="n"/>
      <c r="Q85" s="427" t="n"/>
      <c r="R85" s="318" t="n"/>
      <c r="S85" s="426" t="n"/>
      <c r="T85" s="426" t="n"/>
      <c r="U85" s="427" t="n"/>
      <c r="V85" s="321">
        <f>IF(OR(F85="",J85="",N85="",R85=""),"",IF(ISERROR(ROUND(AVERAGE(F85,J85,N85,R85),0)),"",ROUND(AVERAGE(F85,J85,N85,R85),0)))</f>
        <v/>
      </c>
      <c r="W85" s="376" t="n"/>
      <c r="X85" s="376" t="n"/>
      <c r="Y85" s="406" t="n"/>
      <c r="Z85" s="432">
        <f>IF(OR($F85="",$J85="",$N85="",$R85="",$V85=""),"",IF($V85&gt;=75,"PASSED","FAILED"))</f>
        <v/>
      </c>
      <c r="AA85" s="378" t="n"/>
      <c r="AB85" s="433" t="n"/>
      <c r="AC85" s="46" t="n"/>
      <c r="AD85" s="46" t="n"/>
      <c r="AE85" s="23" t="n"/>
      <c r="AF85" s="46" t="n"/>
      <c r="AG85" s="46" t="n"/>
      <c r="AH85" s="46" t="n"/>
      <c r="AI85" s="314" t="n"/>
      <c r="AK85" s="23" t="n"/>
      <c r="AM85" s="199" t="n"/>
      <c r="AN85" s="6" t="n"/>
      <c r="AO85" s="6" t="n"/>
      <c r="AP85" s="6" t="n"/>
      <c r="AQ85" s="6" t="n"/>
      <c r="AR85" s="6" t="n"/>
      <c r="AS85" s="6" t="n"/>
      <c r="AT85" s="6" t="n"/>
      <c r="AU85" s="6" t="n"/>
      <c r="AV85" s="6" t="n"/>
      <c r="AW85" s="6" t="n"/>
      <c r="AX85" s="6" t="n"/>
      <c r="AY85" s="6" t="n"/>
      <c r="AZ85" s="6" t="n"/>
      <c r="BA85" s="6" t="n"/>
      <c r="BB85" s="6" t="n"/>
      <c r="BC85" s="6" t="n"/>
    </row>
    <row r="86" ht="18" customHeight="1">
      <c r="A86" s="327" t="n">
        <v>23</v>
      </c>
      <c r="B86" s="316" t="n"/>
      <c r="C86" s="328" t="n"/>
      <c r="D86" s="328" t="n"/>
      <c r="E86" s="331" t="n"/>
      <c r="F86" s="318" t="n"/>
      <c r="G86" s="426" t="n"/>
      <c r="H86" s="426" t="n"/>
      <c r="I86" s="427" t="n"/>
      <c r="J86" s="318" t="n"/>
      <c r="K86" s="426" t="n"/>
      <c r="L86" s="426" t="n"/>
      <c r="M86" s="427" t="n"/>
      <c r="N86" s="318" t="n"/>
      <c r="O86" s="426" t="n"/>
      <c r="P86" s="426" t="n"/>
      <c r="Q86" s="427" t="n"/>
      <c r="R86" s="318" t="n"/>
      <c r="S86" s="426" t="n"/>
      <c r="T86" s="426" t="n"/>
      <c r="U86" s="427" t="n"/>
      <c r="V86" s="321">
        <f>IF(OR(F86="",J86="",N86="",R86=""),"",IF(ISERROR(ROUND(AVERAGE(F86,J86,N86,R86),0)),"",ROUND(AVERAGE(F86,J86,N86,R86),0)))</f>
        <v/>
      </c>
      <c r="W86" s="376" t="n"/>
      <c r="X86" s="376" t="n"/>
      <c r="Y86" s="406" t="n"/>
      <c r="Z86" s="432">
        <f>IF(OR($F86="",$J86="",$N86="",$R86="",$V86=""),"",IF($V86&gt;=75,"PASSED","FAILED"))</f>
        <v/>
      </c>
      <c r="AA86" s="378" t="n"/>
      <c r="AB86" s="433" t="n"/>
      <c r="AC86" s="46" t="n"/>
      <c r="AD86" s="46" t="n"/>
      <c r="AE86" s="23" t="n"/>
      <c r="AF86" s="46" t="n"/>
      <c r="AG86" s="46" t="n"/>
      <c r="AH86" s="46" t="n"/>
      <c r="AI86" s="314" t="n"/>
      <c r="AK86" s="23" t="n"/>
      <c r="AM86" s="199" t="n"/>
      <c r="AN86" s="6" t="n"/>
      <c r="AO86" s="6" t="n"/>
      <c r="AP86" s="6" t="n"/>
      <c r="AQ86" s="6" t="n"/>
      <c r="AR86" s="6" t="n"/>
      <c r="AS86" s="6" t="n"/>
      <c r="AT86" s="6" t="n"/>
      <c r="AU86" s="6" t="n"/>
      <c r="AV86" s="6" t="n"/>
      <c r="AW86" s="6" t="n"/>
      <c r="AX86" s="6" t="n"/>
      <c r="AY86" s="6" t="n"/>
      <c r="AZ86" s="6" t="n"/>
      <c r="BA86" s="6" t="n"/>
      <c r="BB86" s="6" t="n"/>
      <c r="BC86" s="6" t="n"/>
    </row>
    <row r="87" ht="18" customHeight="1">
      <c r="A87" s="327" t="n">
        <v>24</v>
      </c>
      <c r="B87" s="316" t="n"/>
      <c r="C87" s="328" t="n"/>
      <c r="D87" s="328" t="n"/>
      <c r="E87" s="331" t="n"/>
      <c r="F87" s="318" t="n"/>
      <c r="G87" s="426" t="n"/>
      <c r="H87" s="426" t="n"/>
      <c r="I87" s="427" t="n"/>
      <c r="J87" s="318" t="n"/>
      <c r="K87" s="426" t="n"/>
      <c r="L87" s="426" t="n"/>
      <c r="M87" s="427" t="n"/>
      <c r="N87" s="318" t="n"/>
      <c r="O87" s="426" t="n"/>
      <c r="P87" s="426" t="n"/>
      <c r="Q87" s="427" t="n"/>
      <c r="R87" s="318" t="n"/>
      <c r="S87" s="426" t="n"/>
      <c r="T87" s="426" t="n"/>
      <c r="U87" s="427" t="n"/>
      <c r="V87" s="321">
        <f>IF(OR(F87="",J87="",N87="",R87=""),"",IF(ISERROR(ROUND(AVERAGE(F87,J87,N87,R87),0)),"",ROUND(AVERAGE(F87,J87,N87,R87),0)))</f>
        <v/>
      </c>
      <c r="W87" s="376" t="n"/>
      <c r="X87" s="376" t="n"/>
      <c r="Y87" s="406" t="n"/>
      <c r="Z87" s="432">
        <f>IF(OR($F87="",$J87="",$N87="",$R87="",$V87=""),"",IF($V87&gt;=75,"PASSED","FAILED"))</f>
        <v/>
      </c>
      <c r="AA87" s="378" t="n"/>
      <c r="AB87" s="433" t="n"/>
      <c r="AC87" s="46" t="n"/>
      <c r="AD87" s="46" t="n"/>
      <c r="AE87" s="23" t="n"/>
      <c r="AF87" s="46" t="n"/>
      <c r="AG87" s="46" t="n"/>
      <c r="AH87" s="46" t="n"/>
      <c r="AI87" s="314" t="n"/>
      <c r="AK87" s="23" t="n"/>
      <c r="AM87" s="199" t="n"/>
      <c r="AN87" s="6" t="n"/>
      <c r="AO87" s="6" t="n"/>
      <c r="AP87" s="6" t="n"/>
      <c r="AQ87" s="6" t="n"/>
      <c r="AR87" s="6" t="n"/>
      <c r="AS87" s="6" t="n"/>
      <c r="AT87" s="6" t="n"/>
      <c r="AU87" s="6" t="n"/>
      <c r="AV87" s="6" t="n"/>
      <c r="AW87" s="6" t="n"/>
      <c r="AX87" s="6" t="n"/>
      <c r="AY87" s="6" t="n"/>
      <c r="AZ87" s="6" t="n"/>
      <c r="BA87" s="6" t="n"/>
      <c r="BB87" s="6" t="n"/>
      <c r="BC87" s="6" t="n"/>
    </row>
    <row r="88" ht="18" customHeight="1">
      <c r="A88" s="327" t="n">
        <v>25</v>
      </c>
      <c r="B88" s="316" t="n"/>
      <c r="C88" s="328" t="n"/>
      <c r="D88" s="328" t="n"/>
      <c r="E88" s="331" t="n"/>
      <c r="F88" s="318" t="n"/>
      <c r="G88" s="426" t="n"/>
      <c r="H88" s="426" t="n"/>
      <c r="I88" s="427" t="n"/>
      <c r="J88" s="318" t="n"/>
      <c r="K88" s="426" t="n"/>
      <c r="L88" s="426" t="n"/>
      <c r="M88" s="427" t="n"/>
      <c r="N88" s="318" t="n"/>
      <c r="O88" s="426" t="n"/>
      <c r="P88" s="426" t="n"/>
      <c r="Q88" s="427" t="n"/>
      <c r="R88" s="318" t="n"/>
      <c r="S88" s="426" t="n"/>
      <c r="T88" s="426" t="n"/>
      <c r="U88" s="427" t="n"/>
      <c r="V88" s="321">
        <f>IF(OR(F88="",J88="",N88="",R88=""),"",IF(ISERROR(ROUND(AVERAGE(F88,J88,N88,R88),0)),"",ROUND(AVERAGE(F88,J88,N88,R88),0)))</f>
        <v/>
      </c>
      <c r="W88" s="376" t="n"/>
      <c r="X88" s="376" t="n"/>
      <c r="Y88" s="406" t="n"/>
      <c r="Z88" s="432">
        <f>IF(OR($F88="",$J88="",$N88="",$R88="",$V88=""),"",IF($V88&gt;=75,"PASSED","FAILED"))</f>
        <v/>
      </c>
      <c r="AA88" s="378" t="n"/>
      <c r="AB88" s="433" t="n"/>
      <c r="AC88" s="46" t="n"/>
      <c r="AD88" s="46" t="n"/>
      <c r="AE88" s="23" t="n"/>
      <c r="AF88" s="46" t="n"/>
      <c r="AG88" s="46" t="n"/>
      <c r="AH88" s="46" t="n"/>
      <c r="AI88" s="314" t="n"/>
      <c r="AK88" s="23" t="n"/>
      <c r="AM88" s="199" t="n"/>
      <c r="AN88" s="6" t="n"/>
      <c r="AO88" s="6" t="n"/>
      <c r="AP88" s="6" t="n"/>
      <c r="AQ88" s="6" t="n"/>
      <c r="AR88" s="6" t="n"/>
      <c r="AS88" s="6" t="n"/>
      <c r="AT88" s="6" t="n"/>
      <c r="AU88" s="6" t="n"/>
      <c r="AV88" s="6" t="n"/>
      <c r="AW88" s="6" t="n"/>
      <c r="AX88" s="6" t="n"/>
      <c r="AY88" s="6" t="n"/>
      <c r="AZ88" s="6" t="n"/>
      <c r="BA88" s="6" t="n"/>
      <c r="BB88" s="6" t="n"/>
      <c r="BC88" s="6" t="n"/>
    </row>
    <row r="89" ht="18" customHeight="1">
      <c r="A89" s="327" t="n">
        <v>26</v>
      </c>
      <c r="B89" s="316" t="n"/>
      <c r="C89" s="328" t="n"/>
      <c r="D89" s="328" t="n"/>
      <c r="E89" s="331" t="n"/>
      <c r="F89" s="318" t="n"/>
      <c r="G89" s="426" t="n"/>
      <c r="H89" s="426" t="n"/>
      <c r="I89" s="427" t="n"/>
      <c r="J89" s="318" t="n"/>
      <c r="K89" s="426" t="n"/>
      <c r="L89" s="426" t="n"/>
      <c r="M89" s="427" t="n"/>
      <c r="N89" s="318" t="n"/>
      <c r="O89" s="426" t="n"/>
      <c r="P89" s="426" t="n"/>
      <c r="Q89" s="427" t="n"/>
      <c r="R89" s="318" t="n"/>
      <c r="S89" s="426" t="n"/>
      <c r="T89" s="426" t="n"/>
      <c r="U89" s="427" t="n"/>
      <c r="V89" s="321">
        <f>IF(OR(F89="",J89="",N89="",R89=""),"",IF(ISERROR(ROUND(AVERAGE(F89,J89,N89,R89),0)),"",ROUND(AVERAGE(F89,J89,N89,R89),0)))</f>
        <v/>
      </c>
      <c r="W89" s="376" t="n"/>
      <c r="X89" s="376" t="n"/>
      <c r="Y89" s="406" t="n"/>
      <c r="Z89" s="432">
        <f>IF(OR($F89="",$J89="",$N89="",$R89="",$V89=""),"",IF($V89&gt;=75,"PASSED","FAILED"))</f>
        <v/>
      </c>
      <c r="AA89" s="378" t="n"/>
      <c r="AB89" s="433" t="n"/>
      <c r="AC89" s="46" t="n"/>
      <c r="AD89" s="46" t="n"/>
      <c r="AE89" s="23" t="n"/>
      <c r="AF89" s="46" t="n"/>
      <c r="AG89" s="46" t="n"/>
      <c r="AH89" s="46" t="n"/>
      <c r="AI89" s="314" t="n"/>
      <c r="AK89" s="23" t="n"/>
      <c r="AM89" s="199" t="n"/>
      <c r="AN89" s="6" t="n"/>
      <c r="AO89" s="6" t="n"/>
      <c r="AP89" s="6" t="n"/>
      <c r="AQ89" s="6" t="n"/>
      <c r="AR89" s="6" t="n"/>
      <c r="AS89" s="6" t="n"/>
      <c r="AT89" s="6" t="n"/>
      <c r="AU89" s="6" t="n"/>
      <c r="AV89" s="6" t="n"/>
      <c r="AW89" s="6" t="n"/>
      <c r="AX89" s="6" t="n"/>
      <c r="AY89" s="6" t="n"/>
      <c r="AZ89" s="6" t="n"/>
      <c r="BA89" s="6" t="n"/>
      <c r="BB89" s="6" t="n"/>
      <c r="BC89" s="6" t="n"/>
    </row>
    <row r="90" ht="18" customHeight="1">
      <c r="A90" s="327" t="n">
        <v>27</v>
      </c>
      <c r="B90" s="316" t="n"/>
      <c r="C90" s="328" t="n"/>
      <c r="D90" s="328" t="n"/>
      <c r="E90" s="331" t="n"/>
      <c r="F90" s="318" t="n"/>
      <c r="G90" s="426" t="n"/>
      <c r="H90" s="426" t="n"/>
      <c r="I90" s="427" t="n"/>
      <c r="J90" s="318" t="n"/>
      <c r="K90" s="426" t="n"/>
      <c r="L90" s="426" t="n"/>
      <c r="M90" s="427" t="n"/>
      <c r="N90" s="318" t="n"/>
      <c r="O90" s="426" t="n"/>
      <c r="P90" s="426" t="n"/>
      <c r="Q90" s="427" t="n"/>
      <c r="R90" s="318" t="n"/>
      <c r="S90" s="426" t="n"/>
      <c r="T90" s="426" t="n"/>
      <c r="U90" s="427" t="n"/>
      <c r="V90" s="321">
        <f>IF(OR(F90="",J90="",N90="",R90=""),"",IF(ISERROR(ROUND(AVERAGE(F90,J90,N90,R90),0)),"",ROUND(AVERAGE(F90,J90,N90,R90),0)))</f>
        <v/>
      </c>
      <c r="W90" s="376" t="n"/>
      <c r="X90" s="376" t="n"/>
      <c r="Y90" s="406" t="n"/>
      <c r="Z90" s="432">
        <f>IF(OR($F90="",$J90="",$N90="",$R90="",$V90=""),"",IF($V90&gt;=75,"PASSED","FAILED"))</f>
        <v/>
      </c>
      <c r="AA90" s="378" t="n"/>
      <c r="AB90" s="433" t="n"/>
      <c r="AC90" s="46" t="n"/>
      <c r="AD90" s="46" t="n"/>
      <c r="AE90" s="23" t="n"/>
      <c r="AF90" s="46" t="n"/>
      <c r="AG90" s="46" t="n"/>
      <c r="AH90" s="46" t="n"/>
      <c r="AI90" s="314" t="n"/>
      <c r="AK90" s="23" t="n"/>
      <c r="AM90" s="199" t="n"/>
      <c r="AN90" s="6" t="n"/>
      <c r="AO90" s="6" t="n"/>
      <c r="AP90" s="6" t="n"/>
      <c r="AQ90" s="6" t="n"/>
      <c r="AR90" s="6" t="n"/>
      <c r="AS90" s="6" t="n"/>
      <c r="AT90" s="6" t="n"/>
      <c r="AU90" s="6" t="n"/>
      <c r="AV90" s="6" t="n"/>
      <c r="AW90" s="6" t="n"/>
      <c r="AX90" s="6" t="n"/>
      <c r="AY90" s="6" t="n"/>
      <c r="AZ90" s="6" t="n"/>
      <c r="BA90" s="6" t="n"/>
      <c r="BB90" s="6" t="n"/>
      <c r="BC90" s="6" t="n"/>
    </row>
    <row r="91" ht="18" customHeight="1">
      <c r="A91" s="327" t="n">
        <v>28</v>
      </c>
      <c r="B91" s="316" t="n"/>
      <c r="C91" s="328" t="n"/>
      <c r="D91" s="328" t="n"/>
      <c r="E91" s="331" t="n"/>
      <c r="F91" s="318" t="n"/>
      <c r="G91" s="426" t="n"/>
      <c r="H91" s="426" t="n"/>
      <c r="I91" s="427" t="n"/>
      <c r="J91" s="318" t="n"/>
      <c r="K91" s="426" t="n"/>
      <c r="L91" s="426" t="n"/>
      <c r="M91" s="427" t="n"/>
      <c r="N91" s="318" t="n"/>
      <c r="O91" s="426" t="n"/>
      <c r="P91" s="426" t="n"/>
      <c r="Q91" s="427" t="n"/>
      <c r="R91" s="318" t="n"/>
      <c r="S91" s="426" t="n"/>
      <c r="T91" s="426" t="n"/>
      <c r="U91" s="427" t="n"/>
      <c r="V91" s="321">
        <f>IF(OR(F91="",J91="",N91="",R91=""),"",IF(ISERROR(ROUND(AVERAGE(F91,J91,N91,R91),0)),"",ROUND(AVERAGE(F91,J91,N91,R91),0)))</f>
        <v/>
      </c>
      <c r="W91" s="376" t="n"/>
      <c r="X91" s="376" t="n"/>
      <c r="Y91" s="406" t="n"/>
      <c r="Z91" s="432">
        <f>IF(OR($F91="",$J91="",$N91="",$R91="",$V91=""),"",IF($V91&gt;=75,"PASSED","FAILED"))</f>
        <v/>
      </c>
      <c r="AA91" s="378" t="n"/>
      <c r="AB91" s="433" t="n"/>
      <c r="AC91" s="46" t="n"/>
      <c r="AD91" s="46" t="n"/>
      <c r="AE91" s="23" t="n"/>
      <c r="AF91" s="46" t="n"/>
      <c r="AG91" s="46" t="n"/>
      <c r="AH91" s="46" t="n"/>
      <c r="AI91" s="314" t="n"/>
      <c r="AK91" s="23" t="n"/>
      <c r="AM91" s="199" t="n"/>
      <c r="AN91" s="6" t="n"/>
      <c r="AO91" s="6" t="n"/>
      <c r="AP91" s="6" t="n"/>
      <c r="AQ91" s="6" t="n"/>
      <c r="AR91" s="6" t="n"/>
      <c r="AS91" s="6" t="n"/>
      <c r="AT91" s="6" t="n"/>
      <c r="AU91" s="6" t="n"/>
      <c r="AV91" s="6" t="n"/>
      <c r="AW91" s="6" t="n"/>
      <c r="AX91" s="6" t="n"/>
      <c r="AY91" s="6" t="n"/>
      <c r="AZ91" s="6" t="n"/>
      <c r="BA91" s="6" t="n"/>
      <c r="BB91" s="6" t="n"/>
      <c r="BC91" s="6" t="n"/>
    </row>
    <row r="92" ht="18" customHeight="1">
      <c r="A92" s="327" t="n">
        <v>29</v>
      </c>
      <c r="B92" s="316" t="n"/>
      <c r="C92" s="328" t="n"/>
      <c r="D92" s="328" t="n"/>
      <c r="E92" s="331" t="n"/>
      <c r="F92" s="318" t="n"/>
      <c r="G92" s="426" t="n"/>
      <c r="H92" s="426" t="n"/>
      <c r="I92" s="427" t="n"/>
      <c r="J92" s="318" t="n"/>
      <c r="K92" s="426" t="n"/>
      <c r="L92" s="426" t="n"/>
      <c r="M92" s="427" t="n"/>
      <c r="N92" s="318" t="n"/>
      <c r="O92" s="426" t="n"/>
      <c r="P92" s="426" t="n"/>
      <c r="Q92" s="427" t="n"/>
      <c r="R92" s="318" t="n"/>
      <c r="S92" s="426" t="n"/>
      <c r="T92" s="426" t="n"/>
      <c r="U92" s="427" t="n"/>
      <c r="V92" s="321">
        <f>IF(OR(F92="",J92="",N92="",R92=""),"",IF(ISERROR(ROUND(AVERAGE(F92,J92,N92,R92),0)),"",ROUND(AVERAGE(F92,J92,N92,R92),0)))</f>
        <v/>
      </c>
      <c r="W92" s="376" t="n"/>
      <c r="X92" s="376" t="n"/>
      <c r="Y92" s="406" t="n"/>
      <c r="Z92" s="432">
        <f>IF(OR($F92="",$J92="",$N92="",$R92="",$V92=""),"",IF($V92&gt;=75,"PASSED","FAILED"))</f>
        <v/>
      </c>
      <c r="AA92" s="378" t="n"/>
      <c r="AB92" s="433" t="n"/>
      <c r="AC92" s="46" t="n"/>
      <c r="AD92" s="46" t="n"/>
      <c r="AE92" s="23" t="n"/>
      <c r="AF92" s="46" t="n"/>
      <c r="AG92" s="46" t="n"/>
      <c r="AH92" s="46" t="n"/>
      <c r="AI92" s="314" t="n"/>
      <c r="AK92" s="23" t="n"/>
      <c r="AM92" s="199" t="n"/>
      <c r="AN92" s="6" t="n"/>
      <c r="AO92" s="6" t="n"/>
      <c r="AP92" s="6" t="n"/>
      <c r="AQ92" s="6" t="n"/>
      <c r="AR92" s="6" t="n"/>
      <c r="AS92" s="6" t="n"/>
      <c r="AT92" s="6" t="n"/>
      <c r="AU92" s="6" t="n"/>
      <c r="AV92" s="6" t="n"/>
      <c r="AW92" s="6" t="n"/>
      <c r="AX92" s="6" t="n"/>
      <c r="AY92" s="6" t="n"/>
      <c r="AZ92" s="6" t="n"/>
      <c r="BA92" s="6" t="n"/>
      <c r="BB92" s="6" t="n"/>
      <c r="BC92" s="6" t="n"/>
    </row>
    <row r="93" ht="18" customHeight="1">
      <c r="A93" s="327" t="n">
        <v>30</v>
      </c>
      <c r="B93" s="316" t="n"/>
      <c r="C93" s="328" t="n"/>
      <c r="D93" s="328" t="n"/>
      <c r="E93" s="331" t="n"/>
      <c r="F93" s="318" t="n"/>
      <c r="G93" s="426" t="n"/>
      <c r="H93" s="426" t="n"/>
      <c r="I93" s="427" t="n"/>
      <c r="J93" s="318" t="n"/>
      <c r="K93" s="426" t="n"/>
      <c r="L93" s="426" t="n"/>
      <c r="M93" s="427" t="n"/>
      <c r="N93" s="318" t="n"/>
      <c r="O93" s="426" t="n"/>
      <c r="P93" s="426" t="n"/>
      <c r="Q93" s="427" t="n"/>
      <c r="R93" s="318" t="n"/>
      <c r="S93" s="426" t="n"/>
      <c r="T93" s="426" t="n"/>
      <c r="U93" s="427" t="n"/>
      <c r="V93" s="321">
        <f>IF(OR(F93="",J93="",N93="",R93=""),"",IF(ISERROR(ROUND(AVERAGE(F93,J93,N93,R93),0)),"",ROUND(AVERAGE(F93,J93,N93,R93),0)))</f>
        <v/>
      </c>
      <c r="W93" s="376" t="n"/>
      <c r="X93" s="376" t="n"/>
      <c r="Y93" s="406" t="n"/>
      <c r="Z93" s="432">
        <f>IF(OR($F93="",$J93="",$N93="",$R93="",$V93=""),"",IF($V93&gt;=75,"PASSED","FAILED"))</f>
        <v/>
      </c>
      <c r="AA93" s="378" t="n"/>
      <c r="AB93" s="433" t="n"/>
      <c r="AC93" s="46" t="n"/>
      <c r="AD93" s="46" t="n"/>
      <c r="AE93" s="23" t="n"/>
      <c r="AF93" s="46" t="n"/>
      <c r="AG93" s="46" t="n"/>
      <c r="AH93" s="46" t="n"/>
      <c r="AI93" s="314" t="n"/>
      <c r="AK93" s="23" t="n"/>
      <c r="AM93" s="199" t="n"/>
      <c r="AN93" s="6" t="n"/>
      <c r="AO93" s="6" t="n"/>
      <c r="AP93" s="6" t="n"/>
      <c r="AQ93" s="6" t="n"/>
      <c r="AR93" s="6" t="n"/>
      <c r="AS93" s="6" t="n"/>
      <c r="AT93" s="6" t="n"/>
      <c r="AU93" s="6" t="n"/>
      <c r="AV93" s="6" t="n"/>
      <c r="AW93" s="6" t="n"/>
      <c r="AX93" s="6" t="n"/>
      <c r="AY93" s="6" t="n"/>
      <c r="AZ93" s="6" t="n"/>
      <c r="BA93" s="6" t="n"/>
      <c r="BB93" s="6" t="n"/>
      <c r="BC93" s="6" t="n"/>
    </row>
    <row r="94" ht="18" customHeight="1">
      <c r="A94" s="327" t="n">
        <v>31</v>
      </c>
      <c r="B94" s="316" t="n"/>
      <c r="C94" s="328" t="n"/>
      <c r="D94" s="328" t="n"/>
      <c r="E94" s="331" t="n"/>
      <c r="F94" s="318" t="n"/>
      <c r="G94" s="426" t="n"/>
      <c r="H94" s="426" t="n"/>
      <c r="I94" s="427" t="n"/>
      <c r="J94" s="318" t="n"/>
      <c r="K94" s="426" t="n"/>
      <c r="L94" s="426" t="n"/>
      <c r="M94" s="427" t="n"/>
      <c r="N94" s="318" t="n"/>
      <c r="O94" s="426" t="n"/>
      <c r="P94" s="426" t="n"/>
      <c r="Q94" s="427" t="n"/>
      <c r="R94" s="318" t="n"/>
      <c r="S94" s="426" t="n"/>
      <c r="T94" s="426" t="n"/>
      <c r="U94" s="427" t="n"/>
      <c r="V94" s="321">
        <f>IF(OR(F94="",J94="",N94="",R94=""),"",IF(ISERROR(ROUND(AVERAGE(F94,J94,N94,R94),0)),"",ROUND(AVERAGE(F94,J94,N94,R94),0)))</f>
        <v/>
      </c>
      <c r="W94" s="376" t="n"/>
      <c r="X94" s="376" t="n"/>
      <c r="Y94" s="406" t="n"/>
      <c r="Z94" s="432">
        <f>IF(OR($F94="",$J94="",$N94="",$R94="",$V94=""),"",IF($V94&gt;=75,"PASSED","FAILED"))</f>
        <v/>
      </c>
      <c r="AA94" s="378" t="n"/>
      <c r="AB94" s="433" t="n"/>
      <c r="AC94" s="46" t="n"/>
      <c r="AD94" s="46" t="n"/>
      <c r="AE94" s="23" t="n"/>
      <c r="AF94" s="46" t="n"/>
      <c r="AG94" s="46" t="n"/>
      <c r="AH94" s="46" t="n"/>
      <c r="AI94" s="314" t="n"/>
      <c r="AK94" s="23" t="n"/>
      <c r="AM94" s="199" t="n"/>
      <c r="AN94" s="6" t="n"/>
      <c r="AO94" s="6" t="n"/>
      <c r="AP94" s="6" t="n"/>
      <c r="AQ94" s="6" t="n"/>
      <c r="AR94" s="6" t="n"/>
      <c r="AS94" s="6" t="n"/>
      <c r="AT94" s="6" t="n"/>
      <c r="AU94" s="6" t="n"/>
      <c r="AV94" s="6" t="n"/>
      <c r="AW94" s="6" t="n"/>
      <c r="AX94" s="6" t="n"/>
      <c r="AY94" s="6" t="n"/>
      <c r="AZ94" s="6" t="n"/>
      <c r="BA94" s="6" t="n"/>
      <c r="BB94" s="6" t="n"/>
      <c r="BC94" s="6" t="n"/>
    </row>
    <row r="95" ht="18" customHeight="1">
      <c r="A95" s="327" t="n">
        <v>32</v>
      </c>
      <c r="B95" s="316" t="n"/>
      <c r="C95" s="328" t="n"/>
      <c r="D95" s="328" t="n"/>
      <c r="E95" s="331" t="n"/>
      <c r="F95" s="318" t="n"/>
      <c r="G95" s="426" t="n"/>
      <c r="H95" s="426" t="n"/>
      <c r="I95" s="427" t="n"/>
      <c r="J95" s="318" t="n"/>
      <c r="K95" s="426" t="n"/>
      <c r="L95" s="426" t="n"/>
      <c r="M95" s="427" t="n"/>
      <c r="N95" s="318" t="n"/>
      <c r="O95" s="426" t="n"/>
      <c r="P95" s="426" t="n"/>
      <c r="Q95" s="427" t="n"/>
      <c r="R95" s="318" t="n"/>
      <c r="S95" s="426" t="n"/>
      <c r="T95" s="426" t="n"/>
      <c r="U95" s="427" t="n"/>
      <c r="V95" s="321">
        <f>IF(OR(F95="",J95="",N95="",R95=""),"",IF(ISERROR(ROUND(AVERAGE(F95,J95,N95,R95),0)),"",ROUND(AVERAGE(F95,J95,N95,R95),0)))</f>
        <v/>
      </c>
      <c r="W95" s="376" t="n"/>
      <c r="X95" s="376" t="n"/>
      <c r="Y95" s="406" t="n"/>
      <c r="Z95" s="432">
        <f>IF(OR($F95="",$J95="",$N95="",$R95="",$V95=""),"",IF($V95&gt;=75,"PASSED","FAILED"))</f>
        <v/>
      </c>
      <c r="AA95" s="378" t="n"/>
      <c r="AB95" s="433" t="n"/>
      <c r="AC95" s="46" t="n"/>
      <c r="AD95" s="46" t="n"/>
      <c r="AE95" s="23" t="n"/>
      <c r="AF95" s="46" t="n"/>
      <c r="AG95" s="46" t="n"/>
      <c r="AH95" s="46" t="n"/>
      <c r="AI95" s="314" t="n"/>
      <c r="AK95" s="23" t="n"/>
      <c r="AM95" s="199" t="n"/>
      <c r="AN95" s="6" t="n"/>
      <c r="AO95" s="6" t="n"/>
      <c r="AP95" s="6" t="n"/>
      <c r="AQ95" s="6" t="n"/>
      <c r="AR95" s="6" t="n"/>
      <c r="AS95" s="6" t="n"/>
      <c r="AT95" s="6" t="n"/>
      <c r="AU95" s="6" t="n"/>
      <c r="AV95" s="6" t="n"/>
      <c r="AW95" s="6" t="n"/>
      <c r="AX95" s="6" t="n"/>
      <c r="AY95" s="6" t="n"/>
      <c r="AZ95" s="6" t="n"/>
      <c r="BA95" s="6" t="n"/>
      <c r="BB95" s="6" t="n"/>
      <c r="BC95" s="6" t="n"/>
    </row>
    <row r="96" ht="18" customHeight="1">
      <c r="A96" s="327" t="n">
        <v>33</v>
      </c>
      <c r="B96" s="316" t="n"/>
      <c r="C96" s="328" t="n"/>
      <c r="D96" s="328" t="n"/>
      <c r="E96" s="331" t="n"/>
      <c r="F96" s="318" t="n"/>
      <c r="G96" s="426" t="n"/>
      <c r="H96" s="426" t="n"/>
      <c r="I96" s="427" t="n"/>
      <c r="J96" s="318" t="n"/>
      <c r="K96" s="426" t="n"/>
      <c r="L96" s="426" t="n"/>
      <c r="M96" s="427" t="n"/>
      <c r="N96" s="318" t="n"/>
      <c r="O96" s="426" t="n"/>
      <c r="P96" s="426" t="n"/>
      <c r="Q96" s="427" t="n"/>
      <c r="R96" s="318" t="n"/>
      <c r="S96" s="426" t="n"/>
      <c r="T96" s="426" t="n"/>
      <c r="U96" s="427" t="n"/>
      <c r="V96" s="321">
        <f>IF(OR(F96="",J96="",N96="",R96=""),"",IF(ISERROR(ROUND(AVERAGE(F96,J96,N96,R96),0)),"",ROUND(AVERAGE(F96,J96,N96,R96),0)))</f>
        <v/>
      </c>
      <c r="W96" s="376" t="n"/>
      <c r="X96" s="376" t="n"/>
      <c r="Y96" s="406" t="n"/>
      <c r="Z96" s="432">
        <f>IF(OR($F96="",$J96="",$N96="",$R96="",$V96=""),"",IF($V96&gt;=75,"PASSED","FAILED"))</f>
        <v/>
      </c>
      <c r="AA96" s="378" t="n"/>
      <c r="AB96" s="433" t="n"/>
      <c r="AC96" s="46" t="n"/>
      <c r="AD96" s="46" t="n"/>
      <c r="AE96" s="23" t="n"/>
      <c r="AF96" s="46" t="n"/>
      <c r="AG96" s="46" t="n"/>
      <c r="AH96" s="46" t="n"/>
      <c r="AI96" s="314" t="n"/>
      <c r="AK96" s="23" t="n"/>
      <c r="AM96" s="199" t="n"/>
      <c r="AN96" s="6" t="n"/>
      <c r="AO96" s="6" t="n"/>
      <c r="AP96" s="6" t="n"/>
      <c r="AQ96" s="6" t="n"/>
      <c r="AR96" s="6" t="n"/>
      <c r="AS96" s="6" t="n"/>
      <c r="AT96" s="6" t="n"/>
      <c r="AU96" s="6" t="n"/>
      <c r="AV96" s="6" t="n"/>
      <c r="AW96" s="6" t="n"/>
      <c r="AX96" s="6" t="n"/>
      <c r="AY96" s="6" t="n"/>
      <c r="AZ96" s="6" t="n"/>
      <c r="BA96" s="6" t="n"/>
      <c r="BB96" s="6" t="n"/>
      <c r="BC96" s="6" t="n"/>
    </row>
    <row r="97" ht="18" customHeight="1">
      <c r="A97" s="327" t="n">
        <v>34</v>
      </c>
      <c r="B97" s="316" t="n"/>
      <c r="C97" s="328" t="n"/>
      <c r="D97" s="328" t="n"/>
      <c r="E97" s="331" t="n"/>
      <c r="F97" s="318" t="n"/>
      <c r="G97" s="426" t="n"/>
      <c r="H97" s="426" t="n"/>
      <c r="I97" s="427" t="n"/>
      <c r="J97" s="318" t="n"/>
      <c r="K97" s="426" t="n"/>
      <c r="L97" s="426" t="n"/>
      <c r="M97" s="427" t="n"/>
      <c r="N97" s="318" t="n"/>
      <c r="O97" s="426" t="n"/>
      <c r="P97" s="426" t="n"/>
      <c r="Q97" s="427" t="n"/>
      <c r="R97" s="318" t="n"/>
      <c r="S97" s="426" t="n"/>
      <c r="T97" s="426" t="n"/>
      <c r="U97" s="427" t="n"/>
      <c r="V97" s="321">
        <f>IF(OR(F97="",J97="",N97="",R97=""),"",IF(ISERROR(ROUND(AVERAGE(F97,J97,N97,R97),0)),"",ROUND(AVERAGE(F97,J97,N97,R97),0)))</f>
        <v/>
      </c>
      <c r="W97" s="376" t="n"/>
      <c r="X97" s="376" t="n"/>
      <c r="Y97" s="406" t="n"/>
      <c r="Z97" s="432">
        <f>IF(OR($F97="",$J97="",$N97="",$R97="",$V97=""),"",IF($V97&gt;=75,"PASSED","FAILED"))</f>
        <v/>
      </c>
      <c r="AA97" s="378" t="n"/>
      <c r="AB97" s="433" t="n"/>
      <c r="AC97" s="46" t="n"/>
      <c r="AD97" s="46" t="n"/>
      <c r="AE97" s="23" t="n"/>
      <c r="AF97" s="46" t="n"/>
      <c r="AG97" s="46" t="n"/>
      <c r="AH97" s="46" t="n"/>
      <c r="AI97" s="314" t="n"/>
      <c r="AK97" s="23" t="n"/>
      <c r="AM97" s="199" t="n"/>
      <c r="AN97" s="6" t="n"/>
      <c r="AO97" s="6" t="n"/>
      <c r="AP97" s="6" t="n"/>
      <c r="AQ97" s="6" t="n"/>
      <c r="AR97" s="6" t="n"/>
      <c r="AS97" s="6" t="n"/>
      <c r="AT97" s="6" t="n"/>
      <c r="AU97" s="6" t="n"/>
      <c r="AV97" s="6" t="n"/>
      <c r="AW97" s="6" t="n"/>
      <c r="AX97" s="6" t="n"/>
      <c r="AY97" s="6" t="n"/>
      <c r="AZ97" s="6" t="n"/>
      <c r="BA97" s="6" t="n"/>
      <c r="BB97" s="6" t="n"/>
      <c r="BC97" s="6" t="n"/>
    </row>
    <row r="98" ht="18" customHeight="1">
      <c r="A98" s="327" t="n">
        <v>35</v>
      </c>
      <c r="B98" s="316" t="n"/>
      <c r="C98" s="328" t="n"/>
      <c r="D98" s="328" t="n"/>
      <c r="E98" s="331" t="n"/>
      <c r="F98" s="318" t="n"/>
      <c r="G98" s="426" t="n"/>
      <c r="H98" s="426" t="n"/>
      <c r="I98" s="427" t="n"/>
      <c r="J98" s="318" t="n"/>
      <c r="K98" s="426" t="n"/>
      <c r="L98" s="426" t="n"/>
      <c r="M98" s="427" t="n"/>
      <c r="N98" s="318" t="n"/>
      <c r="O98" s="426" t="n"/>
      <c r="P98" s="426" t="n"/>
      <c r="Q98" s="427" t="n"/>
      <c r="R98" s="318" t="n"/>
      <c r="S98" s="426" t="n"/>
      <c r="T98" s="426" t="n"/>
      <c r="U98" s="427" t="n"/>
      <c r="V98" s="321">
        <f>IF(OR(F98="",J98="",N98="",R98=""),"",IF(ISERROR(ROUND(AVERAGE(F98,J98,N98,R98),0)),"",ROUND(AVERAGE(F98,J98,N98,R98),0)))</f>
        <v/>
      </c>
      <c r="W98" s="376" t="n"/>
      <c r="X98" s="376" t="n"/>
      <c r="Y98" s="406" t="n"/>
      <c r="Z98" s="432">
        <f>IF(OR($F98="",$J98="",$N98="",$R98="",$V98=""),"",IF($V98&gt;=75,"PASSED","FAILED"))</f>
        <v/>
      </c>
      <c r="AA98" s="378" t="n"/>
      <c r="AB98" s="433" t="n"/>
      <c r="AC98" s="46" t="n"/>
      <c r="AD98" s="46" t="n"/>
      <c r="AE98" s="23" t="n"/>
      <c r="AF98" s="46" t="n"/>
      <c r="AG98" s="46" t="n"/>
      <c r="AH98" s="46" t="n"/>
      <c r="AI98" s="314" t="n"/>
      <c r="AK98" s="23" t="n"/>
      <c r="AM98" s="199" t="n"/>
      <c r="AN98" s="6" t="n"/>
      <c r="AO98" s="6" t="n"/>
      <c r="AP98" s="6" t="n"/>
      <c r="AQ98" s="6" t="n"/>
      <c r="AR98" s="6" t="n"/>
      <c r="AS98" s="6" t="n"/>
      <c r="AT98" s="6" t="n"/>
      <c r="AU98" s="6" t="n"/>
      <c r="AV98" s="6" t="n"/>
      <c r="AW98" s="6" t="n"/>
      <c r="AX98" s="6" t="n"/>
      <c r="AY98" s="6" t="n"/>
      <c r="AZ98" s="6" t="n"/>
      <c r="BA98" s="6" t="n"/>
      <c r="BB98" s="6" t="n"/>
      <c r="BC98" s="6" t="n"/>
    </row>
    <row r="99" ht="18" customHeight="1">
      <c r="A99" s="327" t="n">
        <v>36</v>
      </c>
      <c r="B99" s="316" t="n"/>
      <c r="C99" s="328" t="n"/>
      <c r="D99" s="328" t="n"/>
      <c r="E99" s="331" t="n"/>
      <c r="F99" s="318" t="n"/>
      <c r="G99" s="426" t="n"/>
      <c r="H99" s="426" t="n"/>
      <c r="I99" s="427" t="n"/>
      <c r="J99" s="318" t="n"/>
      <c r="K99" s="426" t="n"/>
      <c r="L99" s="426" t="n"/>
      <c r="M99" s="427" t="n"/>
      <c r="N99" s="318" t="n"/>
      <c r="O99" s="426" t="n"/>
      <c r="P99" s="426" t="n"/>
      <c r="Q99" s="427" t="n"/>
      <c r="R99" s="318" t="n"/>
      <c r="S99" s="426" t="n"/>
      <c r="T99" s="426" t="n"/>
      <c r="U99" s="427" t="n"/>
      <c r="V99" s="321">
        <f>IF(OR(F99="",J99="",N99="",R99=""),"",IF(ISERROR(ROUND(AVERAGE(F99,J99,N99,R99),0)),"",ROUND(AVERAGE(F99,J99,N99,R99),0)))</f>
        <v/>
      </c>
      <c r="W99" s="376" t="n"/>
      <c r="X99" s="376" t="n"/>
      <c r="Y99" s="406" t="n"/>
      <c r="Z99" s="432">
        <f>IF(OR($F99="",$J99="",$N99="",$R99="",$V99=""),"",IF($V99&gt;=75,"PASSED","FAILED"))</f>
        <v/>
      </c>
      <c r="AA99" s="378" t="n"/>
      <c r="AB99" s="433" t="n"/>
      <c r="AC99" s="46" t="n"/>
      <c r="AD99" s="46" t="n"/>
      <c r="AE99" s="23" t="n"/>
      <c r="AF99" s="46" t="n"/>
      <c r="AG99" s="46" t="n"/>
      <c r="AH99" s="46" t="n"/>
      <c r="AI99" s="314" t="n"/>
      <c r="AK99" s="23" t="n"/>
      <c r="AM99" s="199" t="n"/>
      <c r="AN99" s="6" t="n"/>
      <c r="AO99" s="6" t="n"/>
      <c r="AP99" s="6" t="n"/>
      <c r="AQ99" s="6" t="n"/>
      <c r="AR99" s="6" t="n"/>
      <c r="AS99" s="6" t="n"/>
      <c r="AT99" s="6" t="n"/>
      <c r="AU99" s="6" t="n"/>
      <c r="AV99" s="6" t="n"/>
      <c r="AW99" s="6" t="n"/>
      <c r="AX99" s="6" t="n"/>
      <c r="AY99" s="6" t="n"/>
      <c r="AZ99" s="6" t="n"/>
      <c r="BA99" s="6" t="n"/>
      <c r="BB99" s="6" t="n"/>
      <c r="BC99" s="6" t="n"/>
    </row>
    <row r="100" ht="18" customHeight="1">
      <c r="A100" s="327" t="n">
        <v>37</v>
      </c>
      <c r="B100" s="316" t="n"/>
      <c r="C100" s="328" t="n"/>
      <c r="D100" s="328" t="n"/>
      <c r="E100" s="331" t="n"/>
      <c r="F100" s="318" t="n"/>
      <c r="G100" s="426" t="n"/>
      <c r="H100" s="426" t="n"/>
      <c r="I100" s="427" t="n"/>
      <c r="J100" s="318" t="n"/>
      <c r="K100" s="426" t="n"/>
      <c r="L100" s="426" t="n"/>
      <c r="M100" s="427" t="n"/>
      <c r="N100" s="318" t="n"/>
      <c r="O100" s="426" t="n"/>
      <c r="P100" s="426" t="n"/>
      <c r="Q100" s="427" t="n"/>
      <c r="R100" s="318" t="n"/>
      <c r="S100" s="426" t="n"/>
      <c r="T100" s="426" t="n"/>
      <c r="U100" s="427" t="n"/>
      <c r="V100" s="321">
        <f>IF(OR(F100="",J100="",N100="",R100=""),"",IF(ISERROR(ROUND(AVERAGE(F100,J100,N100,R100),0)),"",ROUND(AVERAGE(F100,J100,N100,R100),0)))</f>
        <v/>
      </c>
      <c r="W100" s="376" t="n"/>
      <c r="X100" s="376" t="n"/>
      <c r="Y100" s="406" t="n"/>
      <c r="Z100" s="432">
        <f>IF(OR($F100="",$J100="",$N100="",$R100="",$V100=""),"",IF($V100&gt;=75,"PASSED","FAILED"))</f>
        <v/>
      </c>
      <c r="AA100" s="378" t="n"/>
      <c r="AB100" s="433" t="n"/>
      <c r="AC100" s="46" t="n"/>
      <c r="AD100" s="46" t="n"/>
      <c r="AE100" s="23" t="n"/>
      <c r="AF100" s="46" t="n"/>
      <c r="AG100" s="46" t="n"/>
      <c r="AH100" s="46" t="n"/>
      <c r="AI100" s="314" t="n"/>
      <c r="AK100" s="23" t="n"/>
      <c r="AM100" s="199"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327" t="n">
        <v>38</v>
      </c>
      <c r="B101" s="316" t="n"/>
      <c r="C101" s="328" t="n"/>
      <c r="D101" s="328" t="n"/>
      <c r="E101" s="331" t="n"/>
      <c r="F101" s="318" t="n"/>
      <c r="G101" s="426" t="n"/>
      <c r="H101" s="426" t="n"/>
      <c r="I101" s="427" t="n"/>
      <c r="J101" s="318" t="n"/>
      <c r="K101" s="426" t="n"/>
      <c r="L101" s="426" t="n"/>
      <c r="M101" s="427" t="n"/>
      <c r="N101" s="318" t="n"/>
      <c r="O101" s="426" t="n"/>
      <c r="P101" s="426" t="n"/>
      <c r="Q101" s="427" t="n"/>
      <c r="R101" s="318" t="n"/>
      <c r="S101" s="426" t="n"/>
      <c r="T101" s="426" t="n"/>
      <c r="U101" s="427" t="n"/>
      <c r="V101" s="321">
        <f>IF(OR(F101="",J101="",N101="",R101=""),"",IF(ISERROR(ROUND(AVERAGE(F101,J101,N101,R101),0)),"",ROUND(AVERAGE(F101,J101,N101,R101),0)))</f>
        <v/>
      </c>
      <c r="W101" s="376" t="n"/>
      <c r="X101" s="376" t="n"/>
      <c r="Y101" s="406" t="n"/>
      <c r="Z101" s="432">
        <f>IF(OR($F101="",$J101="",$N101="",$R101="",$V101=""),"",IF($V101&gt;=75,"PASSED","FAILED"))</f>
        <v/>
      </c>
      <c r="AA101" s="378" t="n"/>
      <c r="AB101" s="433" t="n"/>
      <c r="AC101" s="46" t="n"/>
      <c r="AD101" s="46" t="n"/>
      <c r="AE101" s="23" t="n"/>
      <c r="AF101" s="46" t="n"/>
      <c r="AG101" s="46" t="n"/>
      <c r="AH101" s="46" t="n"/>
      <c r="AI101" s="314" t="n"/>
      <c r="AK101" s="23" t="n"/>
      <c r="AM101" s="199"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327" t="n">
        <v>39</v>
      </c>
      <c r="B102" s="316" t="n"/>
      <c r="C102" s="328" t="n"/>
      <c r="D102" s="328" t="n"/>
      <c r="E102" s="331" t="n"/>
      <c r="F102" s="318" t="n"/>
      <c r="G102" s="426" t="n"/>
      <c r="H102" s="426" t="n"/>
      <c r="I102" s="427" t="n"/>
      <c r="J102" s="318" t="n"/>
      <c r="K102" s="426" t="n"/>
      <c r="L102" s="426" t="n"/>
      <c r="M102" s="427" t="n"/>
      <c r="N102" s="318" t="n"/>
      <c r="O102" s="426" t="n"/>
      <c r="P102" s="426" t="n"/>
      <c r="Q102" s="427" t="n"/>
      <c r="R102" s="318" t="n"/>
      <c r="S102" s="426" t="n"/>
      <c r="T102" s="426" t="n"/>
      <c r="U102" s="427" t="n"/>
      <c r="V102" s="321">
        <f>IF(OR(F102="",J102="",N102="",R102=""),"",IF(ISERROR(ROUND(AVERAGE(F102,J102,N102,R102),0)),"",ROUND(AVERAGE(F102,J102,N102,R102),0)))</f>
        <v/>
      </c>
      <c r="W102" s="376" t="n"/>
      <c r="X102" s="376" t="n"/>
      <c r="Y102" s="406" t="n"/>
      <c r="Z102" s="432">
        <f>IF(OR($F102="",$J102="",$N102="",$R102="",$V102=""),"",IF($V102&gt;=75,"PASSED","FAILED"))</f>
        <v/>
      </c>
      <c r="AA102" s="378" t="n"/>
      <c r="AB102" s="433" t="n"/>
      <c r="AC102" s="46" t="n"/>
      <c r="AD102" s="46" t="n"/>
      <c r="AE102" s="23" t="n"/>
      <c r="AF102" s="46" t="n"/>
      <c r="AG102" s="46" t="n"/>
      <c r="AH102" s="46" t="n"/>
      <c r="AI102" s="314" t="n"/>
      <c r="AK102" s="23" t="n"/>
      <c r="AM102" s="199"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327" t="n">
        <v>40</v>
      </c>
      <c r="B103" s="316" t="n"/>
      <c r="C103" s="328" t="n"/>
      <c r="D103" s="328" t="n"/>
      <c r="E103" s="331" t="n"/>
      <c r="F103" s="318" t="n"/>
      <c r="G103" s="426" t="n"/>
      <c r="H103" s="426" t="n"/>
      <c r="I103" s="427" t="n"/>
      <c r="J103" s="318" t="n"/>
      <c r="K103" s="426" t="n"/>
      <c r="L103" s="426" t="n"/>
      <c r="M103" s="427" t="n"/>
      <c r="N103" s="318" t="n"/>
      <c r="O103" s="426" t="n"/>
      <c r="P103" s="426" t="n"/>
      <c r="Q103" s="427" t="n"/>
      <c r="R103" s="318" t="n"/>
      <c r="S103" s="426" t="n"/>
      <c r="T103" s="426" t="n"/>
      <c r="U103" s="427" t="n"/>
      <c r="V103" s="321">
        <f>IF(OR(F103="",J103="",N103="",R103=""),"",IF(ISERROR(ROUND(AVERAGE(F103,J103,N103,R103),0)),"",ROUND(AVERAGE(F103,J103,N103,R103),0)))</f>
        <v/>
      </c>
      <c r="W103" s="376" t="n"/>
      <c r="X103" s="376" t="n"/>
      <c r="Y103" s="406" t="n"/>
      <c r="Z103" s="432">
        <f>IF(OR($F103="",$J103="",$N103="",$R103="",$V103=""),"",IF($V103&gt;=75,"PASSED","FAILED"))</f>
        <v/>
      </c>
      <c r="AA103" s="378" t="n"/>
      <c r="AB103" s="433" t="n"/>
      <c r="AC103" s="46" t="n"/>
      <c r="AD103" s="46" t="n"/>
      <c r="AE103" s="23" t="n"/>
      <c r="AF103" s="46" t="n"/>
      <c r="AG103" s="46" t="n"/>
      <c r="AH103" s="46" t="n"/>
      <c r="AI103" s="314" t="n"/>
      <c r="AK103" s="23" t="n"/>
      <c r="AM103" s="199"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327" t="n">
        <v>41</v>
      </c>
      <c r="B104" s="316" t="n"/>
      <c r="C104" s="328" t="n"/>
      <c r="D104" s="328" t="n"/>
      <c r="E104" s="331" t="n"/>
      <c r="F104" s="318" t="n"/>
      <c r="G104" s="426" t="n"/>
      <c r="H104" s="426" t="n"/>
      <c r="I104" s="427" t="n"/>
      <c r="J104" s="318" t="n"/>
      <c r="K104" s="426" t="n"/>
      <c r="L104" s="426" t="n"/>
      <c r="M104" s="427" t="n"/>
      <c r="N104" s="318" t="n"/>
      <c r="O104" s="426" t="n"/>
      <c r="P104" s="426" t="n"/>
      <c r="Q104" s="427" t="n"/>
      <c r="R104" s="318" t="n"/>
      <c r="S104" s="426" t="n"/>
      <c r="T104" s="426" t="n"/>
      <c r="U104" s="427" t="n"/>
      <c r="V104" s="321">
        <f>IF(OR(F104="",J104="",N104="",R104=""),"",IF(ISERROR(ROUND(AVERAGE(F104,J104,N104,R104),0)),"",ROUND(AVERAGE(F104,J104,N104,R104),0)))</f>
        <v/>
      </c>
      <c r="W104" s="376" t="n"/>
      <c r="X104" s="376" t="n"/>
      <c r="Y104" s="406" t="n"/>
      <c r="Z104" s="432">
        <f>IF(OR($F104="",$J104="",$N104="",$R104="",$V104=""),"",IF($V104&gt;=75,"PASSED","FAILED"))</f>
        <v/>
      </c>
      <c r="AA104" s="378" t="n"/>
      <c r="AB104" s="433" t="n"/>
      <c r="AC104" s="46" t="n"/>
      <c r="AD104" s="46" t="n"/>
      <c r="AE104" s="23" t="n"/>
      <c r="AF104" s="46" t="n"/>
      <c r="AG104" s="46" t="n"/>
      <c r="AH104" s="46" t="n"/>
      <c r="AI104" s="314" t="n"/>
      <c r="AK104" s="23" t="n"/>
      <c r="AM104" s="199"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327" t="n">
        <v>42</v>
      </c>
      <c r="B105" s="316" t="n"/>
      <c r="C105" s="328" t="n"/>
      <c r="D105" s="328" t="n"/>
      <c r="E105" s="331" t="n"/>
      <c r="F105" s="318" t="n"/>
      <c r="G105" s="426" t="n"/>
      <c r="H105" s="426" t="n"/>
      <c r="I105" s="427" t="n"/>
      <c r="J105" s="318" t="n"/>
      <c r="K105" s="426" t="n"/>
      <c r="L105" s="426" t="n"/>
      <c r="M105" s="427" t="n"/>
      <c r="N105" s="318" t="n"/>
      <c r="O105" s="426" t="n"/>
      <c r="P105" s="426" t="n"/>
      <c r="Q105" s="427" t="n"/>
      <c r="R105" s="318" t="n"/>
      <c r="S105" s="426" t="n"/>
      <c r="T105" s="426" t="n"/>
      <c r="U105" s="427" t="n"/>
      <c r="V105" s="321">
        <f>IF(OR(F105="",J105="",N105="",R105=""),"",IF(ISERROR(ROUND(AVERAGE(F105,J105,N105,R105),0)),"",ROUND(AVERAGE(F105,J105,N105,R105),0)))</f>
        <v/>
      </c>
      <c r="W105" s="376" t="n"/>
      <c r="X105" s="376" t="n"/>
      <c r="Y105" s="406" t="n"/>
      <c r="Z105" s="432">
        <f>IF(OR($F105="",$J105="",$N105="",$R105="",$V105=""),"",IF($V105&gt;=75,"PASSED","FAILED"))</f>
        <v/>
      </c>
      <c r="AA105" s="378" t="n"/>
      <c r="AB105" s="433" t="n"/>
      <c r="AC105" s="46" t="n"/>
      <c r="AD105" s="46" t="n"/>
      <c r="AE105" s="23" t="n"/>
      <c r="AF105" s="46" t="n"/>
      <c r="AG105" s="46" t="n"/>
      <c r="AH105" s="46" t="n"/>
      <c r="AI105" s="314" t="n"/>
      <c r="AK105" s="23" t="n"/>
      <c r="AM105" s="199"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327" t="n">
        <v>43</v>
      </c>
      <c r="B106" s="316" t="n"/>
      <c r="C106" s="328" t="n"/>
      <c r="D106" s="328" t="n"/>
      <c r="E106" s="331" t="n"/>
      <c r="F106" s="318" t="n"/>
      <c r="G106" s="426" t="n"/>
      <c r="H106" s="426" t="n"/>
      <c r="I106" s="427" t="n"/>
      <c r="J106" s="318" t="n"/>
      <c r="K106" s="426" t="n"/>
      <c r="L106" s="426" t="n"/>
      <c r="M106" s="427" t="n"/>
      <c r="N106" s="318" t="n"/>
      <c r="O106" s="426" t="n"/>
      <c r="P106" s="426" t="n"/>
      <c r="Q106" s="427" t="n"/>
      <c r="R106" s="318" t="n"/>
      <c r="S106" s="426" t="n"/>
      <c r="T106" s="426" t="n"/>
      <c r="U106" s="427" t="n"/>
      <c r="V106" s="321">
        <f>IF(OR(F106="",J106="",N106="",R106=""),"",IF(ISERROR(ROUND(AVERAGE(F106,J106,N106,R106),0)),"",ROUND(AVERAGE(F106,J106,N106,R106),0)))</f>
        <v/>
      </c>
      <c r="W106" s="376" t="n"/>
      <c r="X106" s="376" t="n"/>
      <c r="Y106" s="406" t="n"/>
      <c r="Z106" s="432">
        <f>IF(OR($F106="",$J106="",$N106="",$R106="",$V106=""),"",IF($V106&gt;=75,"PASSED","FAILED"))</f>
        <v/>
      </c>
      <c r="AA106" s="378" t="n"/>
      <c r="AB106" s="433" t="n"/>
      <c r="AC106" s="46" t="n"/>
      <c r="AD106" s="46" t="n"/>
      <c r="AE106" s="23" t="n"/>
      <c r="AF106" s="46" t="n"/>
      <c r="AG106" s="46" t="n"/>
      <c r="AH106" s="46" t="n"/>
      <c r="AI106" s="314" t="n"/>
      <c r="AK106" s="23" t="n"/>
      <c r="AM106" s="199"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327" t="n">
        <v>44</v>
      </c>
      <c r="B107" s="316" t="n"/>
      <c r="C107" s="328" t="n"/>
      <c r="D107" s="328" t="n"/>
      <c r="E107" s="331" t="n"/>
      <c r="F107" s="318" t="n"/>
      <c r="G107" s="426" t="n"/>
      <c r="H107" s="426" t="n"/>
      <c r="I107" s="427" t="n"/>
      <c r="J107" s="318" t="n"/>
      <c r="K107" s="426" t="n"/>
      <c r="L107" s="426" t="n"/>
      <c r="M107" s="427" t="n"/>
      <c r="N107" s="318" t="n"/>
      <c r="O107" s="426" t="n"/>
      <c r="P107" s="426" t="n"/>
      <c r="Q107" s="427" t="n"/>
      <c r="R107" s="318" t="n"/>
      <c r="S107" s="426" t="n"/>
      <c r="T107" s="426" t="n"/>
      <c r="U107" s="427" t="n"/>
      <c r="V107" s="321">
        <f>IF(OR(F107="",J107="",N107="",R107=""),"",IF(ISERROR(ROUND(AVERAGE(F107,J107,N107,R107),0)),"",ROUND(AVERAGE(F107,J107,N107,R107),0)))</f>
        <v/>
      </c>
      <c r="W107" s="376" t="n"/>
      <c r="X107" s="376" t="n"/>
      <c r="Y107" s="406" t="n"/>
      <c r="Z107" s="432">
        <f>IF(OR($F107="",$J107="",$N107="",$R107="",$V107=""),"",IF($V107&gt;=75,"PASSED","FAILED"))</f>
        <v/>
      </c>
      <c r="AA107" s="378" t="n"/>
      <c r="AB107" s="433" t="n"/>
      <c r="AC107" s="46" t="n"/>
      <c r="AD107" s="46" t="n"/>
      <c r="AE107" s="23" t="n"/>
      <c r="AF107" s="46" t="n"/>
      <c r="AG107" s="46" t="n"/>
      <c r="AH107" s="46" t="n"/>
      <c r="AI107" s="314" t="n"/>
      <c r="AK107" s="23" t="n"/>
      <c r="AM107" s="199"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327" t="n">
        <v>45</v>
      </c>
      <c r="B108" s="316" t="n"/>
      <c r="C108" s="328" t="n"/>
      <c r="D108" s="328" t="n"/>
      <c r="E108" s="331" t="n"/>
      <c r="F108" s="318" t="n"/>
      <c r="G108" s="426" t="n"/>
      <c r="H108" s="426" t="n"/>
      <c r="I108" s="427" t="n"/>
      <c r="J108" s="318" t="n"/>
      <c r="K108" s="426" t="n"/>
      <c r="L108" s="426" t="n"/>
      <c r="M108" s="427" t="n"/>
      <c r="N108" s="318" t="n"/>
      <c r="O108" s="426" t="n"/>
      <c r="P108" s="426" t="n"/>
      <c r="Q108" s="427" t="n"/>
      <c r="R108" s="318" t="n"/>
      <c r="S108" s="426" t="n"/>
      <c r="T108" s="426" t="n"/>
      <c r="U108" s="427" t="n"/>
      <c r="V108" s="321">
        <f>IF(OR(F108="",J108="",N108="",R108=""),"",IF(ISERROR(ROUND(AVERAGE(F108,J108,N108,R108),0)),"",ROUND(AVERAGE(F108,J108,N108,R108),0)))</f>
        <v/>
      </c>
      <c r="W108" s="376" t="n"/>
      <c r="X108" s="376" t="n"/>
      <c r="Y108" s="406" t="n"/>
      <c r="Z108" s="432">
        <f>IF(OR($F108="",$J108="",$N108="",$R108="",$V108=""),"",IF($V108&gt;=75,"PASSED","FAILED"))</f>
        <v/>
      </c>
      <c r="AA108" s="378" t="n"/>
      <c r="AB108" s="433" t="n"/>
      <c r="AC108" s="46" t="n"/>
      <c r="AD108" s="46" t="n"/>
      <c r="AE108" s="23" t="n"/>
      <c r="AF108" s="46" t="n"/>
      <c r="AG108" s="46" t="n"/>
      <c r="AH108" s="46" t="n"/>
      <c r="AI108" s="314" t="n"/>
      <c r="AK108" s="23" t="n"/>
      <c r="AM108" s="199"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327" t="n">
        <v>46</v>
      </c>
      <c r="B109" s="316" t="n"/>
      <c r="C109" s="328" t="n"/>
      <c r="D109" s="328" t="n"/>
      <c r="E109" s="331" t="n"/>
      <c r="F109" s="318" t="n"/>
      <c r="G109" s="426" t="n"/>
      <c r="H109" s="426" t="n"/>
      <c r="I109" s="427" t="n"/>
      <c r="J109" s="318" t="n"/>
      <c r="K109" s="426" t="n"/>
      <c r="L109" s="426" t="n"/>
      <c r="M109" s="427" t="n"/>
      <c r="N109" s="318" t="n"/>
      <c r="O109" s="426" t="n"/>
      <c r="P109" s="426" t="n"/>
      <c r="Q109" s="427" t="n"/>
      <c r="R109" s="318" t="n"/>
      <c r="S109" s="426" t="n"/>
      <c r="T109" s="426" t="n"/>
      <c r="U109" s="427" t="n"/>
      <c r="V109" s="321">
        <f>IF(OR(F109="",J109="",N109="",R109=""),"",IF(ISERROR(ROUND(AVERAGE(F109,J109,N109,R109),0)),"",ROUND(AVERAGE(F109,J109,N109,R109),0)))</f>
        <v/>
      </c>
      <c r="W109" s="376" t="n"/>
      <c r="X109" s="376" t="n"/>
      <c r="Y109" s="406" t="n"/>
      <c r="Z109" s="432">
        <f>IF(OR($F109="",$J109="",$N109="",$R109="",$V109=""),"",IF($V109&gt;=75,"PASSED","FAILED"))</f>
        <v/>
      </c>
      <c r="AA109" s="378" t="n"/>
      <c r="AB109" s="433" t="n"/>
      <c r="AC109" s="46" t="n"/>
      <c r="AD109" s="46" t="n"/>
      <c r="AE109" s="23" t="n"/>
      <c r="AF109" s="46" t="n"/>
      <c r="AG109" s="46" t="n"/>
      <c r="AH109" s="46" t="n"/>
      <c r="AI109" s="314" t="n"/>
      <c r="AK109" s="23" t="n"/>
      <c r="AM109" s="199"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327" t="n">
        <v>47</v>
      </c>
      <c r="B110" s="316" t="n"/>
      <c r="C110" s="328" t="n"/>
      <c r="D110" s="328" t="n"/>
      <c r="E110" s="331" t="n"/>
      <c r="F110" s="318" t="n"/>
      <c r="G110" s="426" t="n"/>
      <c r="H110" s="426" t="n"/>
      <c r="I110" s="427" t="n"/>
      <c r="J110" s="318" t="n"/>
      <c r="K110" s="426" t="n"/>
      <c r="L110" s="426" t="n"/>
      <c r="M110" s="427" t="n"/>
      <c r="N110" s="318" t="n"/>
      <c r="O110" s="426" t="n"/>
      <c r="P110" s="426" t="n"/>
      <c r="Q110" s="427" t="n"/>
      <c r="R110" s="318" t="n"/>
      <c r="S110" s="426" t="n"/>
      <c r="T110" s="426" t="n"/>
      <c r="U110" s="427" t="n"/>
      <c r="V110" s="321">
        <f>IF(OR(F110="",J110="",N110="",R110=""),"",IF(ISERROR(ROUND(AVERAGE(F110,J110,N110,R110),0)),"",ROUND(AVERAGE(F110,J110,N110,R110),0)))</f>
        <v/>
      </c>
      <c r="W110" s="376" t="n"/>
      <c r="X110" s="376" t="n"/>
      <c r="Y110" s="406" t="n"/>
      <c r="Z110" s="432">
        <f>IF(OR($F110="",$J110="",$N110="",$R110="",$V110=""),"",IF($V110&gt;=75,"PASSED","FAILED"))</f>
        <v/>
      </c>
      <c r="AA110" s="378" t="n"/>
      <c r="AB110" s="433" t="n"/>
      <c r="AC110" s="46" t="n"/>
      <c r="AD110" s="46" t="n"/>
      <c r="AE110" s="23" t="n"/>
      <c r="AF110" s="46" t="n"/>
      <c r="AG110" s="46" t="n"/>
      <c r="AH110" s="46" t="n"/>
      <c r="AI110" s="314" t="n"/>
      <c r="AK110" s="23" t="n"/>
      <c r="AM110" s="199"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327" t="n">
        <v>48</v>
      </c>
      <c r="B111" s="316" t="n"/>
      <c r="C111" s="328" t="n"/>
      <c r="D111" s="328" t="n"/>
      <c r="E111" s="331" t="n"/>
      <c r="F111" s="318" t="n"/>
      <c r="G111" s="426" t="n"/>
      <c r="H111" s="426" t="n"/>
      <c r="I111" s="427" t="n"/>
      <c r="J111" s="318" t="n"/>
      <c r="K111" s="426" t="n"/>
      <c r="L111" s="426" t="n"/>
      <c r="M111" s="427" t="n"/>
      <c r="N111" s="318" t="n"/>
      <c r="O111" s="426" t="n"/>
      <c r="P111" s="426" t="n"/>
      <c r="Q111" s="427" t="n"/>
      <c r="R111" s="318" t="n"/>
      <c r="S111" s="426" t="n"/>
      <c r="T111" s="426" t="n"/>
      <c r="U111" s="427" t="n"/>
      <c r="V111" s="321">
        <f>IF(OR(F111="",J111="",N111="",R111=""),"",IF(ISERROR(ROUND(AVERAGE(F111,J111,N111,R111),0)),"",ROUND(AVERAGE(F111,J111,N111,R111),0)))</f>
        <v/>
      </c>
      <c r="W111" s="376" t="n"/>
      <c r="X111" s="376" t="n"/>
      <c r="Y111" s="406" t="n"/>
      <c r="Z111" s="432">
        <f>IF(OR($F111="",$J111="",$N111="",$R111="",$V111=""),"",IF($V111&gt;=75,"PASSED","FAILED"))</f>
        <v/>
      </c>
      <c r="AA111" s="378" t="n"/>
      <c r="AB111" s="433" t="n"/>
      <c r="AC111" s="46" t="n"/>
      <c r="AD111" s="46" t="n"/>
      <c r="AE111" s="23" t="n"/>
      <c r="AF111" s="46" t="n"/>
      <c r="AG111" s="46" t="n"/>
      <c r="AH111" s="46" t="n"/>
      <c r="AI111" s="314" t="n"/>
      <c r="AK111" s="23" t="n"/>
      <c r="AM111" s="199"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327" t="n">
        <v>49</v>
      </c>
      <c r="B112" s="355" t="n"/>
      <c r="C112" s="328" t="n"/>
      <c r="D112" s="328" t="n"/>
      <c r="E112" s="331" t="n"/>
      <c r="F112" s="318" t="n"/>
      <c r="G112" s="426" t="n"/>
      <c r="H112" s="426" t="n"/>
      <c r="I112" s="427" t="n"/>
      <c r="J112" s="318" t="n"/>
      <c r="K112" s="426" t="n"/>
      <c r="L112" s="426" t="n"/>
      <c r="M112" s="427" t="n"/>
      <c r="N112" s="318" t="n"/>
      <c r="O112" s="426" t="n"/>
      <c r="P112" s="426" t="n"/>
      <c r="Q112" s="427" t="n"/>
      <c r="R112" s="356" t="n"/>
      <c r="S112" s="381" t="n"/>
      <c r="T112" s="381" t="n"/>
      <c r="U112" s="382" t="n"/>
      <c r="V112" s="358">
        <f>IF(OR(F112="",J112="",N112="",R112=""),"",IF(ISERROR(ROUND(AVERAGE(F112,J112,N112,R112),0)),"",ROUND(AVERAGE(F112,J112,N112,R112),0)))</f>
        <v/>
      </c>
      <c r="W112" s="378" t="n"/>
      <c r="X112" s="378" t="n"/>
      <c r="Y112" s="379" t="n"/>
      <c r="Z112" s="432">
        <f>IF(OR($F112="",$J112="",$N112="",$R112="",$V112=""),"",IF($V112&gt;=75,"PASSED","FAILED"))</f>
        <v/>
      </c>
      <c r="AA112" s="378" t="n"/>
      <c r="AB112" s="433" t="n"/>
      <c r="AC112" s="46" t="n"/>
      <c r="AD112" s="46" t="n"/>
      <c r="AE112" s="23" t="n"/>
      <c r="AF112" s="46" t="n"/>
      <c r="AG112" s="46" t="n"/>
      <c r="AH112" s="46" t="n"/>
      <c r="AI112" s="314" t="n"/>
      <c r="AK112" s="6" t="n"/>
      <c r="AM112" s="199"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61" t="n"/>
      <c r="C113" s="362" t="n"/>
      <c r="D113" s="362" t="n"/>
      <c r="E113" s="363" t="n"/>
      <c r="F113" s="364" t="n"/>
      <c r="G113" s="439" t="n"/>
      <c r="H113" s="439" t="n"/>
      <c r="I113" s="440" t="n"/>
      <c r="J113" s="364" t="n"/>
      <c r="K113" s="439" t="n"/>
      <c r="L113" s="439" t="n"/>
      <c r="M113" s="440" t="n"/>
      <c r="N113" s="364" t="n"/>
      <c r="O113" s="439" t="n"/>
      <c r="P113" s="439" t="n"/>
      <c r="Q113" s="440" t="n"/>
      <c r="R113" s="364" t="n"/>
      <c r="S113" s="439" t="n"/>
      <c r="T113" s="439" t="n"/>
      <c r="U113" s="440" t="n"/>
      <c r="V113" s="367">
        <f>IF(OR(F113="",J113="",N113="",R113=""),"",IF(ISERROR(ROUND(AVERAGE(F113,J113,N113,R113),0)),"",ROUND(AVERAGE(F113,J113,N113,R113),0)))</f>
        <v/>
      </c>
      <c r="W113" s="441" t="n"/>
      <c r="X113" s="441" t="n"/>
      <c r="Y113" s="442" t="n"/>
      <c r="Z113" s="443">
        <f>IF(OR($F113="",$J113="",$N113="",$R113="",$V113=""),"",IF($V113&gt;=75,"PASSED","FAILED"))</f>
        <v/>
      </c>
      <c r="AA113" s="423" t="n"/>
      <c r="AB113" s="444" t="n"/>
      <c r="AC113" s="46" t="n"/>
      <c r="AD113" s="46" t="n"/>
      <c r="AE113" s="23" t="n"/>
      <c r="AF113" s="46" t="n"/>
      <c r="AG113" s="46" t="n"/>
      <c r="AH113" s="46" t="n"/>
      <c r="AI113" s="314" t="n"/>
      <c r="AK113" s="6" t="n"/>
      <c r="AM113" s="199"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0" insertRows="1" insertHyperlinks="1" autoFilter="1" scenarios="0" formatColumns="0" deleteColumns="1" insertColumns="1" pivotTables="1" deleteRows="1" formatCells="0" formatRows="0" sort="1"/>
  <mergeCells count="664">
    <mergeCell ref="Z43:AB43"/>
    <mergeCell ref="J96:M96"/>
    <mergeCell ref="AM10:BE10"/>
    <mergeCell ref="V16:Y16"/>
    <mergeCell ref="N90:Q90"/>
    <mergeCell ref="J76:M76"/>
    <mergeCell ref="Z68:AB68"/>
    <mergeCell ref="N27:Q27"/>
    <mergeCell ref="N83:Q83"/>
    <mergeCell ref="V18:Y18"/>
    <mergeCell ref="Z67:AB67"/>
    <mergeCell ref="N20:Q20"/>
    <mergeCell ref="V17:Y17"/>
    <mergeCell ref="N91:Q91"/>
    <mergeCell ref="N85:Q85"/>
    <mergeCell ref="Z107:AB107"/>
    <mergeCell ref="V82:Y82"/>
    <mergeCell ref="F25:I25"/>
    <mergeCell ref="F8:J8"/>
    <mergeCell ref="Z69:AB69"/>
    <mergeCell ref="N22:Q22"/>
    <mergeCell ref="J60:M60"/>
    <mergeCell ref="R13:U13"/>
    <mergeCell ref="R84:U84"/>
    <mergeCell ref="V111:Y111"/>
    <mergeCell ref="R78:U78"/>
    <mergeCell ref="V29:Y29"/>
    <mergeCell ref="J53:M53"/>
    <mergeCell ref="R80:U80"/>
    <mergeCell ref="J45:M45"/>
    <mergeCell ref="V44:Y44"/>
    <mergeCell ref="B6:F6"/>
    <mergeCell ref="V31:Y31"/>
    <mergeCell ref="R55:U55"/>
    <mergeCell ref="J55:M55"/>
    <mergeCell ref="N111:Q111"/>
    <mergeCell ref="V108:Y108"/>
    <mergeCell ref="N38:Q38"/>
    <mergeCell ref="AM20:BE20"/>
    <mergeCell ref="F13:I13"/>
    <mergeCell ref="F56:I56"/>
    <mergeCell ref="F105:I105"/>
    <mergeCell ref="Z62:AB62"/>
    <mergeCell ref="F43:I43"/>
    <mergeCell ref="N40:Q40"/>
    <mergeCell ref="Z56:AB56"/>
    <mergeCell ref="S5:V5"/>
    <mergeCell ref="F107:I107"/>
    <mergeCell ref="J71:M71"/>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J102:M102"/>
    <mergeCell ref="N66:Q66"/>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J21:M21"/>
    <mergeCell ref="G6:R6"/>
    <mergeCell ref="V37:Y37"/>
    <mergeCell ref="J61:M61"/>
    <mergeCell ref="V109:Y109"/>
    <mergeCell ref="R23:U23"/>
    <mergeCell ref="J97:M97"/>
    <mergeCell ref="F64:I64"/>
    <mergeCell ref="J48:M48"/>
    <mergeCell ref="V47:Y47"/>
    <mergeCell ref="N104:Q104"/>
    <mergeCell ref="Z88:AB88"/>
    <mergeCell ref="N54:Q54"/>
    <mergeCell ref="W8:AB8"/>
    <mergeCell ref="N41:Q41"/>
    <mergeCell ref="V38:Y38"/>
    <mergeCell ref="N112:Q112"/>
    <mergeCell ref="N106:Q106"/>
    <mergeCell ref="V13:Y13"/>
    <mergeCell ref="Z90:AB90"/>
    <mergeCell ref="N56:Q56"/>
    <mergeCell ref="N105:Q105"/>
    <mergeCell ref="Z65:AB65"/>
    <mergeCell ref="N43:Q43"/>
    <mergeCell ref="R34:U34"/>
    <mergeCell ref="R99:U99"/>
    <mergeCell ref="V63:Y63"/>
    <mergeCell ref="R74:U74"/>
    <mergeCell ref="F50:I50"/>
    <mergeCell ref="F110:I110"/>
    <mergeCell ref="N107:Q107"/>
    <mergeCell ref="J74:M74"/>
    <mergeCell ref="R36:U36"/>
    <mergeCell ref="R101:U101"/>
    <mergeCell ref="W5:AB5"/>
    <mergeCell ref="R113:U113"/>
    <mergeCell ref="R76:U76"/>
    <mergeCell ref="J16:M16"/>
    <mergeCell ref="J103:M103"/>
    <mergeCell ref="R100:U100"/>
    <mergeCell ref="V27:Y27"/>
    <mergeCell ref="N59:Q59"/>
    <mergeCell ref="V104:Y104"/>
    <mergeCell ref="Z37:AB37"/>
    <mergeCell ref="L5:N5"/>
    <mergeCell ref="Z12:AB12"/>
    <mergeCell ref="R77:U77"/>
    <mergeCell ref="Z83:AB83"/>
    <mergeCell ref="F49:I49"/>
    <mergeCell ref="V22:Y22"/>
    <mergeCell ref="F14:I14"/>
    <mergeCell ref="J92:M92"/>
    <mergeCell ref="Z14:AB14"/>
    <mergeCell ref="F78:I78"/>
    <mergeCell ref="R29:U29"/>
    <mergeCell ref="Z13:AB13"/>
    <mergeCell ref="F65:I65"/>
    <mergeCell ref="J29:M29"/>
    <mergeCell ref="Z78:AB78"/>
    <mergeCell ref="N110:Q110"/>
    <mergeCell ref="R31:U31"/>
    <mergeCell ref="R87:U87"/>
    <mergeCell ref="Z15:AB15"/>
    <mergeCell ref="J87:M87"/>
    <mergeCell ref="F55:I55"/>
    <mergeCell ref="Z80:AB80"/>
    <mergeCell ref="R24:U24"/>
    <mergeCell ref="J98:M98"/>
    <mergeCell ref="N62:Q62"/>
    <mergeCell ref="V59:Y59"/>
    <mergeCell ref="R89:U89"/>
    <mergeCell ref="J89:M89"/>
    <mergeCell ref="V40:Y40"/>
    <mergeCell ref="R26:U26"/>
    <mergeCell ref="N64:Q64"/>
    <mergeCell ref="G5:J5"/>
    <mergeCell ref="Z25:AB25"/>
    <mergeCell ref="V54:Y54"/>
    <mergeCell ref="N57:Q57"/>
    <mergeCell ref="V41:Y41"/>
    <mergeCell ref="Z106:AB106"/>
    <mergeCell ref="J18:M18"/>
    <mergeCell ref="AM16:BE16"/>
    <mergeCell ref="R102:U102"/>
    <mergeCell ref="J42:M42"/>
    <mergeCell ref="F53:I53"/>
    <mergeCell ref="R52:U52"/>
    <mergeCell ref="J17:M17"/>
    <mergeCell ref="J82:M82"/>
    <mergeCell ref="R44:U44"/>
    <mergeCell ref="AM18:BE18"/>
    <mergeCell ref="V68:Y68"/>
    <mergeCell ref="J44:M44"/>
    <mergeCell ref="N11:Q11"/>
    <mergeCell ref="F68:I68"/>
    <mergeCell ref="Z20:AB20"/>
    <mergeCell ref="J19:M19"/>
    <mergeCell ref="F84:I84"/>
    <mergeCell ref="N75:Q75"/>
    <mergeCell ref="Z84:AB84"/>
    <mergeCell ref="Z59:AB59"/>
    <mergeCell ref="AM22:BE22"/>
    <mergeCell ref="K8:R8"/>
    <mergeCell ref="V72:Y72"/>
    <mergeCell ref="F15:I15"/>
    <mergeCell ref="N12:Q12"/>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R98:U98"/>
    <mergeCell ref="N65:Q65"/>
    <mergeCell ref="V62:Y62"/>
    <mergeCell ref="V56:Y56"/>
    <mergeCell ref="V43:Y43"/>
    <mergeCell ref="Z35:AB35"/>
    <mergeCell ref="V91:Y91"/>
    <mergeCell ref="F63:I63"/>
    <mergeCell ref="F34:I34"/>
    <mergeCell ref="V85:Y85"/>
    <mergeCell ref="N50:Q50"/>
    <mergeCell ref="N25:Q25"/>
    <mergeCell ref="F99:I99"/>
    <mergeCell ref="AC6:AE6"/>
    <mergeCell ref="Z34:AB34"/>
    <mergeCell ref="Z28:AB28"/>
    <mergeCell ref="Z99:AB99"/>
    <mergeCell ref="R16:U16"/>
    <mergeCell ref="F30:I30"/>
    <mergeCell ref="R108:U108"/>
    <mergeCell ref="Z36:AB36"/>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N78:Q78"/>
    <mergeCell ref="V75:Y75"/>
    <mergeCell ref="J51:M51"/>
    <mergeCell ref="N15:Q15"/>
    <mergeCell ref="N80:Q80"/>
    <mergeCell ref="R71:U71"/>
    <mergeCell ref="N79:Q79"/>
    <mergeCell ref="F87:I87"/>
    <mergeCell ref="J111:M111"/>
    <mergeCell ref="R73:U73"/>
    <mergeCell ref="J38:M38"/>
    <mergeCell ref="F89:I89"/>
    <mergeCell ref="AM14:BE14"/>
    <mergeCell ref="Z24:AB24"/>
    <mergeCell ref="V64:Y64"/>
    <mergeCell ref="J40:M40"/>
    <mergeCell ref="AM13:BE13"/>
    <mergeCell ref="O5:R5"/>
    <mergeCell ref="Z105:AB105"/>
    <mergeCell ref="V93:Y93"/>
    <mergeCell ref="F36:I36"/>
    <mergeCell ref="N33:Q33"/>
    <mergeCell ref="Z49:AB49"/>
    <mergeCell ref="F101:I101"/>
    <mergeCell ref="J35:M35"/>
    <mergeCell ref="F100:I100"/>
    <mergeCell ref="Z57:AB57"/>
    <mergeCell ref="Z113:AB113"/>
    <mergeCell ref="Z100:AB100"/>
    <mergeCell ref="R42:U42"/>
    <mergeCell ref="N10:Q10"/>
    <mergeCell ref="S6:V6"/>
    <mergeCell ref="R17:U17"/>
    <mergeCell ref="R66:U66"/>
    <mergeCell ref="Z50:AB50"/>
    <mergeCell ref="J91:M91"/>
    <mergeCell ref="F102:I102"/>
    <mergeCell ref="J66:M66"/>
    <mergeCell ref="F31:I31"/>
    <mergeCell ref="R53:U53"/>
    <mergeCell ref="N28:Q28"/>
    <mergeCell ref="F77:I77"/>
    <mergeCell ref="Z102:AB102"/>
    <mergeCell ref="R68:U68"/>
    <mergeCell ref="Z52:AB52"/>
    <mergeCell ref="R46:U46"/>
    <mergeCell ref="N30:Q30"/>
    <mergeCell ref="AM25:BE25"/>
    <mergeCell ref="Z39:AB39"/>
    <mergeCell ref="R61:U61"/>
    <mergeCell ref="R48:U48"/>
    <mergeCell ref="V12:Y12"/>
    <mergeCell ref="N86:Q86"/>
    <mergeCell ref="J72:M72"/>
    <mergeCell ref="V14:Y14"/>
    <mergeCell ref="V112:Y112"/>
    <mergeCell ref="R79:U79"/>
    <mergeCell ref="V106:Y106"/>
    <mergeCell ref="F24:I24"/>
    <mergeCell ref="N21:Q21"/>
    <mergeCell ref="N81:Q81"/>
    <mergeCell ref="V78:Y78"/>
    <mergeCell ref="V105:Y105"/>
    <mergeCell ref="F21:I21"/>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AF6:AH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F103:I103"/>
    <mergeCell ref="N100:Q100"/>
    <mergeCell ref="J67:M67"/>
    <mergeCell ref="N94:Q94"/>
    <mergeCell ref="Z60:AB60"/>
    <mergeCell ref="Z103:AB103"/>
    <mergeCell ref="R94:U94"/>
    <mergeCell ref="J59:M59"/>
    <mergeCell ref="V102:Y102"/>
    <mergeCell ref="R69:U69"/>
    <mergeCell ref="B12:E12"/>
    <mergeCell ref="J69:M69"/>
    <mergeCell ref="A8:A11"/>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F98:I98"/>
    <mergeCell ref="J62:M62"/>
    <mergeCell ref="F60:I60"/>
    <mergeCell ref="R18:U18"/>
    <mergeCell ref="Z73:AB73"/>
    <mergeCell ref="Z48:AB48"/>
    <mergeCell ref="N26:Q26"/>
    <mergeCell ref="J64:M64"/>
    <mergeCell ref="R82:U82"/>
    <mergeCell ref="V33:Y33"/>
    <mergeCell ref="C5:F5"/>
    <mergeCell ref="J57:M57"/>
    <mergeCell ref="R19:U19"/>
    <mergeCell ref="J93:M93"/>
    <mergeCell ref="V35:Y35"/>
    <mergeCell ref="V10:Y10"/>
    <mergeCell ref="V34:Y34"/>
    <mergeCell ref="F45:I45"/>
    <mergeCell ref="N42:Q42"/>
    <mergeCell ref="N102:Q102"/>
    <mergeCell ref="V99:Y99"/>
    <mergeCell ref="F42:I42"/>
    <mergeCell ref="V28:Y28"/>
    <mergeCell ref="V74:Y74"/>
    <mergeCell ref="N52:Q52"/>
    <mergeCell ref="F17:I17"/>
    <mergeCell ref="W6:AB6"/>
    <mergeCell ref="V39:Y39"/>
    <mergeCell ref="N39:Q39"/>
    <mergeCell ref="F109:I109"/>
    <mergeCell ref="F47:I47"/>
    <mergeCell ref="N44:Q44"/>
    <mergeCell ref="V30:Y30"/>
    <mergeCell ref="J11:M11"/>
    <mergeCell ref="R95:U95"/>
    <mergeCell ref="V103:Y103"/>
    <mergeCell ref="F46:I46"/>
    <mergeCell ref="N103:Q103"/>
    <mergeCell ref="F111:I111"/>
    <mergeCell ref="J75:M75"/>
    <mergeCell ref="R97:U97"/>
    <mergeCell ref="F61:I61"/>
    <mergeCell ref="R72:U72"/>
    <mergeCell ref="F48:I48"/>
    <mergeCell ref="J12:M12"/>
    <mergeCell ref="AM15:BE15"/>
    <mergeCell ref="V65:Y65"/>
    <mergeCell ref="V21:Y21"/>
    <mergeCell ref="F73:I73"/>
    <mergeCell ref="N70:Q70"/>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F76:I76"/>
    <mergeCell ref="J65:M65"/>
    <mergeCell ref="V89:Y89"/>
    <mergeCell ref="R27:U27"/>
    <mergeCell ref="R83:U83"/>
    <mergeCell ref="Z76:AB76"/>
    <mergeCell ref="Z10:AB11"/>
    <mergeCell ref="R20:U20"/>
    <mergeCell ref="R91:U91"/>
    <mergeCell ref="R85:U85"/>
    <mergeCell ref="V49:Y49"/>
    <mergeCell ref="J25:M25"/>
    <mergeCell ref="V36:Y36"/>
    <mergeCell ref="R22:U22"/>
    <mergeCell ref="N60:Q60"/>
    <mergeCell ref="V113:Y113"/>
    <mergeCell ref="AF8:AI8"/>
    <mergeCell ref="F92:I92"/>
    <mergeCell ref="Z21:AB21"/>
    <mergeCell ref="V50:Y50"/>
    <mergeCell ref="Z92:AB92"/>
    <mergeCell ref="V80:Y80"/>
    <mergeCell ref="N45:Q45"/>
    <mergeCell ref="Z29:AB29"/>
    <mergeCell ref="V55:Y55"/>
    <mergeCell ref="Z23:AB23"/>
    <mergeCell ref="F69:I69"/>
    <mergeCell ref="Z94:AB94"/>
    <mergeCell ref="N55:Q55"/>
    <mergeCell ref="F112:I112"/>
    <mergeCell ref="R111:U111"/>
    <mergeCell ref="N109:Q109"/>
    <mergeCell ref="N47:Q47"/>
    <mergeCell ref="R38:U38"/>
    <mergeCell ref="J14:M14"/>
    <mergeCell ref="J112:M112"/>
    <mergeCell ref="R11:U11"/>
    <mergeCell ref="Z87:AB87"/>
    <mergeCell ref="J13:M13"/>
    <mergeCell ref="J84:M84"/>
    <mergeCell ref="J78:M78"/>
    <mergeCell ref="R40:U40"/>
    <mergeCell ref="Z89:AB89"/>
    <mergeCell ref="R15:U15"/>
    <mergeCell ref="F51:I51"/>
    <mergeCell ref="J15:M15"/>
    <mergeCell ref="J80:M80"/>
    <mergeCell ref="J107:M107"/>
    <mergeCell ref="R104:U104"/>
    <mergeCell ref="N71:Q71"/>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R93:U93"/>
    <mergeCell ref="V57:Y57"/>
    <mergeCell ref="J33:M33"/>
    <mergeCell ref="Z82:AB82"/>
    <mergeCell ref="V86:Y86"/>
    <mergeCell ref="F29:I29"/>
    <mergeCell ref="W9:AB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R106:U106"/>
    <mergeCell ref="V70:Y70"/>
    <mergeCell ref="R56:U56"/>
    <mergeCell ref="R105:U105"/>
    <mergeCell ref="R43:U43"/>
    <mergeCell ref="A1:AB2"/>
    <mergeCell ref="B63:E63"/>
    <mergeCell ref="J23:M23"/>
    <mergeCell ref="AM21:BE21"/>
    <mergeCell ref="Z42:AB42"/>
    <mergeCell ref="J110:M110"/>
    <mergeCell ref="R107:U107"/>
    <mergeCell ref="F88:I88"/>
    <mergeCell ref="N74:Q74"/>
    <mergeCell ref="V71:Y71"/>
    <mergeCell ref="V101:Y101"/>
    <mergeCell ref="F44:I44"/>
    <mergeCell ref="F54:I54"/>
    <mergeCell ref="AM26:BE26"/>
    <mergeCell ref="V76:Y76"/>
    <mergeCell ref="F19:I19"/>
    <mergeCell ref="Z44:AB44"/>
    <mergeCell ref="N76:Q76"/>
    <mergeCell ref="V73:Y73"/>
    <mergeCell ref="N16:Q16"/>
    <mergeCell ref="Z19:AB19"/>
    <mergeCell ref="F108:I108"/>
    <mergeCell ref="N51:Q51"/>
    <mergeCell ref="V48:Y48"/>
    <mergeCell ref="R59:U59"/>
    <mergeCell ref="F83:I83"/>
    <mergeCell ref="J34:M34"/>
    <mergeCell ref="R25:U25"/>
    <mergeCell ref="J99:M99"/>
    <mergeCell ref="V77:Y77"/>
    <mergeCell ref="F20:I20"/>
    <mergeCell ref="F85:I85"/>
    <mergeCell ref="J49:M49"/>
    <mergeCell ref="J36:M36"/>
    <mergeCell ref="Z85:AB85"/>
    <mergeCell ref="J101:M101"/>
    <mergeCell ref="N92:Q92"/>
    <mergeCell ref="N67:Q67"/>
    <mergeCell ref="J100:M100"/>
    <mergeCell ref="J94:M94"/>
    <mergeCell ref="N29:Q29"/>
    <mergeCell ref="N69:Q69"/>
    <mergeCell ref="V66:Y66"/>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AM23:BE23"/>
    <mergeCell ref="J24:M24"/>
    <mergeCell ref="N18:Q18"/>
    <mergeCell ref="F18:I18"/>
    <mergeCell ref="Z27:AB27"/>
    <mergeCell ref="J26:M26"/>
    <mergeCell ref="AM24:BE24"/>
    <mergeCell ref="N17:Q17"/>
    <mergeCell ref="R110:U110"/>
    <mergeCell ref="F91:I91"/>
    <mergeCell ref="F66:I66"/>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N95:Q95"/>
    <mergeCell ref="V92:Y92"/>
    <mergeCell ref="AM17:BE17"/>
    <mergeCell ref="R103:U103"/>
    <mergeCell ref="J81:M81"/>
    <mergeCell ref="V67:Y67"/>
    <mergeCell ref="J37:M37"/>
    <mergeCell ref="V97:Y97"/>
    <mergeCell ref="F40:I40"/>
    <mergeCell ref="N37:Q37"/>
    <mergeCell ref="N97:Q97"/>
    <mergeCell ref="V94:Y94"/>
    <mergeCell ref="Z46:AB46"/>
    <mergeCell ref="AM19:BE19"/>
    <mergeCell ref="Z40:AB40"/>
    <mergeCell ref="N72:Q72"/>
    <mergeCell ref="V69:Y69"/>
    <mergeCell ref="V96:Y96"/>
    <mergeCell ref="F12:I12"/>
    <mergeCell ref="S8:V8"/>
    <mergeCell ref="F104:I104"/>
    <mergeCell ref="Z104:AB104"/>
    <mergeCell ref="V98:Y98"/>
    <mergeCell ref="R65:U65"/>
    <mergeCell ref="F41:I41"/>
    <mergeCell ref="Z54:AB54"/>
    <mergeCell ref="F35:I35"/>
    <mergeCell ref="F106:I106"/>
    <mergeCell ref="J70:M70"/>
    <mergeCell ref="Z41:AB41"/>
    <mergeCell ref="J32:M32"/>
    <mergeCell ref="J63:M63"/>
    <mergeCell ref="R50:U50"/>
  </mergeCells>
  <dataValidations count="11">
    <dataValidation sqref="F12" showDropDown="0" showInputMessage="1" showErrorMessage="1" allowBlank="1" prompt="EITHER WRITE YOUR OWN HPS OR EMPTY"/>
    <dataValidation sqref="AC11:AC113" showDropDown="0" showInputMessage="1" showErrorMessage="1" allowBlank="1" prompt="Performance Tasks Percentage Score"/>
    <dataValidation sqref="AD11:AD113" showDropDown="0" showInputMessage="1" showErrorMessage="1" allowBlank="1" prompt="Performance tasks Weighted Score"/>
    <dataValidation sqref="AE11:AE12" showDropDown="0" showInputMessage="1" showErrorMessage="1" allowBlank="1" prompt="INPUT Quarterly Assessment Highest Possible Score"/>
    <dataValidation sqref="AE13:AE113" showDropDown="0" showInputMessage="1" showErrorMessage="1" allowBlank="1" error="INPUT NUMBER LESS THAN OR EQUAL THE HIGHEST POSSIBLE SCORE" prompt="Input Quarterly Assessment Raw Score" type="whole" operator="lessThanOrEqual">
      <formula1>$AE$11</formula1>
    </dataValidation>
    <dataValidation sqref="AF11:AF113" showDropDown="0" showInputMessage="1" showErrorMessage="1" allowBlank="1" prompt="Quarterly Assessment Percentage Score"/>
    <dataValidation sqref="AG11:AG113" showDropDown="0" showInputMessage="1" showErrorMessage="1" allowBlank="1" prompt="Quarterly Assessment Weighted Score"/>
    <dataValidation sqref="AH11:AH113" showDropDown="0" showInputMessage="1" showErrorMessage="1" allowBlank="1" prompt="Initial Grade"/>
    <dataValidation sqref="AI11:AI113" showDropDown="0" showInputMessage="1" showErrorMessage="1" allowBlank="1" prompt="Quarterly Grade/Transmuted Grade"/>
    <dataValidation sqref="F13:AB113" showDropDown="0" showInputMessage="0" showErrorMessage="1" allowBlank="1"/>
    <dataValidation sqref="F10:AB11" showDropDown="0" showInputMessage="0" showErrorMessage="1" allowBlank="1" prompt="EITHER WRITE YOUR OWN HPS OR EMPTY"/>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8.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6" t="inlineStr">
        <is>
          <t>TRANSMUTATION TABLE</t>
        </is>
      </c>
      <c r="H1" s="426" t="n"/>
      <c r="I1" s="426" t="n"/>
      <c r="J1" s="426"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2026-09-22T05:50:47Z</dcterms:modified>
  <cp:lastModifiedBy>Asus</cp:lastModifiedBy>
  <cp:lastPrinted>2015-06-02T13:42:37Z</cp:lastPrinted>
</cp:coreProperties>
</file>