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5480" windowHeight="6855" tabRatio="600" firstSheet="0" activeTab="0" autoFilterDateGrouping="1"/>
  </bookViews>
  <sheets>
    <sheet name="INPUT DATA" sheetId="1" state="visible" r:id="rId1"/>
    <sheet name="TLE_Q1" sheetId="2" state="visible" r:id="rId2"/>
    <sheet name="TLE_Q2" sheetId="3" state="visible" r:id="rId3"/>
    <sheet name="TLE_Q3" sheetId="4" state="visible" r:id="rId4"/>
    <sheet name="TLE_Q4"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2">'TLE_Q2'!$A$1:$AJ$112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87">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0" fontId="4" fillId="0" borderId="3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73"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2" fontId="3" fillId="0" borderId="75"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10" fillId="0" borderId="0" applyAlignment="1" applyProtection="1" pivotButton="0" quotePrefix="0" xfId="0">
      <alignment vertical="top" wrapText="1"/>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vertical="top" wrapText="1"/>
      <protection locked="0" hidden="0"/>
    </xf>
    <xf numFmtId="0" fontId="8" fillId="0" borderId="0" applyAlignment="1" applyProtection="1" pivotButton="0" quotePrefix="0" xfId="0">
      <alignment vertical="center"/>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1" fontId="3" fillId="0" borderId="0"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0" applyProtection="1" pivotButton="0" quotePrefix="0" xfId="0">
      <protection locked="0" hidden="0"/>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8" fillId="0" borderId="2" applyAlignment="1" applyProtection="1" pivotButton="0" quotePrefix="0" xfId="0">
      <alignment horizontal="center" vertical="center" shrinkToFit="1"/>
      <protection locked="1" hidden="1"/>
    </xf>
    <xf numFmtId="0" fontId="8" fillId="0" borderId="3" applyAlignment="1" applyProtection="1" pivotButton="0" quotePrefix="0" xfId="0">
      <alignment horizontal="center" vertical="center" shrinkToFit="1"/>
      <protection locked="1" hidden="1"/>
    </xf>
    <xf numFmtId="0" fontId="8" fillId="0" borderId="4" applyAlignment="1" applyProtection="1" pivotButton="0" quotePrefix="0" xfId="0">
      <alignment horizontal="center" vertical="center" shrinkToFit="1"/>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4" fillId="0" borderId="7" applyAlignment="1" applyProtection="1" pivotButton="0" quotePrefix="0" xfId="0">
      <alignment horizontal="center" vertical="center" shrinkToFit="1"/>
      <protection locked="0" hidden="0"/>
    </xf>
    <xf numFmtId="0" fontId="0" fillId="0" borderId="7" applyAlignment="1" pivotButton="0" quotePrefix="0" xfId="0">
      <alignment shrinkToFit="1"/>
    </xf>
    <xf numFmtId="0" fontId="0" fillId="0" borderId="8" applyAlignment="1" pivotButton="0" quotePrefix="0" xfId="0">
      <alignment shrinkToFit="1"/>
    </xf>
    <xf numFmtId="0" fontId="3" fillId="0" borderId="6" applyAlignment="1" applyProtection="1" pivotButton="0" quotePrefix="0" xfId="0">
      <alignment horizontal="right" vertical="center"/>
      <protection locked="0" hidden="0"/>
    </xf>
    <xf numFmtId="0" fontId="0" fillId="0" borderId="7" pivotButton="0" quotePrefix="0" xfId="0"/>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7" applyAlignment="1" applyProtection="1" pivotButton="0" quotePrefix="0" xfId="0">
      <alignment horizontal="right"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2" applyAlignment="1" applyProtection="1" pivotButton="0" quotePrefix="0" xfId="0">
      <alignment horizontal="center" vertical="center" shrinkToFit="1"/>
      <protection locked="1" hidden="1"/>
    </xf>
    <xf numFmtId="164" fontId="8" fillId="0" borderId="3" applyAlignment="1" applyProtection="1" pivotButton="0" quotePrefix="0" xfId="0">
      <alignment horizontal="center" vertical="center" shrinkToFit="1"/>
      <protection locked="1" hidden="1"/>
    </xf>
    <xf numFmtId="164" fontId="8" fillId="0" borderId="4" applyAlignment="1" applyProtection="1" pivotButton="0" quotePrefix="0" xfId="0">
      <alignment horizontal="center" vertical="center" shrinkToFit="1"/>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2" fillId="0" borderId="22" applyAlignment="1" applyProtection="1" pivotButton="0" quotePrefix="0" xfId="0">
      <alignment horizontal="right" vertical="center"/>
      <protection locked="0" hidden="0"/>
    </xf>
    <xf numFmtId="164" fontId="4" fillId="0" borderId="7" applyAlignment="1" applyProtection="1" pivotButton="0" quotePrefix="0" xfId="0">
      <alignment horizontal="center" vertical="center" shrinkToFit="1"/>
      <protection locked="1" hidden="1"/>
    </xf>
    <xf numFmtId="164" fontId="4" fillId="0" borderId="8" applyAlignment="1" applyProtection="1" pivotButton="0" quotePrefix="0" xfId="0">
      <alignment horizontal="center" vertical="center" shrinkToFit="1"/>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center"/>
      <protection locked="0" hidden="0"/>
    </xf>
    <xf numFmtId="164" fontId="3" fillId="0" borderId="6" applyAlignment="1" applyProtection="1" pivotButton="0" quotePrefix="0" xfId="0">
      <alignment horizontal="center" vertical="center"/>
      <protection locked="0" hidden="0"/>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3" fillId="0" borderId="0" applyAlignment="1" applyProtection="1" pivotButton="0" quotePrefix="0" xfId="0">
      <alignment horizontal="center" vertical="center"/>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2" fillId="0" borderId="1"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2" fillId="0" borderId="24" applyAlignment="1" applyProtection="1" pivotButton="0" quotePrefix="0" xfId="0">
      <alignment horizontal="right" vertical="center"/>
      <protection locked="0" hidden="0"/>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shrinkToFit="1"/>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8" fillId="0" borderId="30" applyAlignment="1" applyProtection="1" pivotButton="0" quotePrefix="0" xfId="0">
      <alignment horizontal="center" vertical="center"/>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4" fillId="0" borderId="8" applyAlignment="1" applyProtection="1" pivotButton="0" quotePrefix="0" xfId="0">
      <alignment horizontal="center" vertical="center" shrinkToFit="1"/>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164" fontId="8" fillId="0" borderId="30" applyAlignment="1" applyProtection="1" pivotButton="0" quotePrefix="0" xfId="0">
      <alignment horizontal="center" vertical="center" shrinkToFit="1"/>
      <protection locked="1" hidden="1"/>
    </xf>
    <xf numFmtId="0" fontId="0" fillId="0" borderId="22" applyProtection="1" pivotButton="0" quotePrefix="0" xfId="0">
      <protection locked="0" hidden="0"/>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4" applyProtection="1" pivotButton="0" quotePrefix="0" xfId="0">
      <protection locked="0" hidden="0"/>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0" fillId="0" borderId="24" applyProtection="1" pivotButton="0" quotePrefix="0" xfId="0">
      <protection locked="1" hidden="1"/>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 Type="http://schemas.openxmlformats.org/officeDocument/2006/relationships/image" Target="/xl/media/image5.gif" Id="rId3" /></Relationships>
</file>

<file path=xl/drawings/_rels/drawing3.xml.rels><Relationships xmlns="http://schemas.openxmlformats.org/package/2006/relationships"><Relationship Type="http://schemas.openxmlformats.org/officeDocument/2006/relationships/image" Target="/xl/media/image6.gif" Id="rId1" /><Relationship Type="http://schemas.openxmlformats.org/officeDocument/2006/relationships/image" Target="/xl/media/image7.png" Id="rId2" /><Relationship Type="http://schemas.openxmlformats.org/officeDocument/2006/relationships/image" Target="/xl/media/image8.gif" Id="rId3" /></Relationships>
</file>

<file path=xl/drawings/_rels/drawing4.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s>
</file>

<file path=xl/drawings/_rels/drawing5.xml.rels><Relationships xmlns="http://schemas.openxmlformats.org/package/2006/relationships"><Relationship Type="http://schemas.openxmlformats.org/officeDocument/2006/relationships/image" Target="/xl/media/image12.gif" Id="rId1" /><Relationship Type="http://schemas.openxmlformats.org/officeDocument/2006/relationships/image" Target="/xl/media/image13.png" Id="rId2" /><Relationship Type="http://schemas.openxmlformats.org/officeDocument/2006/relationships/image" Target="/xl/media/image14.gif" Id="rId3" /></Relationships>
</file>

<file path=xl/drawings/_rels/drawing6.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s>
</file>

<file path=xl/drawings/_rels/drawing7.xml.rels><Relationships xmlns="http://schemas.openxmlformats.org/package/2006/relationships"><Relationship Type="http://schemas.openxmlformats.org/officeDocument/2006/relationships/image" Target="/xl/media/image17.png" Id="rId1" /><Relationship Type="http://schemas.openxmlformats.org/officeDocument/2006/relationships/image" Target="/xl/media/image18.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19051</colOff>
      <row>0</row>
      <rowOff>65554</rowOff>
    </from>
    <to>
      <col>1</col>
      <colOff>1066800</colOff>
      <row>4</row>
      <rowOff>217954</rowOff>
    </to>
    <pic>
      <nvPicPr>
        <cNvPr id="4" name="Picture 19"/>
        <cNvPicPr>
          <a:picLocks noChangeAspect="1"/>
        </cNvPicPr>
      </nvPicPr>
      <blipFill>
        <a:blip cstate="print" r:embed="rId1"/>
        <a:srcRect/>
        <a:stretch>
          <a:fillRect/>
        </a:stretch>
      </blipFill>
      <spPr bwMode="auto">
        <a:xfrm>
          <a:off x="295276" y="65554"/>
          <a:ext cx="1047749"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5"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4"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4"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4"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1143000</colOff>
      <row>5</row>
      <rowOff>166903</rowOff>
    </to>
    <pic>
      <nvPicPr>
        <cNvPr id="4" name="Picture 19"/>
        <cNvPicPr>
          <a:picLocks noChangeAspect="1"/>
        </cNvPicPr>
      </nvPicPr>
      <blipFill>
        <a:blip cstate="print" r:embed="rId2"/>
        <a:srcRect/>
        <a:stretch>
          <a:fillRect/>
        </a:stretch>
      </blipFill>
      <spPr bwMode="auto">
        <a:xfrm>
          <a:off x="276225" y="47625"/>
          <a:ext cx="1143000" cy="114797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0" min="17" max="18"/>
    <col width="4.42578125" customWidth="1" style="23" min="19" max="29"/>
    <col width="7.140625" customWidth="1" style="40" min="30" max="31"/>
    <col width="10.28515625" customWidth="1" style="23" min="32" max="32"/>
    <col width="7.140625" customWidth="1" style="40" min="33" max="35"/>
    <col width="7.140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6" t="inlineStr">
        <is>
          <t>Input Data Sheet for E-Class Record</t>
        </is>
      </c>
    </row>
    <row r="2" ht="15" customHeight="1"/>
    <row r="3" ht="15" customHeight="1">
      <c r="A3" s="167" t="n"/>
    </row>
    <row r="4" ht="21" customHeight="1">
      <c r="B4" s="35" t="n"/>
      <c r="C4" s="183" t="inlineStr">
        <is>
          <t>REGION</t>
        </is>
      </c>
      <c r="D4" s="317" t="n"/>
      <c r="E4" s="317" t="n"/>
      <c r="F4" s="317" t="n"/>
      <c r="G4" s="169" t="inlineStr">
        <is>
          <t>V</t>
        </is>
      </c>
      <c r="H4" s="318" t="n"/>
      <c r="I4" s="318" t="n"/>
      <c r="J4" s="319" t="n"/>
      <c r="L4" s="170" t="inlineStr">
        <is>
          <t>DIVISION</t>
        </is>
      </c>
      <c r="M4" s="320" t="n"/>
      <c r="N4" s="320" t="n"/>
      <c r="O4" s="321" t="inlineStr">
        <is>
          <t>V</t>
        </is>
      </c>
      <c r="P4" s="322" t="n"/>
      <c r="Q4" s="322" t="n"/>
      <c r="R4" s="323" t="n"/>
      <c r="S4" s="33" t="n"/>
      <c r="T4" s="174" t="n"/>
      <c r="U4" s="317" t="n"/>
      <c r="V4" s="317" t="n"/>
      <c r="W4" s="317" t="n"/>
      <c r="X4" s="175" t="n"/>
      <c r="Y4" s="317" t="n"/>
      <c r="Z4" s="317" t="n"/>
      <c r="AA4" s="317" t="n"/>
      <c r="AB4" s="317" t="n"/>
      <c r="AC4" s="317" t="n"/>
      <c r="AE4" s="6" t="n"/>
      <c r="AF4" s="33" t="n"/>
      <c r="AG4" s="33" t="n"/>
      <c r="AH4" s="33" t="n"/>
      <c r="AI4" s="33" t="n"/>
      <c r="AJ4" s="33" t="n"/>
      <c r="AK4" s="33" t="n"/>
      <c r="AL4" s="33" t="n"/>
      <c r="AM4" s="33" t="n"/>
      <c r="AN4" s="33" t="n"/>
    </row>
    <row r="5" ht="21" customHeight="1">
      <c r="B5" s="183" t="inlineStr">
        <is>
          <t>SCHOOL NAME</t>
        </is>
      </c>
      <c r="C5" s="317" t="n"/>
      <c r="D5" s="317" t="n"/>
      <c r="E5" s="317" t="n"/>
      <c r="F5" s="317" t="n"/>
      <c r="G5" s="324" t="inlineStr">
        <is>
          <t>San Jose National High School</t>
        </is>
      </c>
      <c r="H5" s="325" t="n"/>
      <c r="I5" s="325" t="n"/>
      <c r="J5" s="325" t="n"/>
      <c r="K5" s="325" t="n"/>
      <c r="L5" s="325" t="n"/>
      <c r="M5" s="325" t="n"/>
      <c r="N5" s="325" t="n"/>
      <c r="O5" s="325" t="n"/>
      <c r="P5" s="325" t="n"/>
      <c r="Q5" s="325" t="n"/>
      <c r="R5" s="326" t="n"/>
      <c r="T5" s="174" t="inlineStr">
        <is>
          <t>SCHOOL ID</t>
        </is>
      </c>
      <c r="U5" s="317" t="n"/>
      <c r="V5" s="317" t="n"/>
      <c r="W5" s="317" t="n"/>
      <c r="X5" s="327" t="inlineStr">
        <is>
          <t>301874</t>
        </is>
      </c>
      <c r="Y5" s="322" t="n"/>
      <c r="Z5" s="322" t="n"/>
      <c r="AA5" s="322" t="n"/>
      <c r="AB5" s="322" t="n"/>
      <c r="AC5" s="323" t="n"/>
      <c r="AD5" s="328" t="inlineStr">
        <is>
          <t>SCHOOL YEAR</t>
        </is>
      </c>
      <c r="AE5" s="317" t="n"/>
      <c r="AF5" s="329" t="n"/>
      <c r="AG5" s="330" t="inlineStr">
        <is>
          <t>2027-2028</t>
        </is>
      </c>
      <c r="AH5" s="322" t="n"/>
      <c r="AI5" s="323" t="n"/>
      <c r="AJ5" s="34" t="n"/>
      <c r="AK5" s="33" t="n"/>
      <c r="AL5" s="33" t="n"/>
      <c r="AM5" s="33" t="n"/>
      <c r="AN5" s="33" t="n"/>
    </row>
    <row r="6" ht="15.75" customHeight="1" thickBot="1"/>
    <row r="7" ht="23.25" customFormat="1" customHeight="1" s="6" thickBot="1">
      <c r="A7" s="331" t="n"/>
      <c r="B7" s="332" t="n"/>
      <c r="C7" s="332" t="n"/>
      <c r="D7" s="332" t="n"/>
      <c r="E7" s="333" t="n"/>
      <c r="F7" s="208" t="inlineStr">
        <is>
          <t xml:space="preserve">GRADE &amp; SECTION: </t>
        </is>
      </c>
      <c r="G7" s="332" t="n"/>
      <c r="H7" s="332" t="n"/>
      <c r="I7" s="332" t="n"/>
      <c r="J7" s="332" t="n"/>
      <c r="K7" s="214" t="inlineStr">
        <is>
          <t>Grade 7 - Jose</t>
        </is>
      </c>
      <c r="L7" s="332" t="n"/>
      <c r="M7" s="332" t="n"/>
      <c r="N7" s="332" t="n"/>
      <c r="O7" s="332" t="n"/>
      <c r="P7" s="333" t="n"/>
      <c r="Q7" s="215" t="inlineStr">
        <is>
          <t>TEACHER:</t>
        </is>
      </c>
      <c r="R7" s="332" t="n"/>
      <c r="S7" s="214" t="inlineStr">
        <is>
          <t>Teacher Account</t>
        </is>
      </c>
      <c r="T7" s="332" t="n"/>
      <c r="U7" s="332" t="n"/>
      <c r="V7" s="332" t="n"/>
      <c r="W7" s="332" t="n"/>
      <c r="X7" s="332" t="n"/>
      <c r="Y7" s="332" t="n"/>
      <c r="Z7" s="332" t="n"/>
      <c r="AA7" s="332" t="n"/>
      <c r="AB7" s="333" t="n"/>
      <c r="AC7" s="208" t="inlineStr">
        <is>
          <t>SUBJECT:</t>
        </is>
      </c>
      <c r="AD7" s="332" t="n"/>
      <c r="AE7" s="332" t="n"/>
      <c r="AF7" s="332" t="n"/>
      <c r="AG7" s="334" t="inlineStr">
        <is>
          <t>TECHNICAL LIVELIHOOD EDUCATION</t>
        </is>
      </c>
      <c r="AH7" s="332" t="n"/>
      <c r="AI7" s="332" t="n"/>
      <c r="AJ7" s="333" t="n"/>
      <c r="AN7" s="203" t="n"/>
      <c r="AO7" s="203" t="n"/>
      <c r="AP7" s="203" t="n"/>
      <c r="AQ7" s="203" t="n"/>
      <c r="AR7" s="203" t="n"/>
      <c r="AS7" s="203" t="n"/>
      <c r="AT7" s="203" t="n"/>
      <c r="AU7" s="203" t="n"/>
      <c r="AV7" s="203" t="n"/>
      <c r="AW7" s="203" t="n"/>
      <c r="AX7" s="203" t="n"/>
      <c r="AY7" s="203" t="n"/>
      <c r="AZ7" s="203" t="n"/>
      <c r="BA7" s="203" t="n"/>
      <c r="BB7" s="203" t="n"/>
      <c r="BC7" s="203" t="n"/>
      <c r="BD7" s="203" t="n"/>
    </row>
    <row r="8" ht="68.25" customFormat="1" customHeight="1" s="39" thickBot="1">
      <c r="A8" s="8" t="n"/>
      <c r="B8" s="335" t="inlineStr">
        <is>
          <t>LEARNERS' NAMES</t>
        </is>
      </c>
      <c r="C8" s="336" t="n"/>
      <c r="D8" s="336" t="n"/>
      <c r="E8" s="337" t="n"/>
      <c r="F8" s="188" t="n"/>
      <c r="G8" s="336" t="n"/>
      <c r="H8" s="336" t="n"/>
      <c r="I8" s="336" t="n"/>
      <c r="J8" s="336" t="n"/>
      <c r="K8" s="336" t="n"/>
      <c r="L8" s="336" t="n"/>
      <c r="M8" s="336" t="n"/>
      <c r="N8" s="336" t="n"/>
      <c r="O8" s="336" t="n"/>
      <c r="P8" s="190" t="n"/>
      <c r="Q8" s="36" t="n"/>
      <c r="R8" s="36" t="n"/>
      <c r="S8" s="189" t="n"/>
      <c r="T8" s="336" t="n"/>
      <c r="U8" s="336" t="n"/>
      <c r="V8" s="336" t="n"/>
      <c r="W8" s="336" t="n"/>
      <c r="X8" s="336" t="n"/>
      <c r="Y8" s="336" t="n"/>
      <c r="Z8" s="336" t="n"/>
      <c r="AA8" s="336" t="n"/>
      <c r="AB8" s="336" t="n"/>
      <c r="AC8" s="190" t="n"/>
      <c r="AD8" s="36" t="n"/>
      <c r="AE8" s="36" t="n"/>
      <c r="AF8" s="37" t="n"/>
      <c r="AG8" s="36" t="n"/>
      <c r="AH8" s="36" t="n"/>
      <c r="AI8" s="38" t="n"/>
      <c r="AJ8" s="91" t="n"/>
    </row>
    <row r="9" hidden="1" ht="18" customFormat="1" customHeight="1" s="39" thickBot="1">
      <c r="A9" s="9" t="n"/>
      <c r="B9" s="338" t="n"/>
      <c r="C9" s="332" t="n"/>
      <c r="D9" s="332" t="n"/>
      <c r="E9" s="333" t="n"/>
      <c r="F9" s="9" t="n"/>
      <c r="G9" s="39" t="n"/>
      <c r="H9" s="39" t="n"/>
      <c r="I9" s="39" t="n"/>
      <c r="J9" s="39" t="n"/>
      <c r="K9" s="39" t="n"/>
      <c r="L9" s="39" t="n"/>
      <c r="M9" s="39" t="n"/>
      <c r="N9" s="39" t="n"/>
      <c r="O9" s="39" t="n"/>
      <c r="P9" s="339" t="n"/>
      <c r="Q9" s="40" t="n"/>
      <c r="R9" s="41" t="n"/>
      <c r="S9" s="39" t="n"/>
      <c r="T9" s="39" t="n"/>
      <c r="U9" s="39" t="n"/>
      <c r="V9" s="39" t="n"/>
      <c r="W9" s="39" t="n"/>
      <c r="X9" s="39" t="n"/>
      <c r="Y9" s="39" t="n"/>
      <c r="Z9" s="39" t="n"/>
      <c r="AA9" s="39" t="n"/>
      <c r="AB9" s="39" t="n"/>
      <c r="AC9" s="339" t="n"/>
      <c r="AD9" s="40" t="n"/>
      <c r="AE9" s="41" t="n"/>
      <c r="AF9" s="39" t="n"/>
      <c r="AG9" s="40" t="n"/>
      <c r="AH9" s="41" t="n"/>
      <c r="AI9" s="42" t="n"/>
      <c r="AJ9" s="42" t="n"/>
      <c r="AN9" s="203"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idden="1" ht="18" customFormat="1" customHeight="1" s="202" thickBot="1">
      <c r="A10" s="10" t="n"/>
      <c r="B10" s="10" t="n"/>
      <c r="C10" s="332" t="n"/>
      <c r="D10" s="332" t="n"/>
      <c r="E10" s="333" t="n"/>
      <c r="F10" s="43" t="n"/>
      <c r="G10" s="44" t="n"/>
      <c r="H10" s="44" t="n"/>
      <c r="I10" s="44" t="n"/>
      <c r="J10" s="44" t="n"/>
      <c r="K10" s="44" t="n"/>
      <c r="L10" s="44" t="n"/>
      <c r="M10" s="44" t="n"/>
      <c r="N10" s="44" t="n"/>
      <c r="O10" s="44" t="n"/>
      <c r="P10" s="45" t="n"/>
      <c r="Q10" s="46" t="n"/>
      <c r="R10" s="46" t="n"/>
      <c r="S10" s="44" t="n"/>
      <c r="T10" s="44" t="n"/>
      <c r="U10" s="44" t="n"/>
      <c r="V10" s="44" t="n"/>
      <c r="W10" s="44" t="n"/>
      <c r="X10" s="44" t="n"/>
      <c r="Y10" s="44" t="n"/>
      <c r="Z10" s="44" t="n"/>
      <c r="AA10" s="44" t="n"/>
      <c r="AB10" s="44" t="n"/>
      <c r="AC10" s="45" t="n"/>
      <c r="AD10" s="46" t="n"/>
      <c r="AE10" s="46" t="n"/>
      <c r="AF10" s="44" t="n"/>
      <c r="AG10" s="46" t="n"/>
      <c r="AH10" s="46" t="n"/>
      <c r="AI10" s="46" t="n"/>
      <c r="AJ10" s="92" t="n"/>
      <c r="AL10" s="202" t="n"/>
      <c r="AM10" s="202" t="n"/>
      <c r="AN10" s="14"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43" t="n"/>
      <c r="G11" s="44" t="n"/>
      <c r="H11" s="44" t="n"/>
      <c r="I11" s="44" t="n"/>
      <c r="J11" s="44" t="n"/>
      <c r="K11" s="44" t="n"/>
      <c r="L11" s="44" t="n"/>
      <c r="M11" s="44" t="n"/>
      <c r="N11" s="44" t="n"/>
      <c r="O11" s="44" t="n"/>
      <c r="P11" s="45" t="n"/>
      <c r="Q11" s="46" t="n"/>
      <c r="R11" s="46" t="n"/>
      <c r="S11" s="44" t="n"/>
      <c r="T11" s="44" t="n"/>
      <c r="U11" s="44" t="n"/>
      <c r="V11" s="44" t="n"/>
      <c r="W11" s="44" t="n"/>
      <c r="X11" s="44" t="n"/>
      <c r="Y11" s="44" t="n"/>
      <c r="Z11" s="44" t="n"/>
      <c r="AA11" s="44" t="n"/>
      <c r="AB11" s="44" t="n"/>
      <c r="AC11" s="45" t="n"/>
      <c r="AD11" s="46" t="n"/>
      <c r="AE11" s="46" t="n"/>
      <c r="AF11" s="44" t="n"/>
      <c r="AG11" s="46" t="n"/>
      <c r="AH11" s="46" t="n"/>
      <c r="AI11" s="46" t="n"/>
      <c r="AJ11" s="92" t="n"/>
      <c r="AL11" s="202" t="n"/>
      <c r="AM11" s="202" t="n"/>
      <c r="AN11" s="14"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t="inlineStr">
        <is>
          <t>Baterbornia, Rene</t>
        </is>
      </c>
      <c r="C12" s="18" t="n">
        <v>0</v>
      </c>
      <c r="D12" s="18" t="n">
        <v>0</v>
      </c>
      <c r="E12" s="19" t="n">
        <v>0</v>
      </c>
      <c r="F12" s="47" t="n"/>
      <c r="G12" s="23" t="n"/>
      <c r="H12" s="23" t="n"/>
      <c r="I12" s="23" t="n"/>
      <c r="J12" s="23" t="n"/>
      <c r="K12" s="23" t="n"/>
      <c r="L12" s="23" t="n"/>
      <c r="M12" s="23" t="n"/>
      <c r="N12" s="23" t="n"/>
      <c r="O12" s="23" t="n"/>
      <c r="P12" s="48" t="n"/>
      <c r="Q12" s="46" t="n"/>
      <c r="R12" s="46" t="n"/>
      <c r="S12" s="23" t="n"/>
      <c r="T12" s="23" t="n"/>
      <c r="U12" s="23" t="n"/>
      <c r="V12" s="23" t="n"/>
      <c r="W12" s="23" t="n"/>
      <c r="X12" s="23" t="n"/>
      <c r="Y12" s="23" t="n"/>
      <c r="Z12" s="23" t="n"/>
      <c r="AA12" s="23" t="n"/>
      <c r="AB12" s="23" t="n"/>
      <c r="AC12" s="48" t="n"/>
      <c r="AD12" s="46" t="n"/>
      <c r="AE12" s="46" t="n"/>
      <c r="AF12" s="23" t="n"/>
      <c r="AG12" s="46" t="n"/>
      <c r="AH12" s="46" t="n"/>
      <c r="AI12" s="46" t="n"/>
      <c r="AJ12" s="92" t="n"/>
      <c r="AL12" s="23" t="n"/>
      <c r="AN12" s="198" t="n"/>
      <c r="AO12" s="317" t="n"/>
      <c r="AP12" s="317" t="n"/>
      <c r="AQ12" s="317" t="n"/>
      <c r="AR12" s="317" t="n"/>
      <c r="AS12" s="317" t="n"/>
      <c r="AT12" s="317" t="n"/>
      <c r="AU12" s="317" t="n"/>
      <c r="AV12" s="317" t="n"/>
      <c r="AW12" s="317" t="n"/>
      <c r="AX12" s="317" t="n"/>
      <c r="AY12" s="317" t="n"/>
      <c r="AZ12" s="317" t="n"/>
      <c r="BA12" s="317" t="n"/>
      <c r="BB12" s="317" t="n"/>
      <c r="BC12" s="317" t="n"/>
      <c r="BD12" s="317" t="n"/>
      <c r="BE12" s="317" t="n"/>
      <c r="BF12" s="317" t="n"/>
    </row>
    <row r="13" ht="18" customHeight="1">
      <c r="A13" s="24" t="n">
        <v>2</v>
      </c>
      <c r="B13" s="17" t="n"/>
      <c r="C13" s="18" t="n">
        <v>0</v>
      </c>
      <c r="D13" s="18" t="n">
        <v>0</v>
      </c>
      <c r="E13" s="19" t="n">
        <v>0</v>
      </c>
      <c r="F13" s="47" t="n"/>
      <c r="G13" s="23" t="n"/>
      <c r="H13" s="23" t="n"/>
      <c r="I13" s="23" t="n"/>
      <c r="J13" s="23" t="n"/>
      <c r="K13" s="23" t="n"/>
      <c r="L13" s="23" t="n"/>
      <c r="M13" s="23" t="n"/>
      <c r="N13" s="23" t="n"/>
      <c r="O13" s="23" t="n"/>
      <c r="P13" s="48" t="n"/>
      <c r="Q13" s="46" t="n"/>
      <c r="R13" s="46" t="n"/>
      <c r="S13" s="23" t="n"/>
      <c r="T13" s="23" t="n"/>
      <c r="U13" s="23" t="n"/>
      <c r="V13" s="23" t="n"/>
      <c r="W13" s="23" t="n"/>
      <c r="X13" s="23" t="n"/>
      <c r="Y13" s="23" t="n"/>
      <c r="Z13" s="23" t="n"/>
      <c r="AA13" s="23" t="n"/>
      <c r="AB13" s="23" t="n"/>
      <c r="AC13" s="48" t="n"/>
      <c r="AD13" s="46" t="n"/>
      <c r="AE13" s="46" t="n"/>
      <c r="AF13" s="23" t="n"/>
      <c r="AG13" s="46" t="n"/>
      <c r="AH13" s="46" t="n"/>
      <c r="AI13" s="46" t="n"/>
      <c r="AJ13" s="92" t="n"/>
      <c r="AL13" s="23" t="n"/>
      <c r="AN13" s="198" t="n"/>
      <c r="AO13" s="317" t="n"/>
      <c r="AP13" s="317" t="n"/>
      <c r="AQ13" s="317" t="n"/>
      <c r="AR13" s="317" t="n"/>
      <c r="AS13" s="317" t="n"/>
      <c r="AT13" s="317" t="n"/>
      <c r="AU13" s="317" t="n"/>
      <c r="AV13" s="317" t="n"/>
      <c r="AW13" s="317" t="n"/>
      <c r="AX13" s="317" t="n"/>
      <c r="AY13" s="317" t="n"/>
      <c r="AZ13" s="317" t="n"/>
      <c r="BA13" s="317" t="n"/>
      <c r="BB13" s="317" t="n"/>
      <c r="BC13" s="317" t="n"/>
      <c r="BD13" s="317" t="n"/>
      <c r="BE13" s="317" t="n"/>
      <c r="BF13" s="317" t="n"/>
    </row>
    <row r="14" ht="18" customHeight="1">
      <c r="A14" s="24" t="n">
        <v>3</v>
      </c>
      <c r="B14" s="17" t="n"/>
      <c r="C14" s="18" t="n">
        <v>0</v>
      </c>
      <c r="D14" s="18" t="n">
        <v>0</v>
      </c>
      <c r="E14" s="19" t="n">
        <v>0</v>
      </c>
      <c r="F14" s="47" t="n"/>
      <c r="G14" s="23" t="n"/>
      <c r="H14" s="23" t="n"/>
      <c r="I14" s="23" t="n"/>
      <c r="J14" s="23" t="n"/>
      <c r="K14" s="23" t="n"/>
      <c r="L14" s="23" t="n"/>
      <c r="M14" s="23" t="n"/>
      <c r="N14" s="23" t="n"/>
      <c r="O14" s="23" t="n"/>
      <c r="P14" s="48" t="n"/>
      <c r="Q14" s="46" t="n"/>
      <c r="R14" s="46" t="n"/>
      <c r="S14" s="23" t="n"/>
      <c r="T14" s="23" t="n"/>
      <c r="U14" s="23" t="n"/>
      <c r="V14" s="23" t="n"/>
      <c r="W14" s="23" t="n"/>
      <c r="X14" s="23" t="n"/>
      <c r="Y14" s="23" t="n"/>
      <c r="Z14" s="23" t="n"/>
      <c r="AA14" s="23" t="n"/>
      <c r="AB14" s="23" t="n"/>
      <c r="AC14" s="48" t="n"/>
      <c r="AD14" s="46" t="n"/>
      <c r="AE14" s="46" t="n"/>
      <c r="AF14" s="23" t="n"/>
      <c r="AG14" s="46" t="n"/>
      <c r="AH14" s="46" t="n"/>
      <c r="AI14" s="46" t="n"/>
      <c r="AJ14" s="92" t="n"/>
      <c r="AL14" s="23" t="n"/>
      <c r="AN14" s="198" t="n"/>
      <c r="AO14" s="317" t="n"/>
      <c r="AP14" s="317" t="n"/>
      <c r="AQ14" s="317" t="n"/>
      <c r="AR14" s="317" t="n"/>
      <c r="AS14" s="317" t="n"/>
      <c r="AT14" s="317" t="n"/>
      <c r="AU14" s="317" t="n"/>
      <c r="AV14" s="317" t="n"/>
      <c r="AW14" s="317" t="n"/>
      <c r="AX14" s="317" t="n"/>
      <c r="AY14" s="317" t="n"/>
      <c r="AZ14" s="317" t="n"/>
      <c r="BA14" s="317" t="n"/>
      <c r="BB14" s="317" t="n"/>
      <c r="BC14" s="317" t="n"/>
      <c r="BD14" s="317" t="n"/>
      <c r="BE14" s="317" t="n"/>
      <c r="BF14" s="317" t="n"/>
    </row>
    <row r="15" ht="18" customHeight="1">
      <c r="A15" s="24" t="n">
        <v>4</v>
      </c>
      <c r="B15" s="17" t="n"/>
      <c r="C15" s="18" t="n">
        <v>0</v>
      </c>
      <c r="D15" s="18" t="n">
        <v>0</v>
      </c>
      <c r="E15" s="19" t="n">
        <v>0</v>
      </c>
      <c r="F15" s="47" t="n"/>
      <c r="G15" s="23" t="n"/>
      <c r="H15" s="23" t="n"/>
      <c r="I15" s="23" t="n"/>
      <c r="J15" s="23" t="n"/>
      <c r="K15" s="23" t="n"/>
      <c r="L15" s="23" t="n"/>
      <c r="M15" s="23" t="n"/>
      <c r="N15" s="23" t="n"/>
      <c r="O15" s="23" t="n"/>
      <c r="P15" s="48" t="n"/>
      <c r="Q15" s="46" t="n"/>
      <c r="R15" s="46" t="n"/>
      <c r="S15" s="23" t="n"/>
      <c r="T15" s="23" t="n"/>
      <c r="U15" s="23" t="n"/>
      <c r="V15" s="23" t="n"/>
      <c r="W15" s="23" t="n"/>
      <c r="X15" s="23" t="n"/>
      <c r="Y15" s="23" t="n"/>
      <c r="Z15" s="23" t="n"/>
      <c r="AA15" s="23" t="n"/>
      <c r="AB15" s="23" t="n"/>
      <c r="AC15" s="48" t="n"/>
      <c r="AD15" s="46" t="n"/>
      <c r="AE15" s="46" t="n"/>
      <c r="AF15" s="23" t="n"/>
      <c r="AG15" s="46" t="n"/>
      <c r="AH15" s="46" t="n"/>
      <c r="AI15" s="46" t="n"/>
      <c r="AJ15" s="92" t="n"/>
      <c r="AL15" s="23" t="n"/>
      <c r="AN15" s="198" t="n"/>
      <c r="AO15" s="317" t="n"/>
      <c r="AP15" s="317" t="n"/>
      <c r="AQ15" s="317" t="n"/>
      <c r="AR15" s="317" t="n"/>
      <c r="AS15" s="317" t="n"/>
      <c r="AT15" s="317" t="n"/>
      <c r="AU15" s="317" t="n"/>
      <c r="AV15" s="317" t="n"/>
      <c r="AW15" s="317" t="n"/>
      <c r="AX15" s="317" t="n"/>
      <c r="AY15" s="317" t="n"/>
      <c r="AZ15" s="317" t="n"/>
      <c r="BA15" s="317" t="n"/>
      <c r="BB15" s="317" t="n"/>
      <c r="BC15" s="317" t="n"/>
      <c r="BD15" s="317" t="n"/>
      <c r="BE15" s="317" t="n"/>
      <c r="BF15" s="317" t="n"/>
    </row>
    <row r="16" ht="18" customHeight="1">
      <c r="A16" s="24" t="n">
        <v>5</v>
      </c>
      <c r="B16" s="17" t="n"/>
      <c r="C16" s="18" t="n">
        <v>0</v>
      </c>
      <c r="D16" s="18" t="n">
        <v>0</v>
      </c>
      <c r="E16" s="19" t="n">
        <v>0</v>
      </c>
      <c r="F16" s="47" t="n"/>
      <c r="G16" s="23" t="n"/>
      <c r="H16" s="23" t="n"/>
      <c r="I16" s="23" t="n"/>
      <c r="J16" s="23" t="n"/>
      <c r="K16" s="23" t="n"/>
      <c r="L16" s="23" t="n"/>
      <c r="M16" s="23" t="n"/>
      <c r="N16" s="23" t="n"/>
      <c r="O16" s="23" t="n"/>
      <c r="P16" s="48" t="n"/>
      <c r="Q16" s="46" t="n"/>
      <c r="R16" s="46" t="n"/>
      <c r="S16" s="23" t="n"/>
      <c r="T16" s="23" t="n"/>
      <c r="U16" s="23" t="n"/>
      <c r="V16" s="23" t="n"/>
      <c r="W16" s="23" t="n"/>
      <c r="X16" s="23" t="n"/>
      <c r="Y16" s="23" t="n"/>
      <c r="Z16" s="23" t="n"/>
      <c r="AA16" s="23" t="n"/>
      <c r="AB16" s="23" t="n"/>
      <c r="AC16" s="48" t="n"/>
      <c r="AD16" s="46" t="n"/>
      <c r="AE16" s="46" t="n"/>
      <c r="AF16" s="23" t="n"/>
      <c r="AG16" s="46" t="n"/>
      <c r="AH16" s="46" t="n"/>
      <c r="AI16" s="46" t="n"/>
      <c r="AJ16" s="92" t="n"/>
      <c r="AL16" s="23" t="n"/>
      <c r="AN16" s="198" t="n"/>
      <c r="AO16" s="317" t="n"/>
      <c r="AP16" s="317" t="n"/>
      <c r="AQ16" s="317" t="n"/>
      <c r="AR16" s="317" t="n"/>
      <c r="AS16" s="317" t="n"/>
      <c r="AT16" s="317" t="n"/>
      <c r="AU16" s="317" t="n"/>
      <c r="AV16" s="317" t="n"/>
      <c r="AW16" s="317" t="n"/>
      <c r="AX16" s="317" t="n"/>
      <c r="AY16" s="317" t="n"/>
      <c r="AZ16" s="317" t="n"/>
      <c r="BA16" s="317" t="n"/>
      <c r="BB16" s="317" t="n"/>
      <c r="BC16" s="317" t="n"/>
      <c r="BD16" s="317" t="n"/>
      <c r="BE16" s="317" t="n"/>
      <c r="BF16" s="317" t="n"/>
    </row>
    <row r="17" ht="18" customHeight="1">
      <c r="A17" s="24" t="n">
        <v>6</v>
      </c>
      <c r="B17" s="17" t="n"/>
      <c r="C17" s="18" t="n">
        <v>0</v>
      </c>
      <c r="D17" s="18" t="n">
        <v>0</v>
      </c>
      <c r="E17" s="19" t="n">
        <v>0</v>
      </c>
      <c r="F17" s="47" t="n"/>
      <c r="G17" s="23" t="n"/>
      <c r="H17" s="23" t="n"/>
      <c r="I17" s="23" t="n"/>
      <c r="J17" s="23" t="n"/>
      <c r="K17" s="23" t="n"/>
      <c r="L17" s="23" t="n"/>
      <c r="M17" s="23" t="n"/>
      <c r="N17" s="23" t="n"/>
      <c r="O17" s="23" t="n"/>
      <c r="P17" s="48" t="n"/>
      <c r="Q17" s="46" t="n"/>
      <c r="R17" s="46" t="n"/>
      <c r="S17" s="23" t="n"/>
      <c r="T17" s="23" t="n"/>
      <c r="U17" s="23" t="n"/>
      <c r="V17" s="23" t="n"/>
      <c r="W17" s="23" t="n"/>
      <c r="X17" s="23" t="n"/>
      <c r="Y17" s="23" t="n"/>
      <c r="Z17" s="23" t="n"/>
      <c r="AA17" s="23" t="n"/>
      <c r="AB17" s="23" t="n"/>
      <c r="AC17" s="48" t="n"/>
      <c r="AD17" s="46" t="n"/>
      <c r="AE17" s="46" t="n"/>
      <c r="AF17" s="23" t="n"/>
      <c r="AG17" s="46" t="n"/>
      <c r="AH17" s="46" t="n"/>
      <c r="AI17" s="46" t="n"/>
      <c r="AJ17" s="92" t="n"/>
      <c r="AL17" s="23" t="n"/>
      <c r="AN17" s="198" t="n"/>
      <c r="AO17" s="317" t="n"/>
      <c r="AP17" s="317" t="n"/>
      <c r="AQ17" s="317" t="n"/>
      <c r="AR17" s="317" t="n"/>
      <c r="AS17" s="317" t="n"/>
      <c r="AT17" s="317" t="n"/>
      <c r="AU17" s="317" t="n"/>
      <c r="AV17" s="317" t="n"/>
      <c r="AW17" s="317" t="n"/>
      <c r="AX17" s="317" t="n"/>
      <c r="AY17" s="317" t="n"/>
      <c r="AZ17" s="317" t="n"/>
      <c r="BA17" s="317" t="n"/>
      <c r="BB17" s="317" t="n"/>
      <c r="BC17" s="317" t="n"/>
      <c r="BD17" s="317" t="n"/>
      <c r="BE17" s="317" t="n"/>
      <c r="BF17" s="317" t="n"/>
    </row>
    <row r="18" ht="18" customHeight="1">
      <c r="A18" s="24" t="n">
        <v>7</v>
      </c>
      <c r="B18" s="17" t="n"/>
      <c r="C18" s="18" t="n">
        <v>0</v>
      </c>
      <c r="D18" s="18" t="n">
        <v>0</v>
      </c>
      <c r="E18" s="19" t="n">
        <v>0</v>
      </c>
      <c r="F18" s="47" t="n"/>
      <c r="G18" s="23" t="n"/>
      <c r="H18" s="23" t="n"/>
      <c r="I18" s="23" t="n"/>
      <c r="J18" s="23" t="n"/>
      <c r="K18" s="23" t="n"/>
      <c r="L18" s="23" t="n"/>
      <c r="M18" s="23" t="n"/>
      <c r="N18" s="23" t="n"/>
      <c r="O18" s="23" t="n"/>
      <c r="P18" s="48" t="n"/>
      <c r="Q18" s="46" t="n"/>
      <c r="R18" s="46" t="n"/>
      <c r="S18" s="23" t="n"/>
      <c r="T18" s="23" t="n"/>
      <c r="U18" s="23" t="n"/>
      <c r="V18" s="23" t="n"/>
      <c r="W18" s="23" t="n"/>
      <c r="X18" s="23" t="n"/>
      <c r="Y18" s="23" t="n"/>
      <c r="Z18" s="23" t="n"/>
      <c r="AA18" s="23" t="n"/>
      <c r="AB18" s="23" t="n"/>
      <c r="AC18" s="48" t="n"/>
      <c r="AD18" s="46" t="n"/>
      <c r="AE18" s="46" t="n"/>
      <c r="AF18" s="23" t="n"/>
      <c r="AG18" s="46" t="n"/>
      <c r="AH18" s="46" t="n"/>
      <c r="AI18" s="46" t="n"/>
      <c r="AJ18" s="92" t="n"/>
      <c r="AL18" s="23" t="n"/>
      <c r="AN18" s="198" t="n"/>
      <c r="AO18" s="317" t="n"/>
      <c r="AP18" s="317" t="n"/>
      <c r="AQ18" s="317" t="n"/>
      <c r="AR18" s="317" t="n"/>
      <c r="AS18" s="317" t="n"/>
      <c r="AT18" s="317" t="n"/>
      <c r="AU18" s="317" t="n"/>
      <c r="AV18" s="317" t="n"/>
      <c r="AW18" s="317" t="n"/>
      <c r="AX18" s="317" t="n"/>
      <c r="AY18" s="317" t="n"/>
      <c r="AZ18" s="317" t="n"/>
      <c r="BA18" s="317" t="n"/>
      <c r="BB18" s="317" t="n"/>
      <c r="BC18" s="317" t="n"/>
      <c r="BD18" s="317" t="n"/>
      <c r="BE18" s="317" t="n"/>
      <c r="BF18" s="317" t="n"/>
    </row>
    <row r="19" ht="18" customHeight="1">
      <c r="A19" s="24" t="n">
        <v>8</v>
      </c>
      <c r="B19" s="17" t="n"/>
      <c r="C19" s="18" t="n">
        <v>0</v>
      </c>
      <c r="D19" s="18" t="n">
        <v>0</v>
      </c>
      <c r="E19" s="19" t="n">
        <v>0</v>
      </c>
      <c r="F19" s="47" t="n"/>
      <c r="G19" s="23" t="n"/>
      <c r="H19" s="23" t="n"/>
      <c r="I19" s="23" t="n"/>
      <c r="J19" s="23" t="n"/>
      <c r="K19" s="23" t="n"/>
      <c r="L19" s="23" t="n"/>
      <c r="M19" s="23" t="n"/>
      <c r="N19" s="23" t="n"/>
      <c r="O19" s="23" t="n"/>
      <c r="P19" s="48" t="n"/>
      <c r="Q19" s="46" t="n"/>
      <c r="R19" s="46" t="n"/>
      <c r="S19" s="23" t="n"/>
      <c r="T19" s="23" t="n"/>
      <c r="U19" s="23" t="n"/>
      <c r="V19" s="23" t="n"/>
      <c r="W19" s="23" t="n"/>
      <c r="X19" s="23" t="n"/>
      <c r="Y19" s="23" t="n"/>
      <c r="Z19" s="23" t="n"/>
      <c r="AA19" s="23" t="n"/>
      <c r="AB19" s="23" t="n"/>
      <c r="AC19" s="48" t="n"/>
      <c r="AD19" s="46" t="n"/>
      <c r="AE19" s="46" t="n"/>
      <c r="AF19" s="23" t="n"/>
      <c r="AG19" s="46" t="n"/>
      <c r="AH19" s="46" t="n"/>
      <c r="AI19" s="46" t="n"/>
      <c r="AJ19" s="92" t="n"/>
      <c r="AL19" s="23" t="n"/>
      <c r="AN19" s="198" t="n"/>
      <c r="AO19" s="317" t="n"/>
      <c r="AP19" s="317" t="n"/>
      <c r="AQ19" s="317" t="n"/>
      <c r="AR19" s="317" t="n"/>
      <c r="AS19" s="317" t="n"/>
      <c r="AT19" s="317" t="n"/>
      <c r="AU19" s="317" t="n"/>
      <c r="AV19" s="317" t="n"/>
      <c r="AW19" s="317" t="n"/>
      <c r="AX19" s="317" t="n"/>
      <c r="AY19" s="317" t="n"/>
      <c r="AZ19" s="317" t="n"/>
      <c r="BA19" s="317" t="n"/>
      <c r="BB19" s="317" t="n"/>
      <c r="BC19" s="317" t="n"/>
      <c r="BD19" s="317" t="n"/>
      <c r="BE19" s="317" t="n"/>
      <c r="BF19" s="317" t="n"/>
    </row>
    <row r="20" ht="18" customHeight="1">
      <c r="A20" s="24" t="n">
        <v>9</v>
      </c>
      <c r="B20" s="17" t="n"/>
      <c r="C20" s="18" t="n">
        <v>0</v>
      </c>
      <c r="D20" s="18" t="n">
        <v>0</v>
      </c>
      <c r="E20" s="19" t="n">
        <v>0</v>
      </c>
      <c r="F20" s="47" t="n"/>
      <c r="G20" s="23" t="n"/>
      <c r="H20" s="23" t="n"/>
      <c r="I20" s="23" t="n"/>
      <c r="J20" s="23" t="n"/>
      <c r="K20" s="23" t="n"/>
      <c r="L20" s="23" t="n"/>
      <c r="M20" s="23" t="n"/>
      <c r="N20" s="23" t="n"/>
      <c r="O20" s="23" t="n"/>
      <c r="P20" s="48" t="n"/>
      <c r="Q20" s="46" t="n"/>
      <c r="R20" s="46" t="n"/>
      <c r="S20" s="23" t="n"/>
      <c r="T20" s="23" t="n"/>
      <c r="U20" s="23" t="n"/>
      <c r="V20" s="23" t="n"/>
      <c r="W20" s="23" t="n"/>
      <c r="X20" s="23" t="n"/>
      <c r="Y20" s="23" t="n"/>
      <c r="Z20" s="23" t="n"/>
      <c r="AA20" s="23" t="n"/>
      <c r="AB20" s="23" t="n"/>
      <c r="AC20" s="48" t="n"/>
      <c r="AD20" s="46" t="n"/>
      <c r="AE20" s="46" t="n"/>
      <c r="AF20" s="23" t="n"/>
      <c r="AG20" s="46" t="n"/>
      <c r="AH20" s="46" t="n"/>
      <c r="AI20" s="46" t="n"/>
      <c r="AJ20" s="92" t="n"/>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17" t="n"/>
      <c r="C21" s="18" t="n">
        <v>0</v>
      </c>
      <c r="D21" s="18" t="n">
        <v>0</v>
      </c>
      <c r="E21" s="19" t="n">
        <v>0</v>
      </c>
      <c r="F21" s="47" t="n"/>
      <c r="G21" s="23" t="n"/>
      <c r="H21" s="23" t="n"/>
      <c r="I21" s="23" t="n"/>
      <c r="J21" s="23" t="n"/>
      <c r="K21" s="23" t="n"/>
      <c r="L21" s="23" t="n"/>
      <c r="M21" s="23" t="n"/>
      <c r="N21" s="23" t="n"/>
      <c r="O21" s="23" t="n"/>
      <c r="P21" s="48" t="n"/>
      <c r="Q21" s="46" t="n"/>
      <c r="R21" s="46" t="n"/>
      <c r="S21" s="23" t="n"/>
      <c r="T21" s="23" t="n"/>
      <c r="U21" s="23" t="n"/>
      <c r="V21" s="23" t="n"/>
      <c r="W21" s="23" t="n"/>
      <c r="X21" s="23" t="n"/>
      <c r="Y21" s="23" t="n"/>
      <c r="Z21" s="23" t="n"/>
      <c r="AA21" s="23" t="n"/>
      <c r="AB21" s="23" t="n"/>
      <c r="AC21" s="48" t="n"/>
      <c r="AD21" s="46" t="n"/>
      <c r="AE21" s="46" t="n"/>
      <c r="AF21" s="23" t="n"/>
      <c r="AG21" s="46" t="n"/>
      <c r="AH21" s="46" t="n"/>
      <c r="AI21" s="46" t="n"/>
      <c r="AJ21" s="92" t="n"/>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17" t="n"/>
      <c r="C22" s="18" t="n">
        <v>0</v>
      </c>
      <c r="D22" s="18" t="n">
        <v>0</v>
      </c>
      <c r="E22" s="19" t="n">
        <v>0</v>
      </c>
      <c r="F22" s="47" t="n"/>
      <c r="G22" s="23" t="n"/>
      <c r="H22" s="23" t="n"/>
      <c r="I22" s="23" t="n"/>
      <c r="J22" s="23" t="n"/>
      <c r="K22" s="23" t="n"/>
      <c r="L22" s="23" t="n"/>
      <c r="M22" s="23" t="n"/>
      <c r="N22" s="23" t="n"/>
      <c r="O22" s="23" t="n"/>
      <c r="P22" s="48" t="n"/>
      <c r="Q22" s="46" t="n"/>
      <c r="R22" s="46" t="n"/>
      <c r="S22" s="23" t="n"/>
      <c r="T22" s="23" t="n"/>
      <c r="U22" s="23" t="n"/>
      <c r="V22" s="23" t="n"/>
      <c r="W22" s="23" t="n"/>
      <c r="X22" s="23" t="n"/>
      <c r="Y22" s="23" t="n"/>
      <c r="Z22" s="23" t="n"/>
      <c r="AA22" s="23" t="n"/>
      <c r="AB22" s="23" t="n"/>
      <c r="AC22" s="48" t="n"/>
      <c r="AD22" s="46" t="n"/>
      <c r="AE22" s="46" t="n"/>
      <c r="AF22" s="23" t="n"/>
      <c r="AG22" s="46" t="n"/>
      <c r="AH22" s="46" t="n"/>
      <c r="AI22" s="46" t="n"/>
      <c r="AJ22" s="92" t="n"/>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t="n"/>
      <c r="C23" s="18" t="n">
        <v>0</v>
      </c>
      <c r="D23" s="18" t="n">
        <v>0</v>
      </c>
      <c r="E23" s="19" t="n">
        <v>0</v>
      </c>
      <c r="F23" s="47" t="n"/>
      <c r="G23" s="23" t="n"/>
      <c r="H23" s="23" t="n"/>
      <c r="I23" s="23" t="n"/>
      <c r="J23" s="23" t="n"/>
      <c r="K23" s="23" t="n"/>
      <c r="L23" s="23" t="n"/>
      <c r="M23" s="23" t="n"/>
      <c r="N23" s="23" t="n"/>
      <c r="O23" s="23" t="n"/>
      <c r="P23" s="48" t="n"/>
      <c r="Q23" s="46" t="n"/>
      <c r="R23" s="46" t="n"/>
      <c r="S23" s="23" t="n"/>
      <c r="T23" s="23" t="n"/>
      <c r="U23" s="23" t="n"/>
      <c r="V23" s="23" t="n"/>
      <c r="W23" s="23" t="n"/>
      <c r="X23" s="23" t="n"/>
      <c r="Y23" s="23" t="n"/>
      <c r="Z23" s="23" t="n"/>
      <c r="AA23" s="23" t="n"/>
      <c r="AB23" s="23" t="n"/>
      <c r="AC23" s="48" t="n"/>
      <c r="AD23" s="46" t="n"/>
      <c r="AE23" s="46" t="n"/>
      <c r="AF23" s="23" t="n"/>
      <c r="AG23" s="46" t="n"/>
      <c r="AH23" s="46" t="n"/>
      <c r="AI23" s="46" t="n"/>
      <c r="AJ23" s="92" t="n"/>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t="n"/>
      <c r="C24" s="18" t="n">
        <v>0</v>
      </c>
      <c r="D24" s="18" t="n">
        <v>0</v>
      </c>
      <c r="E24" s="19" t="n">
        <v>0</v>
      </c>
      <c r="F24" s="47" t="n"/>
      <c r="G24" s="23" t="n"/>
      <c r="H24" s="23" t="n"/>
      <c r="I24" s="23" t="n"/>
      <c r="J24" s="23" t="n"/>
      <c r="K24" s="23" t="n"/>
      <c r="L24" s="23" t="n"/>
      <c r="M24" s="23" t="n"/>
      <c r="N24" s="23" t="n"/>
      <c r="O24" s="23" t="n"/>
      <c r="P24" s="48" t="n"/>
      <c r="Q24" s="46" t="n"/>
      <c r="R24" s="46" t="n"/>
      <c r="S24" s="23" t="n"/>
      <c r="T24" s="23" t="n"/>
      <c r="U24" s="23" t="n"/>
      <c r="V24" s="23" t="n"/>
      <c r="W24" s="23" t="n"/>
      <c r="X24" s="23" t="n"/>
      <c r="Y24" s="23" t="n"/>
      <c r="Z24" s="23" t="n"/>
      <c r="AA24" s="23" t="n"/>
      <c r="AB24" s="23" t="n"/>
      <c r="AC24" s="48" t="n"/>
      <c r="AD24" s="46" t="n"/>
      <c r="AE24" s="46" t="n"/>
      <c r="AF24" s="23" t="n"/>
      <c r="AG24" s="46" t="n"/>
      <c r="AH24" s="46" t="n"/>
      <c r="AI24" s="46" t="n"/>
      <c r="AJ24" s="92" t="n"/>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17" t="n"/>
      <c r="C25" s="18" t="n">
        <v>0</v>
      </c>
      <c r="D25" s="18" t="n">
        <v>0</v>
      </c>
      <c r="E25" s="19" t="n">
        <v>0</v>
      </c>
      <c r="F25" s="47" t="n"/>
      <c r="G25" s="23" t="n"/>
      <c r="H25" s="23" t="n"/>
      <c r="I25" s="23" t="n"/>
      <c r="J25" s="23" t="n"/>
      <c r="K25" s="23" t="n"/>
      <c r="L25" s="23" t="n"/>
      <c r="M25" s="23" t="n"/>
      <c r="N25" s="23" t="n"/>
      <c r="O25" s="23" t="n"/>
      <c r="P25" s="48" t="n"/>
      <c r="Q25" s="46" t="n"/>
      <c r="R25" s="46" t="n"/>
      <c r="S25" s="23" t="n"/>
      <c r="T25" s="23" t="n"/>
      <c r="U25" s="23" t="n"/>
      <c r="V25" s="23" t="n"/>
      <c r="W25" s="23" t="n"/>
      <c r="X25" s="23" t="n"/>
      <c r="Y25" s="23" t="n"/>
      <c r="Z25" s="23" t="n"/>
      <c r="AA25" s="23" t="n"/>
      <c r="AB25" s="23" t="n"/>
      <c r="AC25" s="48" t="n"/>
      <c r="AD25" s="46" t="n"/>
      <c r="AE25" s="46" t="n"/>
      <c r="AF25" s="23" t="n"/>
      <c r="AG25" s="46" t="n"/>
      <c r="AH25" s="46" t="n"/>
      <c r="AI25" s="46" t="n"/>
      <c r="AJ25" s="92" t="n"/>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17" t="n"/>
      <c r="C26" s="18" t="n">
        <v>0</v>
      </c>
      <c r="D26" s="18" t="n">
        <v>0</v>
      </c>
      <c r="E26" s="19" t="n">
        <v>0</v>
      </c>
      <c r="F26" s="47" t="n"/>
      <c r="G26" s="23" t="n"/>
      <c r="H26" s="23" t="n"/>
      <c r="I26" s="23" t="n"/>
      <c r="J26" s="23" t="n"/>
      <c r="K26" s="23" t="n"/>
      <c r="L26" s="23" t="n"/>
      <c r="M26" s="23" t="n"/>
      <c r="N26" s="23" t="n"/>
      <c r="O26" s="23" t="n"/>
      <c r="P26" s="48" t="n"/>
      <c r="Q26" s="46" t="n"/>
      <c r="R26" s="46" t="n"/>
      <c r="S26" s="23" t="n"/>
      <c r="T26" s="23" t="n"/>
      <c r="U26" s="23" t="n"/>
      <c r="V26" s="23" t="n"/>
      <c r="W26" s="23" t="n"/>
      <c r="X26" s="23" t="n"/>
      <c r="Y26" s="23" t="n"/>
      <c r="Z26" s="23" t="n"/>
      <c r="AA26" s="23" t="n"/>
      <c r="AB26" s="23" t="n"/>
      <c r="AC26" s="48" t="n"/>
      <c r="AD26" s="46" t="n"/>
      <c r="AE26" s="46" t="n"/>
      <c r="AF26" s="23" t="n"/>
      <c r="AG26" s="46" t="n"/>
      <c r="AH26" s="46" t="n"/>
      <c r="AI26" s="46" t="n"/>
      <c r="AJ26" s="92" t="n"/>
      <c r="AL26" s="23" t="n"/>
      <c r="AN26" s="203" t="n"/>
    </row>
    <row r="27" ht="18" customHeight="1">
      <c r="A27" s="24" t="n">
        <v>16</v>
      </c>
      <c r="B27" s="17" t="n"/>
      <c r="C27" s="18" t="n">
        <v>0</v>
      </c>
      <c r="D27" s="18" t="n">
        <v>0</v>
      </c>
      <c r="E27" s="19" t="n">
        <v>0</v>
      </c>
      <c r="F27" s="47" t="n"/>
      <c r="G27" s="23" t="n"/>
      <c r="H27" s="23" t="n"/>
      <c r="I27" s="23" t="n"/>
      <c r="J27" s="23" t="n"/>
      <c r="K27" s="23" t="n"/>
      <c r="L27" s="23" t="n"/>
      <c r="M27" s="23" t="n"/>
      <c r="N27" s="23" t="n"/>
      <c r="O27" s="23" t="n"/>
      <c r="P27" s="48" t="n"/>
      <c r="Q27" s="46" t="n"/>
      <c r="R27" s="46" t="n"/>
      <c r="S27" s="23" t="n"/>
      <c r="T27" s="23" t="n"/>
      <c r="U27" s="23" t="n"/>
      <c r="V27" s="23" t="n"/>
      <c r="W27" s="23" t="n"/>
      <c r="X27" s="23" t="n"/>
      <c r="Y27" s="23" t="n"/>
      <c r="Z27" s="23" t="n"/>
      <c r="AA27" s="23" t="n"/>
      <c r="AB27" s="23" t="n"/>
      <c r="AC27" s="48" t="n"/>
      <c r="AD27" s="46" t="n"/>
      <c r="AE27" s="46" t="n"/>
      <c r="AF27" s="23" t="n"/>
      <c r="AG27" s="46" t="n"/>
      <c r="AH27" s="46" t="n"/>
      <c r="AI27" s="46" t="n"/>
      <c r="AJ27" s="92" t="n"/>
      <c r="AL27" s="23" t="n"/>
      <c r="AN27" s="203" t="n"/>
    </row>
    <row r="28" ht="18" customHeight="1">
      <c r="A28" s="24" t="n">
        <v>17</v>
      </c>
      <c r="B28" s="17" t="n"/>
      <c r="C28" s="18" t="n">
        <v>0</v>
      </c>
      <c r="D28" s="18" t="n">
        <v>0</v>
      </c>
      <c r="E28" s="19" t="n">
        <v>0</v>
      </c>
      <c r="F28" s="47" t="n"/>
      <c r="G28" s="23" t="n"/>
      <c r="H28" s="23" t="n"/>
      <c r="I28" s="23" t="n"/>
      <c r="J28" s="23" t="n"/>
      <c r="K28" s="23" t="n"/>
      <c r="L28" s="23" t="n"/>
      <c r="M28" s="23" t="n"/>
      <c r="N28" s="23" t="n"/>
      <c r="O28" s="23" t="n"/>
      <c r="P28" s="48" t="n"/>
      <c r="Q28" s="46" t="n"/>
      <c r="R28" s="46" t="n"/>
      <c r="S28" s="23" t="n"/>
      <c r="T28" s="23" t="n"/>
      <c r="U28" s="23" t="n"/>
      <c r="V28" s="23" t="n"/>
      <c r="W28" s="23" t="n"/>
      <c r="X28" s="23" t="n"/>
      <c r="Y28" s="23" t="n"/>
      <c r="Z28" s="23" t="n"/>
      <c r="AA28" s="23" t="n"/>
      <c r="AB28" s="23" t="n"/>
      <c r="AC28" s="48" t="n"/>
      <c r="AD28" s="46" t="n"/>
      <c r="AE28" s="46" t="n"/>
      <c r="AF28" s="23" t="n"/>
      <c r="AG28" s="46" t="n"/>
      <c r="AH28" s="46" t="n"/>
      <c r="AI28" s="46" t="n"/>
      <c r="AJ28" s="92" t="n"/>
      <c r="AL28" s="23" t="n"/>
      <c r="AN28" s="203" t="n"/>
    </row>
    <row r="29" ht="18" customHeight="1">
      <c r="A29" s="24" t="n">
        <v>18</v>
      </c>
      <c r="B29" s="17" t="n"/>
      <c r="C29" s="18" t="n">
        <v>0</v>
      </c>
      <c r="D29" s="18" t="n">
        <v>0</v>
      </c>
      <c r="E29" s="19" t="n">
        <v>0</v>
      </c>
      <c r="F29" s="47" t="n"/>
      <c r="G29" s="23" t="n"/>
      <c r="H29" s="23" t="n"/>
      <c r="I29" s="23" t="n"/>
      <c r="J29" s="23" t="n"/>
      <c r="K29" s="23" t="n"/>
      <c r="L29" s="23" t="n"/>
      <c r="M29" s="23" t="n"/>
      <c r="N29" s="23" t="n"/>
      <c r="O29" s="23" t="n"/>
      <c r="P29" s="48" t="n"/>
      <c r="Q29" s="46" t="n"/>
      <c r="R29" s="46" t="n"/>
      <c r="S29" s="23" t="n"/>
      <c r="T29" s="23" t="n"/>
      <c r="U29" s="23" t="n"/>
      <c r="V29" s="23" t="n"/>
      <c r="W29" s="23" t="n"/>
      <c r="X29" s="23" t="n"/>
      <c r="Y29" s="23" t="n"/>
      <c r="Z29" s="23" t="n"/>
      <c r="AA29" s="23" t="n"/>
      <c r="AB29" s="23" t="n"/>
      <c r="AC29" s="48" t="n"/>
      <c r="AD29" s="46" t="n"/>
      <c r="AE29" s="46" t="n"/>
      <c r="AF29" s="23" t="n"/>
      <c r="AG29" s="46" t="n"/>
      <c r="AH29" s="46" t="n"/>
      <c r="AI29" s="46" t="n"/>
      <c r="AJ29" s="92" t="n"/>
      <c r="AL29" s="23" t="n"/>
      <c r="AN29" s="203" t="n"/>
    </row>
    <row r="30" ht="18" customHeight="1">
      <c r="A30" s="24" t="n">
        <v>19</v>
      </c>
      <c r="B30" s="17" t="n"/>
      <c r="C30" s="18" t="n">
        <v>0</v>
      </c>
      <c r="D30" s="18" t="n">
        <v>0</v>
      </c>
      <c r="E30" s="19" t="n">
        <v>0</v>
      </c>
      <c r="F30" s="47" t="n"/>
      <c r="G30" s="23" t="n"/>
      <c r="H30" s="23" t="n"/>
      <c r="I30" s="23" t="n"/>
      <c r="J30" s="23" t="n"/>
      <c r="K30" s="23" t="n"/>
      <c r="L30" s="23" t="n"/>
      <c r="M30" s="23" t="n"/>
      <c r="N30" s="23" t="n"/>
      <c r="O30" s="23" t="n"/>
      <c r="P30" s="48" t="n"/>
      <c r="Q30" s="46" t="n"/>
      <c r="R30" s="46" t="n"/>
      <c r="S30" s="23" t="n"/>
      <c r="T30" s="23" t="n"/>
      <c r="U30" s="23" t="n"/>
      <c r="V30" s="23" t="n"/>
      <c r="W30" s="23" t="n"/>
      <c r="X30" s="23" t="n"/>
      <c r="Y30" s="23" t="n"/>
      <c r="Z30" s="23" t="n"/>
      <c r="AA30" s="23" t="n"/>
      <c r="AB30" s="23" t="n"/>
      <c r="AC30" s="48" t="n"/>
      <c r="AD30" s="46" t="n"/>
      <c r="AE30" s="46" t="n"/>
      <c r="AF30" s="23" t="n"/>
      <c r="AG30" s="46" t="n"/>
      <c r="AH30" s="46" t="n"/>
      <c r="AI30" s="46" t="n"/>
      <c r="AJ30" s="92" t="n"/>
      <c r="AL30" s="23" t="n"/>
      <c r="AN30" s="203" t="n"/>
    </row>
    <row r="31" ht="18" customHeight="1">
      <c r="A31" s="24" t="n">
        <v>20</v>
      </c>
      <c r="B31" s="17" t="n"/>
      <c r="C31" s="18" t="n">
        <v>0</v>
      </c>
      <c r="D31" s="18" t="n">
        <v>0</v>
      </c>
      <c r="E31" s="19" t="n">
        <v>0</v>
      </c>
      <c r="F31" s="47" t="n"/>
      <c r="G31" s="23" t="n"/>
      <c r="H31" s="23" t="n"/>
      <c r="I31" s="23" t="n"/>
      <c r="J31" s="23" t="n"/>
      <c r="K31" s="23" t="n"/>
      <c r="L31" s="23" t="n"/>
      <c r="M31" s="23" t="n"/>
      <c r="N31" s="23" t="n"/>
      <c r="O31" s="23" t="n"/>
      <c r="P31" s="48" t="n"/>
      <c r="Q31" s="46" t="n"/>
      <c r="R31" s="46" t="n"/>
      <c r="S31" s="23" t="n"/>
      <c r="T31" s="23" t="n"/>
      <c r="U31" s="23" t="n"/>
      <c r="V31" s="23" t="n"/>
      <c r="W31" s="23" t="n"/>
      <c r="X31" s="23" t="n"/>
      <c r="Y31" s="23" t="n"/>
      <c r="Z31" s="23" t="n"/>
      <c r="AA31" s="23" t="n"/>
      <c r="AB31" s="23" t="n"/>
      <c r="AC31" s="48" t="n"/>
      <c r="AD31" s="46" t="n"/>
      <c r="AE31" s="46" t="n"/>
      <c r="AF31" s="23" t="n"/>
      <c r="AG31" s="46" t="n"/>
      <c r="AH31" s="46" t="n"/>
      <c r="AI31" s="46" t="n"/>
      <c r="AJ31" s="92" t="n"/>
      <c r="AL31" s="23" t="n"/>
      <c r="AN31" s="203" t="n"/>
    </row>
    <row r="32" ht="18" customHeight="1">
      <c r="A32" s="24" t="n">
        <v>21</v>
      </c>
      <c r="B32" s="17" t="n"/>
      <c r="C32" s="18" t="n">
        <v>0</v>
      </c>
      <c r="D32" s="18" t="n">
        <v>0</v>
      </c>
      <c r="E32" s="19" t="n">
        <v>0</v>
      </c>
      <c r="F32" s="47" t="n"/>
      <c r="G32" s="23" t="n"/>
      <c r="H32" s="23" t="n"/>
      <c r="I32" s="23" t="n"/>
      <c r="J32" s="23" t="n"/>
      <c r="K32" s="23" t="n"/>
      <c r="L32" s="23" t="n"/>
      <c r="M32" s="23" t="n"/>
      <c r="N32" s="23" t="n"/>
      <c r="O32" s="23" t="n"/>
      <c r="P32" s="48" t="n"/>
      <c r="Q32" s="46" t="n"/>
      <c r="R32" s="46" t="n"/>
      <c r="S32" s="23" t="n"/>
      <c r="T32" s="23" t="n"/>
      <c r="U32" s="23" t="n"/>
      <c r="V32" s="23" t="n"/>
      <c r="W32" s="23" t="n"/>
      <c r="X32" s="23" t="n"/>
      <c r="Y32" s="23" t="n"/>
      <c r="Z32" s="23" t="n"/>
      <c r="AA32" s="23" t="n"/>
      <c r="AB32" s="23" t="n"/>
      <c r="AC32" s="48" t="n"/>
      <c r="AD32" s="46" t="n"/>
      <c r="AE32" s="46" t="n"/>
      <c r="AF32" s="23" t="n"/>
      <c r="AG32" s="46" t="n"/>
      <c r="AH32" s="46" t="n"/>
      <c r="AI32" s="46" t="n"/>
      <c r="AJ32" s="92" t="n"/>
      <c r="AL32" s="23" t="n"/>
      <c r="AN32" s="203" t="n"/>
    </row>
    <row r="33" ht="18" customFormat="1" customHeight="1" s="6">
      <c r="A33" s="24" t="n">
        <v>22</v>
      </c>
      <c r="B33" s="17" t="n"/>
      <c r="C33" s="18" t="n">
        <v>0</v>
      </c>
      <c r="D33" s="18" t="n">
        <v>0</v>
      </c>
      <c r="E33" s="19" t="n">
        <v>0</v>
      </c>
      <c r="F33" s="47" t="n"/>
      <c r="G33" s="23" t="n"/>
      <c r="H33" s="23" t="n"/>
      <c r="I33" s="23" t="n"/>
      <c r="J33" s="23" t="n"/>
      <c r="K33" s="23" t="n"/>
      <c r="L33" s="23" t="n"/>
      <c r="M33" s="23" t="n"/>
      <c r="N33" s="23" t="n"/>
      <c r="O33" s="23" t="n"/>
      <c r="P33" s="48" t="n"/>
      <c r="Q33" s="46" t="n"/>
      <c r="R33" s="46" t="n"/>
      <c r="S33" s="23" t="n"/>
      <c r="T33" s="23" t="n"/>
      <c r="U33" s="23" t="n"/>
      <c r="V33" s="23" t="n"/>
      <c r="W33" s="23" t="n"/>
      <c r="X33" s="23" t="n"/>
      <c r="Y33" s="23" t="n"/>
      <c r="Z33" s="23" t="n"/>
      <c r="AA33" s="23" t="n"/>
      <c r="AB33" s="23" t="n"/>
      <c r="AC33" s="48" t="n"/>
      <c r="AD33" s="46" t="n"/>
      <c r="AE33" s="46" t="n"/>
      <c r="AF33" s="23" t="n"/>
      <c r="AG33" s="46" t="n"/>
      <c r="AH33" s="46" t="n"/>
      <c r="AI33" s="46" t="n"/>
      <c r="AJ33" s="92" t="n"/>
      <c r="AL33" s="23" t="n"/>
      <c r="AN33" s="203" t="n"/>
    </row>
    <row r="34" ht="18" customFormat="1" customHeight="1" s="6">
      <c r="A34" s="24" t="n">
        <v>23</v>
      </c>
      <c r="B34" s="17" t="n"/>
      <c r="C34" s="18" t="n">
        <v>0</v>
      </c>
      <c r="D34" s="18" t="n">
        <v>0</v>
      </c>
      <c r="E34" s="19" t="n">
        <v>0</v>
      </c>
      <c r="F34" s="47" t="n"/>
      <c r="G34" s="23" t="n"/>
      <c r="H34" s="23" t="n"/>
      <c r="I34" s="23" t="n"/>
      <c r="J34" s="23" t="n"/>
      <c r="K34" s="23" t="n"/>
      <c r="L34" s="23" t="n"/>
      <c r="M34" s="23" t="n"/>
      <c r="N34" s="23" t="n"/>
      <c r="O34" s="23" t="n"/>
      <c r="P34" s="48" t="n"/>
      <c r="Q34" s="46" t="n"/>
      <c r="R34" s="46" t="n"/>
      <c r="S34" s="23" t="n"/>
      <c r="T34" s="23" t="n"/>
      <c r="U34" s="23" t="n"/>
      <c r="V34" s="23" t="n"/>
      <c r="W34" s="23" t="n"/>
      <c r="X34" s="23" t="n"/>
      <c r="Y34" s="23" t="n"/>
      <c r="Z34" s="23" t="n"/>
      <c r="AA34" s="23" t="n"/>
      <c r="AB34" s="23" t="n"/>
      <c r="AC34" s="48" t="n"/>
      <c r="AD34" s="46" t="n"/>
      <c r="AE34" s="46" t="n"/>
      <c r="AF34" s="23" t="n"/>
      <c r="AG34" s="46" t="n"/>
      <c r="AH34" s="46" t="n"/>
      <c r="AI34" s="46" t="n"/>
      <c r="AJ34" s="92" t="n"/>
      <c r="AL34" s="23" t="n"/>
      <c r="AN34" s="203" t="n"/>
    </row>
    <row r="35" ht="18" customFormat="1" customHeight="1" s="6">
      <c r="A35" s="24" t="n">
        <v>24</v>
      </c>
      <c r="B35" s="17" t="n"/>
      <c r="C35" s="18" t="n">
        <v>0</v>
      </c>
      <c r="D35" s="18" t="n">
        <v>0</v>
      </c>
      <c r="E35" s="19" t="n">
        <v>0</v>
      </c>
      <c r="F35" s="47" t="n"/>
      <c r="G35" s="23" t="n"/>
      <c r="H35" s="23" t="n"/>
      <c r="I35" s="23" t="n"/>
      <c r="J35" s="23" t="n"/>
      <c r="K35" s="23" t="n"/>
      <c r="L35" s="23" t="n"/>
      <c r="M35" s="23" t="n"/>
      <c r="N35" s="23" t="n"/>
      <c r="O35" s="23" t="n"/>
      <c r="P35" s="48" t="n"/>
      <c r="Q35" s="46" t="n"/>
      <c r="R35" s="46" t="n"/>
      <c r="S35" s="23" t="n"/>
      <c r="T35" s="23" t="n"/>
      <c r="U35" s="23" t="n"/>
      <c r="V35" s="23" t="n"/>
      <c r="W35" s="23" t="n"/>
      <c r="X35" s="23" t="n"/>
      <c r="Y35" s="23" t="n"/>
      <c r="Z35" s="23" t="n"/>
      <c r="AA35" s="23" t="n"/>
      <c r="AB35" s="23" t="n"/>
      <c r="AC35" s="48" t="n"/>
      <c r="AD35" s="46" t="n"/>
      <c r="AE35" s="46" t="n"/>
      <c r="AF35" s="23" t="n"/>
      <c r="AG35" s="46" t="n"/>
      <c r="AH35" s="46" t="n"/>
      <c r="AI35" s="46" t="n"/>
      <c r="AJ35" s="92" t="n"/>
      <c r="AL35" s="23" t="n"/>
      <c r="AN35" s="203" t="n"/>
    </row>
    <row r="36" ht="18" customFormat="1" customHeight="1" s="6">
      <c r="A36" s="24" t="n">
        <v>25</v>
      </c>
      <c r="B36" s="17" t="n"/>
      <c r="C36" s="18" t="n">
        <v>0</v>
      </c>
      <c r="D36" s="18" t="n">
        <v>0</v>
      </c>
      <c r="E36" s="19" t="n">
        <v>0</v>
      </c>
      <c r="F36" s="47" t="n"/>
      <c r="G36" s="23" t="n"/>
      <c r="H36" s="23" t="n"/>
      <c r="I36" s="23" t="n"/>
      <c r="J36" s="23" t="n"/>
      <c r="K36" s="23" t="n"/>
      <c r="L36" s="23" t="n"/>
      <c r="M36" s="23" t="n"/>
      <c r="N36" s="23" t="n"/>
      <c r="O36" s="23" t="n"/>
      <c r="P36" s="48" t="n"/>
      <c r="Q36" s="46" t="n"/>
      <c r="R36" s="46" t="n"/>
      <c r="S36" s="23" t="n"/>
      <c r="T36" s="23" t="n"/>
      <c r="U36" s="23" t="n"/>
      <c r="V36" s="23" t="n"/>
      <c r="W36" s="23" t="n"/>
      <c r="X36" s="23" t="n"/>
      <c r="Y36" s="23" t="n"/>
      <c r="Z36" s="23" t="n"/>
      <c r="AA36" s="23" t="n"/>
      <c r="AB36" s="23" t="n"/>
      <c r="AC36" s="48" t="n"/>
      <c r="AD36" s="46" t="n"/>
      <c r="AE36" s="46" t="n"/>
      <c r="AF36" s="23" t="n"/>
      <c r="AG36" s="46" t="n"/>
      <c r="AH36" s="46" t="n"/>
      <c r="AI36" s="46" t="n"/>
      <c r="AJ36" s="92" t="n"/>
      <c r="AL36" s="23" t="n"/>
      <c r="AN36" s="203" t="n"/>
    </row>
    <row r="37" ht="18" customFormat="1" customHeight="1" s="6">
      <c r="A37" s="24" t="n">
        <v>26</v>
      </c>
      <c r="B37" s="17" t="n"/>
      <c r="C37" s="18" t="n">
        <v>0</v>
      </c>
      <c r="D37" s="18" t="n">
        <v>0</v>
      </c>
      <c r="E37" s="19" t="n">
        <v>0</v>
      </c>
      <c r="F37" s="47" t="n"/>
      <c r="G37" s="23" t="n"/>
      <c r="H37" s="23" t="n"/>
      <c r="I37" s="23" t="n"/>
      <c r="J37" s="23" t="n"/>
      <c r="K37" s="23" t="n"/>
      <c r="L37" s="23" t="n"/>
      <c r="M37" s="23" t="n"/>
      <c r="N37" s="23" t="n"/>
      <c r="O37" s="23" t="n"/>
      <c r="P37" s="48" t="n"/>
      <c r="Q37" s="46" t="n"/>
      <c r="R37" s="46" t="n"/>
      <c r="S37" s="23" t="n"/>
      <c r="T37" s="23" t="n"/>
      <c r="U37" s="23" t="n"/>
      <c r="V37" s="23" t="n"/>
      <c r="W37" s="23" t="n"/>
      <c r="X37" s="23" t="n"/>
      <c r="Y37" s="23" t="n"/>
      <c r="Z37" s="23" t="n"/>
      <c r="AA37" s="23" t="n"/>
      <c r="AB37" s="23" t="n"/>
      <c r="AC37" s="48" t="n"/>
      <c r="AD37" s="46" t="n"/>
      <c r="AE37" s="46" t="n"/>
      <c r="AF37" s="23" t="n"/>
      <c r="AG37" s="46" t="n"/>
      <c r="AH37" s="46" t="n"/>
      <c r="AI37" s="46" t="n"/>
      <c r="AJ37" s="92" t="n"/>
      <c r="AL37" s="23" t="n"/>
      <c r="AN37" s="203" t="n"/>
    </row>
    <row r="38" ht="18" customFormat="1" customHeight="1" s="6">
      <c r="A38" s="24" t="n">
        <v>27</v>
      </c>
      <c r="B38" s="17" t="n"/>
      <c r="C38" s="18" t="n">
        <v>0</v>
      </c>
      <c r="D38" s="18" t="n">
        <v>0</v>
      </c>
      <c r="E38" s="19" t="n">
        <v>0</v>
      </c>
      <c r="F38" s="47" t="n"/>
      <c r="G38" s="23" t="n"/>
      <c r="H38" s="23" t="n"/>
      <c r="I38" s="23" t="n"/>
      <c r="J38" s="23" t="n"/>
      <c r="K38" s="23" t="n"/>
      <c r="L38" s="23" t="n"/>
      <c r="M38" s="23" t="n"/>
      <c r="N38" s="23" t="n"/>
      <c r="O38" s="23" t="n"/>
      <c r="P38" s="48" t="n"/>
      <c r="Q38" s="46" t="n"/>
      <c r="R38" s="46" t="n"/>
      <c r="S38" s="23" t="n"/>
      <c r="T38" s="23" t="n"/>
      <c r="U38" s="23" t="n"/>
      <c r="V38" s="23" t="n"/>
      <c r="W38" s="23" t="n"/>
      <c r="X38" s="23" t="n"/>
      <c r="Y38" s="23" t="n"/>
      <c r="Z38" s="23" t="n"/>
      <c r="AA38" s="23" t="n"/>
      <c r="AB38" s="23" t="n"/>
      <c r="AC38" s="48" t="n"/>
      <c r="AD38" s="46" t="n"/>
      <c r="AE38" s="46" t="n"/>
      <c r="AF38" s="23" t="n"/>
      <c r="AG38" s="46" t="n"/>
      <c r="AH38" s="46" t="n"/>
      <c r="AI38" s="46" t="n"/>
      <c r="AJ38" s="92" t="n"/>
      <c r="AL38" s="23" t="n"/>
      <c r="AN38" s="203" t="n"/>
    </row>
    <row r="39" ht="18" customFormat="1" customHeight="1" s="6">
      <c r="A39" s="24" t="n">
        <v>28</v>
      </c>
      <c r="B39" s="17" t="n"/>
      <c r="C39" s="18" t="n">
        <v>0</v>
      </c>
      <c r="D39" s="18" t="n">
        <v>0</v>
      </c>
      <c r="E39" s="19" t="n">
        <v>0</v>
      </c>
      <c r="F39" s="47" t="n"/>
      <c r="G39" s="23" t="n"/>
      <c r="H39" s="23" t="n"/>
      <c r="I39" s="23" t="n"/>
      <c r="J39" s="23" t="n"/>
      <c r="K39" s="23" t="n"/>
      <c r="L39" s="23" t="n"/>
      <c r="M39" s="23" t="n"/>
      <c r="N39" s="23" t="n"/>
      <c r="O39" s="23" t="n"/>
      <c r="P39" s="48" t="n"/>
      <c r="Q39" s="46" t="n"/>
      <c r="R39" s="46" t="n"/>
      <c r="S39" s="23" t="n"/>
      <c r="T39" s="23" t="n"/>
      <c r="U39" s="23" t="n"/>
      <c r="V39" s="23" t="n"/>
      <c r="W39" s="23" t="n"/>
      <c r="X39" s="23" t="n"/>
      <c r="Y39" s="23" t="n"/>
      <c r="Z39" s="23" t="n"/>
      <c r="AA39" s="23" t="n"/>
      <c r="AB39" s="23" t="n"/>
      <c r="AC39" s="48" t="n"/>
      <c r="AD39" s="46" t="n"/>
      <c r="AE39" s="46" t="n"/>
      <c r="AF39" s="23" t="n"/>
      <c r="AG39" s="46" t="n"/>
      <c r="AH39" s="46" t="n"/>
      <c r="AI39" s="46" t="n"/>
      <c r="AJ39" s="92" t="n"/>
      <c r="AL39" s="23" t="n"/>
      <c r="AN39" s="203" t="n"/>
    </row>
    <row r="40" ht="18" customFormat="1" customHeight="1" s="6">
      <c r="A40" s="24" t="n">
        <v>29</v>
      </c>
      <c r="B40" s="17" t="n"/>
      <c r="C40" s="18" t="n">
        <v>0</v>
      </c>
      <c r="D40" s="18" t="n">
        <v>0</v>
      </c>
      <c r="E40" s="19" t="n">
        <v>0</v>
      </c>
      <c r="F40" s="47" t="n"/>
      <c r="G40" s="23" t="n"/>
      <c r="H40" s="23" t="n"/>
      <c r="I40" s="23" t="n"/>
      <c r="J40" s="23" t="n"/>
      <c r="K40" s="23" t="n"/>
      <c r="L40" s="23" t="n"/>
      <c r="M40" s="23" t="n"/>
      <c r="N40" s="23" t="n"/>
      <c r="O40" s="23" t="n"/>
      <c r="P40" s="48" t="n"/>
      <c r="Q40" s="46" t="n"/>
      <c r="R40" s="46" t="n"/>
      <c r="S40" s="23" t="n"/>
      <c r="T40" s="23" t="n"/>
      <c r="U40" s="23" t="n"/>
      <c r="V40" s="23" t="n"/>
      <c r="W40" s="23" t="n"/>
      <c r="X40" s="23" t="n"/>
      <c r="Y40" s="23" t="n"/>
      <c r="Z40" s="23" t="n"/>
      <c r="AA40" s="23" t="n"/>
      <c r="AB40" s="23" t="n"/>
      <c r="AC40" s="48" t="n"/>
      <c r="AD40" s="46" t="n"/>
      <c r="AE40" s="46" t="n"/>
      <c r="AF40" s="23" t="n"/>
      <c r="AG40" s="46" t="n"/>
      <c r="AH40" s="46" t="n"/>
      <c r="AI40" s="46" t="n"/>
      <c r="AJ40" s="92" t="n"/>
      <c r="AL40" s="23" t="n"/>
      <c r="AN40" s="203" t="n"/>
    </row>
    <row r="41" ht="18" customFormat="1" customHeight="1" s="6">
      <c r="A41" s="24" t="n">
        <v>30</v>
      </c>
      <c r="B41" s="17" t="n"/>
      <c r="C41" s="18" t="n">
        <v>0</v>
      </c>
      <c r="D41" s="18" t="n">
        <v>0</v>
      </c>
      <c r="E41" s="19" t="n">
        <v>0</v>
      </c>
      <c r="F41" s="47" t="n"/>
      <c r="G41" s="23" t="n"/>
      <c r="H41" s="23" t="n"/>
      <c r="I41" s="23" t="n"/>
      <c r="J41" s="23" t="n"/>
      <c r="K41" s="23" t="n"/>
      <c r="L41" s="23" t="n"/>
      <c r="M41" s="23" t="n"/>
      <c r="N41" s="23" t="n"/>
      <c r="O41" s="23" t="n"/>
      <c r="P41" s="48" t="n"/>
      <c r="Q41" s="46" t="n"/>
      <c r="R41" s="46" t="n"/>
      <c r="S41" s="23" t="n"/>
      <c r="T41" s="23" t="n"/>
      <c r="U41" s="23" t="n"/>
      <c r="V41" s="23" t="n"/>
      <c r="W41" s="23" t="n"/>
      <c r="X41" s="23" t="n"/>
      <c r="Y41" s="23" t="n"/>
      <c r="Z41" s="23" t="n"/>
      <c r="AA41" s="23" t="n"/>
      <c r="AB41" s="23" t="n"/>
      <c r="AC41" s="48" t="n"/>
      <c r="AD41" s="46" t="n"/>
      <c r="AE41" s="46" t="n"/>
      <c r="AF41" s="23" t="n"/>
      <c r="AG41" s="46" t="n"/>
      <c r="AH41" s="46" t="n"/>
      <c r="AI41" s="46" t="n"/>
      <c r="AJ41" s="92" t="n"/>
      <c r="AL41" s="23" t="n"/>
      <c r="AN41" s="203" t="n"/>
    </row>
    <row r="42" ht="18" customFormat="1" customHeight="1" s="6">
      <c r="A42" s="24" t="n">
        <v>31</v>
      </c>
      <c r="B42" s="17" t="n"/>
      <c r="C42" s="18" t="n">
        <v>0</v>
      </c>
      <c r="D42" s="18" t="n">
        <v>0</v>
      </c>
      <c r="E42" s="19" t="n">
        <v>0</v>
      </c>
      <c r="F42" s="47" t="n"/>
      <c r="G42" s="23" t="n"/>
      <c r="H42" s="23" t="n"/>
      <c r="I42" s="23" t="n"/>
      <c r="J42" s="23" t="n"/>
      <c r="K42" s="23" t="n"/>
      <c r="L42" s="23" t="n"/>
      <c r="M42" s="23" t="n"/>
      <c r="N42" s="23" t="n"/>
      <c r="O42" s="23" t="n"/>
      <c r="P42" s="48" t="n"/>
      <c r="Q42" s="46" t="n"/>
      <c r="R42" s="46" t="n"/>
      <c r="S42" s="23" t="n"/>
      <c r="T42" s="23" t="n"/>
      <c r="U42" s="23" t="n"/>
      <c r="V42" s="23" t="n"/>
      <c r="W42" s="23" t="n"/>
      <c r="X42" s="23" t="n"/>
      <c r="Y42" s="23" t="n"/>
      <c r="Z42" s="23" t="n"/>
      <c r="AA42" s="23" t="n"/>
      <c r="AB42" s="23" t="n"/>
      <c r="AC42" s="48" t="n"/>
      <c r="AD42" s="46" t="n"/>
      <c r="AE42" s="46" t="n"/>
      <c r="AF42" s="23" t="n"/>
      <c r="AG42" s="46" t="n"/>
      <c r="AH42" s="46" t="n"/>
      <c r="AI42" s="46" t="n"/>
      <c r="AJ42" s="92" t="n"/>
      <c r="AL42" s="23" t="n"/>
      <c r="AN42" s="203" t="n"/>
    </row>
    <row r="43" ht="18" customFormat="1" customHeight="1" s="6">
      <c r="A43" s="24" t="n">
        <v>32</v>
      </c>
      <c r="B43" s="17" t="n"/>
      <c r="C43" s="18" t="n">
        <v>0</v>
      </c>
      <c r="D43" s="18" t="n">
        <v>0</v>
      </c>
      <c r="E43" s="19" t="n">
        <v>0</v>
      </c>
      <c r="F43" s="47" t="n"/>
      <c r="G43" s="23" t="n"/>
      <c r="H43" s="23" t="n"/>
      <c r="I43" s="23" t="n"/>
      <c r="J43" s="23" t="n"/>
      <c r="K43" s="23" t="n"/>
      <c r="L43" s="23" t="n"/>
      <c r="M43" s="23" t="n"/>
      <c r="N43" s="23" t="n"/>
      <c r="O43" s="23" t="n"/>
      <c r="P43" s="48" t="n"/>
      <c r="Q43" s="46" t="n"/>
      <c r="R43" s="46" t="n"/>
      <c r="S43" s="23" t="n"/>
      <c r="T43" s="23" t="n"/>
      <c r="U43" s="23" t="n"/>
      <c r="V43" s="23" t="n"/>
      <c r="W43" s="23" t="n"/>
      <c r="X43" s="23" t="n"/>
      <c r="Y43" s="23" t="n"/>
      <c r="Z43" s="23" t="n"/>
      <c r="AA43" s="23" t="n"/>
      <c r="AB43" s="23" t="n"/>
      <c r="AC43" s="48" t="n"/>
      <c r="AD43" s="46" t="n"/>
      <c r="AE43" s="46" t="n"/>
      <c r="AF43" s="23" t="n"/>
      <c r="AG43" s="46" t="n"/>
      <c r="AH43" s="46" t="n"/>
      <c r="AI43" s="46" t="n"/>
      <c r="AJ43" s="92" t="n"/>
      <c r="AL43" s="23" t="n"/>
      <c r="AN43" s="203" t="n"/>
    </row>
    <row r="44" ht="18" customFormat="1" customHeight="1" s="6">
      <c r="A44" s="24" t="n">
        <v>33</v>
      </c>
      <c r="B44" s="17" t="n"/>
      <c r="C44" s="18" t="n">
        <v>0</v>
      </c>
      <c r="D44" s="18" t="n">
        <v>0</v>
      </c>
      <c r="E44" s="19" t="n">
        <v>0</v>
      </c>
      <c r="F44" s="47" t="n"/>
      <c r="G44" s="23" t="n"/>
      <c r="H44" s="23" t="n"/>
      <c r="I44" s="23" t="n"/>
      <c r="J44" s="23" t="n"/>
      <c r="K44" s="23" t="n"/>
      <c r="L44" s="23" t="n"/>
      <c r="M44" s="23" t="n"/>
      <c r="N44" s="23" t="n"/>
      <c r="O44" s="23" t="n"/>
      <c r="P44" s="48" t="n"/>
      <c r="Q44" s="46" t="n"/>
      <c r="R44" s="46" t="n"/>
      <c r="S44" s="23" t="n"/>
      <c r="T44" s="23" t="n"/>
      <c r="U44" s="23" t="n"/>
      <c r="V44" s="23" t="n"/>
      <c r="W44" s="23" t="n"/>
      <c r="X44" s="23" t="n"/>
      <c r="Y44" s="23" t="n"/>
      <c r="Z44" s="23" t="n"/>
      <c r="AA44" s="23" t="n"/>
      <c r="AB44" s="23" t="n"/>
      <c r="AC44" s="48" t="n"/>
      <c r="AD44" s="46" t="n"/>
      <c r="AE44" s="46" t="n"/>
      <c r="AF44" s="23" t="n"/>
      <c r="AG44" s="46" t="n"/>
      <c r="AH44" s="46" t="n"/>
      <c r="AI44" s="46" t="n"/>
      <c r="AJ44" s="92" t="n"/>
      <c r="AL44" s="23" t="n"/>
      <c r="AN44" s="203" t="n"/>
    </row>
    <row r="45" ht="18" customFormat="1" customHeight="1" s="6">
      <c r="A45" s="24" t="n">
        <v>34</v>
      </c>
      <c r="B45" s="17" t="n"/>
      <c r="C45" s="18" t="n">
        <v>0</v>
      </c>
      <c r="D45" s="18" t="n">
        <v>0</v>
      </c>
      <c r="E45" s="19" t="n">
        <v>0</v>
      </c>
      <c r="F45" s="47" t="n"/>
      <c r="G45" s="23" t="n"/>
      <c r="H45" s="23" t="n"/>
      <c r="I45" s="23" t="n"/>
      <c r="J45" s="23" t="n"/>
      <c r="K45" s="23" t="n"/>
      <c r="L45" s="23" t="n"/>
      <c r="M45" s="23" t="n"/>
      <c r="N45" s="23" t="n"/>
      <c r="O45" s="23" t="n"/>
      <c r="P45" s="48" t="n"/>
      <c r="Q45" s="46" t="n"/>
      <c r="R45" s="46" t="n"/>
      <c r="S45" s="23" t="n"/>
      <c r="T45" s="23" t="n"/>
      <c r="U45" s="23" t="n"/>
      <c r="V45" s="23" t="n"/>
      <c r="W45" s="23" t="n"/>
      <c r="X45" s="23" t="n"/>
      <c r="Y45" s="23" t="n"/>
      <c r="Z45" s="23" t="n"/>
      <c r="AA45" s="23" t="n"/>
      <c r="AB45" s="23" t="n"/>
      <c r="AC45" s="48" t="n"/>
      <c r="AD45" s="46" t="n"/>
      <c r="AE45" s="46" t="n"/>
      <c r="AF45" s="23" t="n"/>
      <c r="AG45" s="46" t="n"/>
      <c r="AH45" s="46" t="n"/>
      <c r="AI45" s="46" t="n"/>
      <c r="AJ45" s="92" t="n"/>
      <c r="AL45" s="23" t="n"/>
      <c r="AN45" s="203" t="n"/>
    </row>
    <row r="46" ht="18" customFormat="1" customHeight="1" s="6">
      <c r="A46" s="24" t="n">
        <v>35</v>
      </c>
      <c r="B46" s="17" t="n"/>
      <c r="C46" s="18" t="n">
        <v>0</v>
      </c>
      <c r="D46" s="18" t="n">
        <v>0</v>
      </c>
      <c r="E46" s="19" t="n">
        <v>0</v>
      </c>
      <c r="F46" s="47" t="n"/>
      <c r="G46" s="23" t="n"/>
      <c r="H46" s="23" t="n"/>
      <c r="I46" s="23" t="n"/>
      <c r="J46" s="23" t="n"/>
      <c r="K46" s="23" t="n"/>
      <c r="L46" s="23" t="n"/>
      <c r="M46" s="23" t="n"/>
      <c r="N46" s="23" t="n"/>
      <c r="O46" s="23" t="n"/>
      <c r="P46" s="48" t="n"/>
      <c r="Q46" s="46" t="n"/>
      <c r="R46" s="46" t="n"/>
      <c r="S46" s="23" t="n"/>
      <c r="T46" s="23" t="n"/>
      <c r="U46" s="23" t="n"/>
      <c r="V46" s="23" t="n"/>
      <c r="W46" s="23" t="n"/>
      <c r="X46" s="23" t="n"/>
      <c r="Y46" s="23" t="n"/>
      <c r="Z46" s="23" t="n"/>
      <c r="AA46" s="23" t="n"/>
      <c r="AB46" s="23" t="n"/>
      <c r="AC46" s="48" t="n"/>
      <c r="AD46" s="46" t="n"/>
      <c r="AE46" s="46" t="n"/>
      <c r="AF46" s="23" t="n"/>
      <c r="AG46" s="46" t="n"/>
      <c r="AH46" s="46" t="n"/>
      <c r="AI46" s="46" t="n"/>
      <c r="AJ46" s="92" t="n"/>
      <c r="AL46" s="23" t="n"/>
      <c r="AN46" s="203" t="n"/>
    </row>
    <row r="47" ht="18" customFormat="1" customHeight="1" s="6">
      <c r="A47" s="24" t="n">
        <v>36</v>
      </c>
      <c r="B47" s="17" t="n"/>
      <c r="C47" s="18" t="n">
        <v>0</v>
      </c>
      <c r="D47" s="18" t="n">
        <v>0</v>
      </c>
      <c r="E47" s="19" t="n">
        <v>0</v>
      </c>
      <c r="F47" s="47" t="n"/>
      <c r="G47" s="23" t="n"/>
      <c r="H47" s="23" t="n"/>
      <c r="I47" s="23" t="n"/>
      <c r="J47" s="23" t="n"/>
      <c r="K47" s="23" t="n"/>
      <c r="L47" s="23" t="n"/>
      <c r="M47" s="23" t="n"/>
      <c r="N47" s="23" t="n"/>
      <c r="O47" s="23" t="n"/>
      <c r="P47" s="48" t="n"/>
      <c r="Q47" s="46" t="n"/>
      <c r="R47" s="46" t="n"/>
      <c r="S47" s="23" t="n"/>
      <c r="T47" s="23" t="n"/>
      <c r="U47" s="23" t="n"/>
      <c r="V47" s="23" t="n"/>
      <c r="W47" s="23" t="n"/>
      <c r="X47" s="23" t="n"/>
      <c r="Y47" s="23" t="n"/>
      <c r="Z47" s="23" t="n"/>
      <c r="AA47" s="23" t="n"/>
      <c r="AB47" s="23" t="n"/>
      <c r="AC47" s="48" t="n"/>
      <c r="AD47" s="46" t="n"/>
      <c r="AE47" s="46" t="n"/>
      <c r="AF47" s="23" t="n"/>
      <c r="AG47" s="46" t="n"/>
      <c r="AH47" s="46" t="n"/>
      <c r="AI47" s="46" t="n"/>
      <c r="AJ47" s="92" t="n"/>
      <c r="AL47" s="23" t="n"/>
      <c r="AN47" s="203" t="n"/>
    </row>
    <row r="48" ht="18" customFormat="1" customHeight="1" s="6">
      <c r="A48" s="24" t="n">
        <v>37</v>
      </c>
      <c r="B48" s="17" t="n"/>
      <c r="C48" s="18" t="n">
        <v>0</v>
      </c>
      <c r="D48" s="18" t="n">
        <v>0</v>
      </c>
      <c r="E48" s="19" t="n">
        <v>0</v>
      </c>
      <c r="F48" s="47" t="n"/>
      <c r="G48" s="23" t="n"/>
      <c r="H48" s="23" t="n"/>
      <c r="I48" s="23" t="n"/>
      <c r="J48" s="23" t="n"/>
      <c r="K48" s="23" t="n"/>
      <c r="L48" s="23" t="n"/>
      <c r="M48" s="23" t="n"/>
      <c r="N48" s="23" t="n"/>
      <c r="O48" s="23" t="n"/>
      <c r="P48" s="48" t="n"/>
      <c r="Q48" s="46" t="n"/>
      <c r="R48" s="46" t="n"/>
      <c r="S48" s="23" t="n"/>
      <c r="T48" s="23" t="n"/>
      <c r="U48" s="23" t="n"/>
      <c r="V48" s="23" t="n"/>
      <c r="W48" s="23" t="n"/>
      <c r="X48" s="23" t="n"/>
      <c r="Y48" s="23" t="n"/>
      <c r="Z48" s="23" t="n"/>
      <c r="AA48" s="23" t="n"/>
      <c r="AB48" s="23" t="n"/>
      <c r="AC48" s="48" t="n"/>
      <c r="AD48" s="46" t="n"/>
      <c r="AE48" s="46" t="n"/>
      <c r="AF48" s="23" t="n"/>
      <c r="AG48" s="46" t="n"/>
      <c r="AH48" s="46" t="n"/>
      <c r="AI48" s="46" t="n"/>
      <c r="AJ48" s="92" t="n"/>
      <c r="AL48" s="23" t="n"/>
      <c r="AN48" s="203" t="n"/>
    </row>
    <row r="49" ht="18" customFormat="1" customHeight="1" s="6">
      <c r="A49" s="24" t="n">
        <v>38</v>
      </c>
      <c r="B49" s="17" t="n"/>
      <c r="C49" s="18" t="n">
        <v>0</v>
      </c>
      <c r="D49" s="18" t="n">
        <v>0</v>
      </c>
      <c r="E49" s="19" t="n">
        <v>0</v>
      </c>
      <c r="F49" s="47" t="n"/>
      <c r="G49" s="23" t="n"/>
      <c r="H49" s="23" t="n"/>
      <c r="I49" s="23" t="n"/>
      <c r="J49" s="23" t="n"/>
      <c r="K49" s="23" t="n"/>
      <c r="L49" s="23" t="n"/>
      <c r="M49" s="23" t="n"/>
      <c r="N49" s="23" t="n"/>
      <c r="O49" s="23" t="n"/>
      <c r="P49" s="48" t="n"/>
      <c r="Q49" s="46" t="n"/>
      <c r="R49" s="46" t="n"/>
      <c r="S49" s="23" t="n"/>
      <c r="T49" s="23" t="n"/>
      <c r="U49" s="23" t="n"/>
      <c r="V49" s="23" t="n"/>
      <c r="W49" s="23" t="n"/>
      <c r="X49" s="23" t="n"/>
      <c r="Y49" s="23" t="n"/>
      <c r="Z49" s="23" t="n"/>
      <c r="AA49" s="23" t="n"/>
      <c r="AB49" s="23" t="n"/>
      <c r="AC49" s="48" t="n"/>
      <c r="AD49" s="46" t="n"/>
      <c r="AE49" s="46" t="n"/>
      <c r="AF49" s="23" t="n"/>
      <c r="AG49" s="46" t="n"/>
      <c r="AH49" s="46" t="n"/>
      <c r="AI49" s="46" t="n"/>
      <c r="AJ49" s="92" t="n"/>
      <c r="AL49" s="23" t="n"/>
      <c r="AN49" s="203" t="n"/>
    </row>
    <row r="50" ht="18" customFormat="1" customHeight="1" s="6">
      <c r="A50" s="24" t="n">
        <v>39</v>
      </c>
      <c r="B50" s="17" t="n"/>
      <c r="C50" s="18" t="n">
        <v>0</v>
      </c>
      <c r="D50" s="18" t="n">
        <v>0</v>
      </c>
      <c r="E50" s="19" t="n">
        <v>0</v>
      </c>
      <c r="F50" s="47" t="n"/>
      <c r="G50" s="23" t="n"/>
      <c r="H50" s="23" t="n"/>
      <c r="I50" s="23" t="n"/>
      <c r="J50" s="23" t="n"/>
      <c r="K50" s="23" t="n"/>
      <c r="L50" s="23" t="n"/>
      <c r="M50" s="23" t="n"/>
      <c r="N50" s="23" t="n"/>
      <c r="O50" s="23" t="n"/>
      <c r="P50" s="48" t="n"/>
      <c r="Q50" s="46" t="n"/>
      <c r="R50" s="46" t="n"/>
      <c r="S50" s="23" t="n"/>
      <c r="T50" s="23" t="n"/>
      <c r="U50" s="23" t="n"/>
      <c r="V50" s="23" t="n"/>
      <c r="W50" s="23" t="n"/>
      <c r="X50" s="23" t="n"/>
      <c r="Y50" s="23" t="n"/>
      <c r="Z50" s="23" t="n"/>
      <c r="AA50" s="23" t="n"/>
      <c r="AB50" s="23" t="n"/>
      <c r="AC50" s="48" t="n"/>
      <c r="AD50" s="46" t="n"/>
      <c r="AE50" s="46" t="n"/>
      <c r="AF50" s="23" t="n"/>
      <c r="AG50" s="46" t="n"/>
      <c r="AH50" s="46" t="n"/>
      <c r="AI50" s="46" t="n"/>
      <c r="AJ50" s="92" t="n"/>
      <c r="AL50" s="23" t="n"/>
      <c r="AN50" s="203" t="n"/>
    </row>
    <row r="51" ht="18" customFormat="1" customHeight="1" s="6">
      <c r="A51" s="24" t="n">
        <v>40</v>
      </c>
      <c r="B51" s="17" t="n"/>
      <c r="C51" s="18" t="n">
        <v>0</v>
      </c>
      <c r="D51" s="18" t="n">
        <v>0</v>
      </c>
      <c r="E51" s="19" t="n">
        <v>0</v>
      </c>
      <c r="F51" s="47" t="n"/>
      <c r="G51" s="23" t="n"/>
      <c r="H51" s="23" t="n"/>
      <c r="I51" s="23" t="n"/>
      <c r="J51" s="23" t="n"/>
      <c r="K51" s="23" t="n"/>
      <c r="L51" s="23" t="n"/>
      <c r="M51" s="23" t="n"/>
      <c r="N51" s="23" t="n"/>
      <c r="O51" s="23" t="n"/>
      <c r="P51" s="48" t="n"/>
      <c r="Q51" s="46" t="n"/>
      <c r="R51" s="46" t="n"/>
      <c r="S51" s="23" t="n"/>
      <c r="T51" s="23" t="n"/>
      <c r="U51" s="23" t="n"/>
      <c r="V51" s="23" t="n"/>
      <c r="W51" s="23" t="n"/>
      <c r="X51" s="23" t="n"/>
      <c r="Y51" s="23" t="n"/>
      <c r="Z51" s="23" t="n"/>
      <c r="AA51" s="23" t="n"/>
      <c r="AB51" s="23" t="n"/>
      <c r="AC51" s="48" t="n"/>
      <c r="AD51" s="46" t="n"/>
      <c r="AE51" s="46" t="n"/>
      <c r="AF51" s="23" t="n"/>
      <c r="AG51" s="46" t="n"/>
      <c r="AH51" s="46" t="n"/>
      <c r="AI51" s="46" t="n"/>
      <c r="AJ51" s="92" t="n"/>
      <c r="AL51" s="23" t="n"/>
      <c r="AN51" s="203" t="n"/>
    </row>
    <row r="52" ht="18" customFormat="1" customHeight="1" s="6">
      <c r="A52" s="24" t="n">
        <v>41</v>
      </c>
      <c r="B52" s="17" t="n"/>
      <c r="C52" s="18" t="n">
        <v>0</v>
      </c>
      <c r="D52" s="18" t="n">
        <v>0</v>
      </c>
      <c r="E52" s="19" t="n">
        <v>0</v>
      </c>
      <c r="F52" s="47" t="n"/>
      <c r="G52" s="23" t="n"/>
      <c r="H52" s="23" t="n"/>
      <c r="I52" s="23" t="n"/>
      <c r="J52" s="23" t="n"/>
      <c r="K52" s="23" t="n"/>
      <c r="L52" s="23" t="n"/>
      <c r="M52" s="23" t="n"/>
      <c r="N52" s="23" t="n"/>
      <c r="O52" s="23" t="n"/>
      <c r="P52" s="48" t="n"/>
      <c r="Q52" s="46" t="n"/>
      <c r="R52" s="46" t="n"/>
      <c r="S52" s="23" t="n"/>
      <c r="T52" s="23" t="n"/>
      <c r="U52" s="23" t="n"/>
      <c r="V52" s="23" t="n"/>
      <c r="W52" s="23" t="n"/>
      <c r="X52" s="23" t="n"/>
      <c r="Y52" s="23" t="n"/>
      <c r="Z52" s="23" t="n"/>
      <c r="AA52" s="23" t="n"/>
      <c r="AB52" s="23" t="n"/>
      <c r="AC52" s="48" t="n"/>
      <c r="AD52" s="46" t="n"/>
      <c r="AE52" s="46" t="n"/>
      <c r="AF52" s="23" t="n"/>
      <c r="AG52" s="46" t="n"/>
      <c r="AH52" s="46" t="n"/>
      <c r="AI52" s="46" t="n"/>
      <c r="AJ52" s="92" t="n"/>
      <c r="AL52" s="23" t="n"/>
      <c r="AN52" s="203" t="n"/>
    </row>
    <row r="53" ht="18" customFormat="1" customHeight="1" s="6">
      <c r="A53" s="24" t="n">
        <v>42</v>
      </c>
      <c r="B53" s="17" t="n"/>
      <c r="C53" s="18" t="n">
        <v>0</v>
      </c>
      <c r="D53" s="18" t="n">
        <v>0</v>
      </c>
      <c r="E53" s="19" t="n">
        <v>0</v>
      </c>
      <c r="F53" s="47" t="n"/>
      <c r="G53" s="23" t="n"/>
      <c r="H53" s="23" t="n"/>
      <c r="I53" s="23" t="n"/>
      <c r="J53" s="23" t="n"/>
      <c r="K53" s="23" t="n"/>
      <c r="L53" s="23" t="n"/>
      <c r="M53" s="23" t="n"/>
      <c r="N53" s="23" t="n"/>
      <c r="O53" s="23" t="n"/>
      <c r="P53" s="48" t="n"/>
      <c r="Q53" s="46" t="n"/>
      <c r="R53" s="46" t="n"/>
      <c r="S53" s="23" t="n"/>
      <c r="T53" s="23" t="n"/>
      <c r="U53" s="23" t="n"/>
      <c r="V53" s="23" t="n"/>
      <c r="W53" s="23" t="n"/>
      <c r="X53" s="23" t="n"/>
      <c r="Y53" s="23" t="n"/>
      <c r="Z53" s="23" t="n"/>
      <c r="AA53" s="23" t="n"/>
      <c r="AB53" s="23" t="n"/>
      <c r="AC53" s="48" t="n"/>
      <c r="AD53" s="46" t="n"/>
      <c r="AE53" s="46" t="n"/>
      <c r="AF53" s="23" t="n"/>
      <c r="AG53" s="46" t="n"/>
      <c r="AH53" s="46" t="n"/>
      <c r="AI53" s="46" t="n"/>
      <c r="AJ53" s="92" t="n"/>
      <c r="AL53" s="23" t="n"/>
      <c r="AN53" s="203" t="n"/>
    </row>
    <row r="54" ht="18" customFormat="1" customHeight="1" s="6">
      <c r="A54" s="24" t="n">
        <v>43</v>
      </c>
      <c r="B54" s="17" t="n"/>
      <c r="C54" s="18" t="n">
        <v>0</v>
      </c>
      <c r="D54" s="18" t="n">
        <v>0</v>
      </c>
      <c r="E54" s="19" t="n">
        <v>0</v>
      </c>
      <c r="F54" s="47" t="n"/>
      <c r="G54" s="23" t="n"/>
      <c r="H54" s="23" t="n"/>
      <c r="I54" s="23" t="n"/>
      <c r="J54" s="23" t="n"/>
      <c r="K54" s="23" t="n"/>
      <c r="L54" s="23" t="n"/>
      <c r="M54" s="23" t="n"/>
      <c r="N54" s="23" t="n"/>
      <c r="O54" s="23" t="n"/>
      <c r="P54" s="48" t="n"/>
      <c r="Q54" s="46" t="n"/>
      <c r="R54" s="46" t="n"/>
      <c r="S54" s="23" t="n"/>
      <c r="T54" s="23" t="n"/>
      <c r="U54" s="23" t="n"/>
      <c r="V54" s="23" t="n"/>
      <c r="W54" s="23" t="n"/>
      <c r="X54" s="23" t="n"/>
      <c r="Y54" s="23" t="n"/>
      <c r="Z54" s="23" t="n"/>
      <c r="AA54" s="23" t="n"/>
      <c r="AB54" s="23" t="n"/>
      <c r="AC54" s="48" t="n"/>
      <c r="AD54" s="46" t="n"/>
      <c r="AE54" s="46" t="n"/>
      <c r="AF54" s="23" t="n"/>
      <c r="AG54" s="46" t="n"/>
      <c r="AH54" s="46" t="n"/>
      <c r="AI54" s="46" t="n"/>
      <c r="AJ54" s="92" t="n"/>
      <c r="AL54" s="23" t="n"/>
      <c r="AN54" s="203" t="n"/>
    </row>
    <row r="55" ht="18" customFormat="1" customHeight="1" s="6">
      <c r="A55" s="24" t="n">
        <v>44</v>
      </c>
      <c r="B55" s="17" t="n"/>
      <c r="C55" s="18" t="n">
        <v>0</v>
      </c>
      <c r="D55" s="18" t="n">
        <v>0</v>
      </c>
      <c r="E55" s="19" t="n">
        <v>0</v>
      </c>
      <c r="F55" s="47" t="n"/>
      <c r="G55" s="23" t="n"/>
      <c r="H55" s="23" t="n"/>
      <c r="I55" s="23" t="n"/>
      <c r="J55" s="23" t="n"/>
      <c r="K55" s="23" t="n"/>
      <c r="L55" s="23" t="n"/>
      <c r="M55" s="23" t="n"/>
      <c r="N55" s="23" t="n"/>
      <c r="O55" s="23" t="n"/>
      <c r="P55" s="48" t="n"/>
      <c r="Q55" s="46" t="n"/>
      <c r="R55" s="46" t="n"/>
      <c r="S55" s="23" t="n"/>
      <c r="T55" s="23" t="n"/>
      <c r="U55" s="23" t="n"/>
      <c r="V55" s="23" t="n"/>
      <c r="W55" s="23" t="n"/>
      <c r="X55" s="23" t="n"/>
      <c r="Y55" s="23" t="n"/>
      <c r="Z55" s="23" t="n"/>
      <c r="AA55" s="23" t="n"/>
      <c r="AB55" s="23" t="n"/>
      <c r="AC55" s="48" t="n"/>
      <c r="AD55" s="46" t="n"/>
      <c r="AE55" s="46" t="n"/>
      <c r="AF55" s="23" t="n"/>
      <c r="AG55" s="46" t="n"/>
      <c r="AH55" s="46" t="n"/>
      <c r="AI55" s="46" t="n"/>
      <c r="AJ55" s="92" t="n"/>
      <c r="AL55" s="23" t="n"/>
      <c r="AN55" s="203" t="n"/>
    </row>
    <row r="56" ht="18" customFormat="1" customHeight="1" s="6">
      <c r="A56" s="24" t="n">
        <v>45</v>
      </c>
      <c r="B56" s="17" t="n"/>
      <c r="C56" s="18" t="n">
        <v>0</v>
      </c>
      <c r="D56" s="18" t="n">
        <v>0</v>
      </c>
      <c r="E56" s="19" t="n">
        <v>0</v>
      </c>
      <c r="F56" s="47" t="n"/>
      <c r="G56" s="23" t="n"/>
      <c r="H56" s="23" t="n"/>
      <c r="I56" s="23" t="n"/>
      <c r="J56" s="23" t="n"/>
      <c r="K56" s="23" t="n"/>
      <c r="L56" s="23" t="n"/>
      <c r="M56" s="23" t="n"/>
      <c r="N56" s="23" t="n"/>
      <c r="O56" s="23" t="n"/>
      <c r="P56" s="48" t="n"/>
      <c r="Q56" s="46" t="n"/>
      <c r="R56" s="46" t="n"/>
      <c r="S56" s="23" t="n"/>
      <c r="T56" s="23" t="n"/>
      <c r="U56" s="23" t="n"/>
      <c r="V56" s="23" t="n"/>
      <c r="W56" s="23" t="n"/>
      <c r="X56" s="23" t="n"/>
      <c r="Y56" s="23" t="n"/>
      <c r="Z56" s="23" t="n"/>
      <c r="AA56" s="23" t="n"/>
      <c r="AB56" s="23" t="n"/>
      <c r="AC56" s="48" t="n"/>
      <c r="AD56" s="46" t="n"/>
      <c r="AE56" s="46" t="n"/>
      <c r="AF56" s="23" t="n"/>
      <c r="AG56" s="46" t="n"/>
      <c r="AH56" s="46" t="n"/>
      <c r="AI56" s="46" t="n"/>
      <c r="AJ56" s="92" t="n"/>
      <c r="AL56" s="23" t="n"/>
      <c r="AN56" s="203" t="n"/>
    </row>
    <row r="57" ht="18" customFormat="1" customHeight="1" s="6">
      <c r="A57" s="24" t="n">
        <v>46</v>
      </c>
      <c r="B57" s="17" t="n"/>
      <c r="C57" s="18" t="n">
        <v>0</v>
      </c>
      <c r="D57" s="18" t="n">
        <v>0</v>
      </c>
      <c r="E57" s="19" t="n">
        <v>0</v>
      </c>
      <c r="F57" s="47" t="n"/>
      <c r="G57" s="23" t="n"/>
      <c r="H57" s="23" t="n"/>
      <c r="I57" s="23" t="n"/>
      <c r="J57" s="23" t="n"/>
      <c r="K57" s="23" t="n"/>
      <c r="L57" s="23" t="n"/>
      <c r="M57" s="23" t="n"/>
      <c r="N57" s="23" t="n"/>
      <c r="O57" s="23" t="n"/>
      <c r="P57" s="48" t="n"/>
      <c r="Q57" s="46" t="n"/>
      <c r="R57" s="46" t="n"/>
      <c r="S57" s="23" t="n"/>
      <c r="T57" s="23" t="n"/>
      <c r="U57" s="23" t="n"/>
      <c r="V57" s="23" t="n"/>
      <c r="W57" s="23" t="n"/>
      <c r="X57" s="23" t="n"/>
      <c r="Y57" s="23" t="n"/>
      <c r="Z57" s="23" t="n"/>
      <c r="AA57" s="23" t="n"/>
      <c r="AB57" s="23" t="n"/>
      <c r="AC57" s="48" t="n"/>
      <c r="AD57" s="46" t="n"/>
      <c r="AE57" s="46" t="n"/>
      <c r="AF57" s="23" t="n"/>
      <c r="AG57" s="46" t="n"/>
      <c r="AH57" s="46" t="n"/>
      <c r="AI57" s="46" t="n"/>
      <c r="AJ57" s="92" t="n"/>
      <c r="AL57" s="23" t="n"/>
      <c r="AN57" s="203" t="n"/>
    </row>
    <row r="58" ht="18" customFormat="1" customHeight="1" s="6">
      <c r="A58" s="24" t="n">
        <v>47</v>
      </c>
      <c r="B58" s="17" t="n"/>
      <c r="C58" s="18" t="n">
        <v>0</v>
      </c>
      <c r="D58" s="18" t="n">
        <v>0</v>
      </c>
      <c r="E58" s="19" t="n">
        <v>0</v>
      </c>
      <c r="F58" s="47" t="n"/>
      <c r="G58" s="23" t="n"/>
      <c r="H58" s="23" t="n"/>
      <c r="I58" s="23" t="n"/>
      <c r="J58" s="23" t="n"/>
      <c r="K58" s="23" t="n"/>
      <c r="L58" s="23" t="n"/>
      <c r="M58" s="23" t="n"/>
      <c r="N58" s="23" t="n"/>
      <c r="O58" s="23" t="n"/>
      <c r="P58" s="48" t="n"/>
      <c r="Q58" s="46" t="n"/>
      <c r="R58" s="46" t="n"/>
      <c r="S58" s="23" t="n"/>
      <c r="T58" s="23" t="n"/>
      <c r="U58" s="23" t="n"/>
      <c r="V58" s="23" t="n"/>
      <c r="W58" s="23" t="n"/>
      <c r="X58" s="23" t="n"/>
      <c r="Y58" s="23" t="n"/>
      <c r="Z58" s="23" t="n"/>
      <c r="AA58" s="23" t="n"/>
      <c r="AB58" s="23" t="n"/>
      <c r="AC58" s="48" t="n"/>
      <c r="AD58" s="46" t="n"/>
      <c r="AE58" s="46" t="n"/>
      <c r="AF58" s="23" t="n"/>
      <c r="AG58" s="46" t="n"/>
      <c r="AH58" s="46" t="n"/>
      <c r="AI58" s="46" t="n"/>
      <c r="AJ58" s="92" t="n"/>
      <c r="AL58" s="23" t="n"/>
      <c r="AN58" s="203" t="n"/>
    </row>
    <row r="59" ht="18" customFormat="1" customHeight="1" s="6">
      <c r="A59" s="24" t="n">
        <v>48</v>
      </c>
      <c r="B59" s="17" t="n"/>
      <c r="C59" s="18" t="n">
        <v>0</v>
      </c>
      <c r="D59" s="18" t="n">
        <v>0</v>
      </c>
      <c r="E59" s="19" t="n">
        <v>0</v>
      </c>
      <c r="F59" s="47" t="n"/>
      <c r="G59" s="23" t="n"/>
      <c r="H59" s="23" t="n"/>
      <c r="I59" s="23" t="n"/>
      <c r="J59" s="23" t="n"/>
      <c r="K59" s="23" t="n"/>
      <c r="L59" s="23" t="n"/>
      <c r="M59" s="23" t="n"/>
      <c r="N59" s="23" t="n"/>
      <c r="O59" s="23" t="n"/>
      <c r="P59" s="48" t="n"/>
      <c r="Q59" s="46" t="n"/>
      <c r="R59" s="46" t="n"/>
      <c r="S59" s="23" t="n"/>
      <c r="T59" s="23" t="n"/>
      <c r="U59" s="23" t="n"/>
      <c r="V59" s="23" t="n"/>
      <c r="W59" s="23" t="n"/>
      <c r="X59" s="23" t="n"/>
      <c r="Y59" s="23" t="n"/>
      <c r="Z59" s="23" t="n"/>
      <c r="AA59" s="23" t="n"/>
      <c r="AB59" s="23" t="n"/>
      <c r="AC59" s="48" t="n"/>
      <c r="AD59" s="46" t="n"/>
      <c r="AE59" s="46" t="n"/>
      <c r="AF59" s="23" t="n"/>
      <c r="AG59" s="46" t="n"/>
      <c r="AH59" s="46" t="n"/>
      <c r="AI59" s="46" t="n"/>
      <c r="AJ59" s="92" t="n"/>
      <c r="AL59" s="23" t="n"/>
      <c r="AN59" s="203" t="n"/>
    </row>
    <row r="60" ht="18" customFormat="1" customHeight="1" s="6">
      <c r="A60" s="24" t="n">
        <v>49</v>
      </c>
      <c r="B60" s="17" t="n"/>
      <c r="C60" s="18" t="n">
        <v>0</v>
      </c>
      <c r="D60" s="18" t="n">
        <v>0</v>
      </c>
      <c r="E60" s="19" t="n">
        <v>0</v>
      </c>
      <c r="F60" s="47" t="n"/>
      <c r="G60" s="23" t="n"/>
      <c r="H60" s="23" t="n"/>
      <c r="I60" s="23" t="n"/>
      <c r="J60" s="23" t="n"/>
      <c r="K60" s="23" t="n"/>
      <c r="L60" s="23" t="n"/>
      <c r="M60" s="23" t="n"/>
      <c r="N60" s="23" t="n"/>
      <c r="O60" s="23" t="n"/>
      <c r="P60" s="48" t="n"/>
      <c r="Q60" s="46" t="n"/>
      <c r="R60" s="46" t="n"/>
      <c r="S60" s="23" t="n"/>
      <c r="T60" s="23" t="n"/>
      <c r="U60" s="23" t="n"/>
      <c r="V60" s="23" t="n"/>
      <c r="W60" s="23" t="n"/>
      <c r="X60" s="23" t="n"/>
      <c r="Y60" s="23" t="n"/>
      <c r="Z60" s="23" t="n"/>
      <c r="AA60" s="23" t="n"/>
      <c r="AB60" s="23" t="n"/>
      <c r="AC60" s="48" t="n"/>
      <c r="AD60" s="46" t="n"/>
      <c r="AE60" s="46" t="n"/>
      <c r="AF60" s="23" t="n"/>
      <c r="AG60" s="46" t="n"/>
      <c r="AH60" s="46" t="n"/>
      <c r="AI60" s="46" t="n"/>
      <c r="AJ60" s="92" t="n"/>
      <c r="AL60" s="23" t="n"/>
      <c r="AN60" s="203" t="n"/>
    </row>
    <row r="61" ht="18" customFormat="1" customHeight="1" s="6" thickBot="1">
      <c r="A61" s="27" t="n">
        <v>50</v>
      </c>
      <c r="B61" s="17" t="n"/>
      <c r="C61" s="18" t="n">
        <v>0</v>
      </c>
      <c r="D61" s="18" t="n">
        <v>0</v>
      </c>
      <c r="E61" s="19" t="n">
        <v>0</v>
      </c>
      <c r="F61" s="47" t="n"/>
      <c r="G61" s="23" t="n"/>
      <c r="H61" s="23" t="n"/>
      <c r="I61" s="23" t="n"/>
      <c r="J61" s="23" t="n"/>
      <c r="K61" s="23" t="n"/>
      <c r="L61" s="23" t="n"/>
      <c r="M61" s="23" t="n"/>
      <c r="N61" s="23" t="n"/>
      <c r="O61" s="23" t="n"/>
      <c r="P61" s="48" t="n"/>
      <c r="Q61" s="46" t="n"/>
      <c r="R61" s="46" t="n"/>
      <c r="S61" s="23" t="n"/>
      <c r="T61" s="23" t="n"/>
      <c r="U61" s="23" t="n"/>
      <c r="V61" s="23" t="n"/>
      <c r="W61" s="23" t="n"/>
      <c r="X61" s="23" t="n"/>
      <c r="Y61" s="23" t="n"/>
      <c r="Z61" s="23" t="n"/>
      <c r="AA61" s="23" t="n"/>
      <c r="AB61" s="23" t="n"/>
      <c r="AC61" s="48" t="n"/>
      <c r="AD61" s="46" t="n"/>
      <c r="AE61" s="46" t="n"/>
      <c r="AF61" s="23" t="n"/>
      <c r="AG61" s="46" t="n"/>
      <c r="AH61" s="46" t="n"/>
      <c r="AI61" s="46" t="n"/>
      <c r="AJ61" s="92" t="n"/>
      <c r="AL61" s="23" t="n"/>
      <c r="AN61" s="203" t="n"/>
    </row>
    <row r="62" ht="18" customFormat="1" customHeight="1" s="6" thickBot="1">
      <c r="A62" s="49" t="n"/>
      <c r="B62" s="341" t="inlineStr">
        <is>
          <t xml:space="preserve">FEMALE </t>
        </is>
      </c>
      <c r="C62" s="332" t="n"/>
      <c r="D62" s="332" t="n"/>
      <c r="E62" s="333" t="n"/>
      <c r="F62" s="47" t="n"/>
      <c r="G62" s="23" t="n"/>
      <c r="H62" s="23" t="n"/>
      <c r="I62" s="23" t="n"/>
      <c r="J62" s="23" t="n"/>
      <c r="K62" s="23" t="n"/>
      <c r="L62" s="23" t="n"/>
      <c r="M62" s="23" t="n"/>
      <c r="N62" s="23" t="n"/>
      <c r="O62" s="23" t="n"/>
      <c r="P62" s="48" t="n"/>
      <c r="Q62" s="46" t="n"/>
      <c r="R62" s="46" t="n"/>
      <c r="S62" s="23" t="n"/>
      <c r="T62" s="23" t="n"/>
      <c r="U62" s="23" t="n"/>
      <c r="V62" s="23" t="n"/>
      <c r="W62" s="23" t="n"/>
      <c r="X62" s="23" t="n"/>
      <c r="Y62" s="23" t="n"/>
      <c r="Z62" s="23" t="n"/>
      <c r="AA62" s="23" t="n"/>
      <c r="AB62" s="23" t="n"/>
      <c r="AC62" s="48" t="n"/>
      <c r="AD62" s="46" t="n"/>
      <c r="AE62" s="46" t="n"/>
      <c r="AF62" s="23" t="n"/>
      <c r="AG62" s="46" t="n"/>
      <c r="AH62" s="46" t="n"/>
      <c r="AI62" s="46" t="n"/>
      <c r="AJ62" s="92" t="n"/>
      <c r="AL62" s="23" t="n"/>
      <c r="AN62" s="203" t="n"/>
    </row>
    <row r="63" ht="18" customFormat="1" customHeight="1" s="6">
      <c r="A63" s="16" t="n">
        <v>1</v>
      </c>
      <c r="B63" s="17" t="inlineStr">
        <is>
          <t>Jeffrey Cruel</t>
        </is>
      </c>
      <c r="C63" s="18" t="n">
        <v>0</v>
      </c>
      <c r="D63" s="18" t="n">
        <v>0</v>
      </c>
      <c r="E63" s="19" t="n">
        <v>0</v>
      </c>
      <c r="F63" s="47" t="n"/>
      <c r="G63" s="23" t="n"/>
      <c r="H63" s="23" t="n"/>
      <c r="I63" s="23" t="n"/>
      <c r="J63" s="23" t="n"/>
      <c r="K63" s="23" t="n"/>
      <c r="L63" s="23" t="n"/>
      <c r="M63" s="23" t="n"/>
      <c r="N63" s="23" t="n"/>
      <c r="O63" s="23" t="n"/>
      <c r="P63" s="48" t="n"/>
      <c r="Q63" s="46" t="n"/>
      <c r="R63" s="46" t="n"/>
      <c r="S63" s="23" t="n"/>
      <c r="T63" s="23" t="n"/>
      <c r="U63" s="23" t="n"/>
      <c r="V63" s="23" t="n"/>
      <c r="W63" s="23" t="n"/>
      <c r="X63" s="23" t="n"/>
      <c r="Y63" s="23" t="n"/>
      <c r="Z63" s="23" t="n"/>
      <c r="AA63" s="23" t="n"/>
      <c r="AB63" s="23" t="n"/>
      <c r="AC63" s="48" t="n"/>
      <c r="AD63" s="46" t="n"/>
      <c r="AE63" s="46" t="n"/>
      <c r="AF63" s="23" t="n"/>
      <c r="AG63" s="46" t="n"/>
      <c r="AH63" s="46" t="n"/>
      <c r="AI63" s="46" t="n"/>
      <c r="AJ63" s="92" t="n"/>
      <c r="AL63" s="23" t="n"/>
      <c r="AN63" s="203" t="n"/>
    </row>
    <row r="64" ht="18" customFormat="1" customHeight="1" s="6">
      <c r="A64" s="24" t="n">
        <v>2</v>
      </c>
      <c r="B64" s="17" t="n"/>
      <c r="C64" s="18" t="n">
        <v>0</v>
      </c>
      <c r="D64" s="18" t="n">
        <v>0</v>
      </c>
      <c r="E64" s="19" t="n">
        <v>0</v>
      </c>
      <c r="F64" s="47" t="n"/>
      <c r="G64" s="23" t="n"/>
      <c r="H64" s="23" t="n"/>
      <c r="I64" s="23" t="n"/>
      <c r="J64" s="23" t="n"/>
      <c r="K64" s="23" t="n"/>
      <c r="L64" s="23" t="n"/>
      <c r="M64" s="23" t="n"/>
      <c r="N64" s="23" t="n"/>
      <c r="O64" s="23" t="n"/>
      <c r="P64" s="48" t="n"/>
      <c r="Q64" s="46" t="n"/>
      <c r="R64" s="46" t="n"/>
      <c r="S64" s="23" t="n"/>
      <c r="T64" s="23" t="n"/>
      <c r="U64" s="23" t="n"/>
      <c r="V64" s="23" t="n"/>
      <c r="W64" s="23" t="n"/>
      <c r="X64" s="23" t="n"/>
      <c r="Y64" s="23" t="n"/>
      <c r="Z64" s="23" t="n"/>
      <c r="AA64" s="23" t="n"/>
      <c r="AB64" s="23" t="n"/>
      <c r="AC64" s="48" t="n"/>
      <c r="AD64" s="46" t="n"/>
      <c r="AE64" s="46" t="n"/>
      <c r="AF64" s="23" t="n"/>
      <c r="AG64" s="46" t="n"/>
      <c r="AH64" s="46" t="n"/>
      <c r="AI64" s="46" t="n"/>
      <c r="AJ64" s="92" t="n"/>
      <c r="AL64" s="23" t="n"/>
      <c r="AN64" s="203" t="n"/>
    </row>
    <row r="65" ht="18" customFormat="1" customHeight="1" s="6">
      <c r="A65" s="24" t="n">
        <v>3</v>
      </c>
      <c r="B65" s="17" t="n"/>
      <c r="C65" s="18" t="n">
        <v>0</v>
      </c>
      <c r="D65" s="18" t="n">
        <v>0</v>
      </c>
      <c r="E65" s="19" t="n">
        <v>0</v>
      </c>
      <c r="F65" s="47" t="n"/>
      <c r="G65" s="23" t="n"/>
      <c r="H65" s="23" t="n"/>
      <c r="I65" s="23" t="n"/>
      <c r="J65" s="23" t="n"/>
      <c r="K65" s="23" t="n"/>
      <c r="L65" s="23" t="n"/>
      <c r="M65" s="23" t="n"/>
      <c r="N65" s="23" t="n"/>
      <c r="O65" s="23" t="n"/>
      <c r="P65" s="48" t="n"/>
      <c r="Q65" s="46" t="n"/>
      <c r="R65" s="46" t="n"/>
      <c r="S65" s="23" t="n"/>
      <c r="T65" s="23" t="n"/>
      <c r="U65" s="23" t="n"/>
      <c r="V65" s="23" t="n"/>
      <c r="W65" s="23" t="n"/>
      <c r="X65" s="23" t="n"/>
      <c r="Y65" s="23" t="n"/>
      <c r="Z65" s="23" t="n"/>
      <c r="AA65" s="23" t="n"/>
      <c r="AB65" s="23" t="n"/>
      <c r="AC65" s="48" t="n"/>
      <c r="AD65" s="46" t="n"/>
      <c r="AE65" s="46" t="n"/>
      <c r="AF65" s="23" t="n"/>
      <c r="AG65" s="46" t="n"/>
      <c r="AH65" s="46" t="n"/>
      <c r="AI65" s="46" t="n"/>
      <c r="AJ65" s="92" t="n"/>
      <c r="AL65" s="23" t="n"/>
      <c r="AN65" s="203" t="n"/>
    </row>
    <row r="66" ht="18" customFormat="1" customHeight="1" s="6">
      <c r="A66" s="24" t="n">
        <v>4</v>
      </c>
      <c r="B66" s="17" t="n"/>
      <c r="C66" s="18" t="n">
        <v>0</v>
      </c>
      <c r="D66" s="18" t="n">
        <v>0</v>
      </c>
      <c r="E66" s="19" t="n">
        <v>0</v>
      </c>
      <c r="F66" s="47" t="n"/>
      <c r="G66" s="23" t="n"/>
      <c r="H66" s="23" t="n"/>
      <c r="I66" s="23" t="n"/>
      <c r="J66" s="23" t="n"/>
      <c r="K66" s="23" t="n"/>
      <c r="L66" s="23" t="n"/>
      <c r="M66" s="23" t="n"/>
      <c r="N66" s="23" t="n"/>
      <c r="O66" s="23" t="n"/>
      <c r="P66" s="48" t="n"/>
      <c r="Q66" s="46" t="n"/>
      <c r="R66" s="46" t="n"/>
      <c r="S66" s="23" t="n"/>
      <c r="T66" s="23" t="n"/>
      <c r="U66" s="23" t="n"/>
      <c r="V66" s="23" t="n"/>
      <c r="W66" s="23" t="n"/>
      <c r="X66" s="23" t="n"/>
      <c r="Y66" s="23" t="n"/>
      <c r="Z66" s="23" t="n"/>
      <c r="AA66" s="23" t="n"/>
      <c r="AB66" s="23" t="n"/>
      <c r="AC66" s="48" t="n"/>
      <c r="AD66" s="46" t="n"/>
      <c r="AE66" s="46" t="n"/>
      <c r="AF66" s="23" t="n"/>
      <c r="AG66" s="46" t="n"/>
      <c r="AH66" s="46" t="n"/>
      <c r="AI66" s="46" t="n"/>
      <c r="AJ66" s="92" t="n"/>
      <c r="AL66" s="23" t="n"/>
      <c r="AN66" s="203" t="n"/>
    </row>
    <row r="67" ht="18" customFormat="1" customHeight="1" s="6">
      <c r="A67" s="24" t="n">
        <v>5</v>
      </c>
      <c r="B67" s="17" t="n"/>
      <c r="C67" s="18" t="n">
        <v>0</v>
      </c>
      <c r="D67" s="18" t="n">
        <v>0</v>
      </c>
      <c r="E67" s="19" t="n">
        <v>0</v>
      </c>
      <c r="F67" s="47" t="n"/>
      <c r="G67" s="23" t="n"/>
      <c r="H67" s="23" t="n"/>
      <c r="I67" s="23" t="n"/>
      <c r="J67" s="23" t="n"/>
      <c r="K67" s="23" t="n"/>
      <c r="L67" s="23" t="n"/>
      <c r="M67" s="23" t="n"/>
      <c r="N67" s="23" t="n"/>
      <c r="O67" s="23" t="n"/>
      <c r="P67" s="48" t="n"/>
      <c r="Q67" s="46" t="n"/>
      <c r="R67" s="46" t="n"/>
      <c r="S67" s="23" t="n"/>
      <c r="T67" s="23" t="n"/>
      <c r="U67" s="23" t="n"/>
      <c r="V67" s="23" t="n"/>
      <c r="W67" s="23" t="n"/>
      <c r="X67" s="23" t="n"/>
      <c r="Y67" s="23" t="n"/>
      <c r="Z67" s="23" t="n"/>
      <c r="AA67" s="23" t="n"/>
      <c r="AB67" s="23" t="n"/>
      <c r="AC67" s="48" t="n"/>
      <c r="AD67" s="46" t="n"/>
      <c r="AE67" s="46" t="n"/>
      <c r="AF67" s="23" t="n"/>
      <c r="AG67" s="46" t="n"/>
      <c r="AH67" s="46" t="n"/>
      <c r="AI67" s="46" t="n"/>
      <c r="AJ67" s="92" t="n"/>
      <c r="AL67" s="23" t="n"/>
      <c r="AN67" s="203" t="n"/>
    </row>
    <row r="68" ht="18" customFormat="1" customHeight="1" s="6">
      <c r="A68" s="24" t="n">
        <v>6</v>
      </c>
      <c r="B68" s="17" t="n"/>
      <c r="C68" s="18" t="n">
        <v>0</v>
      </c>
      <c r="D68" s="18" t="n">
        <v>0</v>
      </c>
      <c r="E68" s="19" t="n">
        <v>0</v>
      </c>
      <c r="F68" s="47" t="n"/>
      <c r="G68" s="23" t="n"/>
      <c r="H68" s="23" t="n"/>
      <c r="I68" s="23" t="n"/>
      <c r="J68" s="23" t="n"/>
      <c r="K68" s="23" t="n"/>
      <c r="L68" s="23" t="n"/>
      <c r="M68" s="23" t="n"/>
      <c r="N68" s="23" t="n"/>
      <c r="O68" s="23" t="n"/>
      <c r="P68" s="48" t="n"/>
      <c r="Q68" s="46" t="n"/>
      <c r="R68" s="46" t="n"/>
      <c r="S68" s="23" t="n"/>
      <c r="T68" s="23" t="n"/>
      <c r="U68" s="23" t="n"/>
      <c r="V68" s="23" t="n"/>
      <c r="W68" s="23" t="n"/>
      <c r="X68" s="23" t="n"/>
      <c r="Y68" s="23" t="n"/>
      <c r="Z68" s="23" t="n"/>
      <c r="AA68" s="23" t="n"/>
      <c r="AB68" s="23" t="n"/>
      <c r="AC68" s="48" t="n"/>
      <c r="AD68" s="46" t="n"/>
      <c r="AE68" s="46" t="n"/>
      <c r="AF68" s="23" t="n"/>
      <c r="AG68" s="46" t="n"/>
      <c r="AH68" s="46" t="n"/>
      <c r="AI68" s="46" t="n"/>
      <c r="AJ68" s="92" t="n"/>
      <c r="AL68" s="23" t="n"/>
      <c r="AN68" s="203" t="n"/>
    </row>
    <row r="69" ht="18" customFormat="1" customHeight="1" s="6">
      <c r="A69" s="24" t="n">
        <v>7</v>
      </c>
      <c r="B69" s="17" t="n"/>
      <c r="C69" s="18" t="n">
        <v>0</v>
      </c>
      <c r="D69" s="18" t="n">
        <v>0</v>
      </c>
      <c r="E69" s="19" t="n">
        <v>0</v>
      </c>
      <c r="F69" s="47" t="n"/>
      <c r="G69" s="23" t="n"/>
      <c r="H69" s="23" t="n"/>
      <c r="I69" s="23" t="n"/>
      <c r="J69" s="23" t="n"/>
      <c r="K69" s="23" t="n"/>
      <c r="L69" s="23" t="n"/>
      <c r="M69" s="23" t="n"/>
      <c r="N69" s="23" t="n"/>
      <c r="O69" s="23" t="n"/>
      <c r="P69" s="48" t="n"/>
      <c r="Q69" s="46" t="n"/>
      <c r="R69" s="46" t="n"/>
      <c r="S69" s="23" t="n"/>
      <c r="T69" s="23" t="n"/>
      <c r="U69" s="23" t="n"/>
      <c r="V69" s="23" t="n"/>
      <c r="W69" s="23" t="n"/>
      <c r="X69" s="23" t="n"/>
      <c r="Y69" s="23" t="n"/>
      <c r="Z69" s="23" t="n"/>
      <c r="AA69" s="23" t="n"/>
      <c r="AB69" s="23" t="n"/>
      <c r="AC69" s="48" t="n"/>
      <c r="AD69" s="46" t="n"/>
      <c r="AE69" s="46" t="n"/>
      <c r="AF69" s="23" t="n"/>
      <c r="AG69" s="46" t="n"/>
      <c r="AH69" s="46" t="n"/>
      <c r="AI69" s="46" t="n"/>
      <c r="AJ69" s="92" t="n"/>
      <c r="AL69" s="23" t="n"/>
      <c r="AN69" s="203" t="n"/>
    </row>
    <row r="70" ht="18" customFormat="1" customHeight="1" s="6">
      <c r="A70" s="24" t="n">
        <v>8</v>
      </c>
      <c r="B70" s="17" t="n"/>
      <c r="C70" s="18" t="n">
        <v>0</v>
      </c>
      <c r="D70" s="18" t="n">
        <v>0</v>
      </c>
      <c r="E70" s="19" t="n">
        <v>0</v>
      </c>
      <c r="F70" s="47" t="n"/>
      <c r="G70" s="23" t="n"/>
      <c r="H70" s="23" t="n"/>
      <c r="I70" s="23" t="n"/>
      <c r="J70" s="23" t="n"/>
      <c r="K70" s="23" t="n"/>
      <c r="L70" s="23" t="n"/>
      <c r="M70" s="23" t="n"/>
      <c r="N70" s="23" t="n"/>
      <c r="O70" s="23" t="n"/>
      <c r="P70" s="48" t="n"/>
      <c r="Q70" s="46" t="n"/>
      <c r="R70" s="46" t="n"/>
      <c r="S70" s="23" t="n"/>
      <c r="T70" s="23" t="n"/>
      <c r="U70" s="23" t="n"/>
      <c r="V70" s="23" t="n"/>
      <c r="W70" s="23" t="n"/>
      <c r="X70" s="23" t="n"/>
      <c r="Y70" s="23" t="n"/>
      <c r="Z70" s="23" t="n"/>
      <c r="AA70" s="23" t="n"/>
      <c r="AB70" s="23" t="n"/>
      <c r="AC70" s="48" t="n"/>
      <c r="AD70" s="46" t="n"/>
      <c r="AE70" s="46" t="n"/>
      <c r="AF70" s="23" t="n"/>
      <c r="AG70" s="46" t="n"/>
      <c r="AH70" s="46" t="n"/>
      <c r="AI70" s="46" t="n"/>
      <c r="AJ70" s="92" t="n"/>
      <c r="AL70" s="23" t="n"/>
      <c r="AN70" s="203" t="n"/>
    </row>
    <row r="71" ht="18" customFormat="1" customHeight="1" s="6">
      <c r="A71" s="24" t="n">
        <v>9</v>
      </c>
      <c r="B71" s="17" t="n"/>
      <c r="C71" s="18" t="n">
        <v>0</v>
      </c>
      <c r="D71" s="18" t="n">
        <v>0</v>
      </c>
      <c r="E71" s="19" t="n">
        <v>0</v>
      </c>
      <c r="F71" s="47" t="n"/>
      <c r="G71" s="23" t="n"/>
      <c r="H71" s="23" t="n"/>
      <c r="I71" s="23" t="n"/>
      <c r="J71" s="23" t="n"/>
      <c r="K71" s="23" t="n"/>
      <c r="L71" s="23" t="n"/>
      <c r="M71" s="23" t="n"/>
      <c r="N71" s="23" t="n"/>
      <c r="O71" s="23" t="n"/>
      <c r="P71" s="48" t="n"/>
      <c r="Q71" s="46" t="n"/>
      <c r="R71" s="46" t="n"/>
      <c r="S71" s="23" t="n"/>
      <c r="T71" s="23" t="n"/>
      <c r="U71" s="23" t="n"/>
      <c r="V71" s="23" t="n"/>
      <c r="W71" s="23" t="n"/>
      <c r="X71" s="23" t="n"/>
      <c r="Y71" s="23" t="n"/>
      <c r="Z71" s="23" t="n"/>
      <c r="AA71" s="23" t="n"/>
      <c r="AB71" s="23" t="n"/>
      <c r="AC71" s="48" t="n"/>
      <c r="AD71" s="46" t="n"/>
      <c r="AE71" s="46" t="n"/>
      <c r="AF71" s="23" t="n"/>
      <c r="AG71" s="46" t="n"/>
      <c r="AH71" s="46" t="n"/>
      <c r="AI71" s="46" t="n"/>
      <c r="AJ71" s="92" t="n"/>
      <c r="AL71" s="23" t="n"/>
      <c r="AN71" s="203" t="n"/>
    </row>
    <row r="72" ht="18" customFormat="1" customHeight="1" s="6">
      <c r="A72" s="24" t="n">
        <v>10</v>
      </c>
      <c r="B72" s="17" t="n"/>
      <c r="C72" s="18" t="n">
        <v>0</v>
      </c>
      <c r="D72" s="18" t="n">
        <v>0</v>
      </c>
      <c r="E72" s="19" t="n">
        <v>0</v>
      </c>
      <c r="F72" s="47" t="n"/>
      <c r="G72" s="23" t="n"/>
      <c r="H72" s="23" t="n"/>
      <c r="I72" s="23" t="n"/>
      <c r="J72" s="23" t="n"/>
      <c r="K72" s="23" t="n"/>
      <c r="L72" s="23" t="n"/>
      <c r="M72" s="23" t="n"/>
      <c r="N72" s="23" t="n"/>
      <c r="O72" s="23" t="n"/>
      <c r="P72" s="48" t="n"/>
      <c r="Q72" s="46" t="n"/>
      <c r="R72" s="46" t="n"/>
      <c r="S72" s="23" t="n"/>
      <c r="T72" s="23" t="n"/>
      <c r="U72" s="23" t="n"/>
      <c r="V72" s="23" t="n"/>
      <c r="W72" s="23" t="n"/>
      <c r="X72" s="23" t="n"/>
      <c r="Y72" s="23" t="n"/>
      <c r="Z72" s="23" t="n"/>
      <c r="AA72" s="23" t="n"/>
      <c r="AB72" s="23" t="n"/>
      <c r="AC72" s="48" t="n"/>
      <c r="AD72" s="46" t="n"/>
      <c r="AE72" s="46" t="n"/>
      <c r="AF72" s="23" t="n"/>
      <c r="AG72" s="46" t="n"/>
      <c r="AH72" s="46" t="n"/>
      <c r="AI72" s="46" t="n"/>
      <c r="AJ72" s="92" t="n"/>
      <c r="AL72" s="23" t="n"/>
      <c r="AN72" s="203" t="n"/>
    </row>
    <row r="73" ht="18" customFormat="1" customHeight="1" s="6">
      <c r="A73" s="24" t="n">
        <v>11</v>
      </c>
      <c r="B73" s="17" t="n"/>
      <c r="C73" s="18" t="n">
        <v>0</v>
      </c>
      <c r="D73" s="18" t="n">
        <v>0</v>
      </c>
      <c r="E73" s="19" t="n">
        <v>0</v>
      </c>
      <c r="F73" s="47" t="n"/>
      <c r="G73" s="23" t="n"/>
      <c r="H73" s="23" t="n"/>
      <c r="I73" s="23" t="n"/>
      <c r="J73" s="23" t="n"/>
      <c r="K73" s="23" t="n"/>
      <c r="L73" s="23" t="n"/>
      <c r="M73" s="23" t="n"/>
      <c r="N73" s="23" t="n"/>
      <c r="O73" s="23" t="n"/>
      <c r="P73" s="48" t="n"/>
      <c r="Q73" s="46" t="n"/>
      <c r="R73" s="46" t="n"/>
      <c r="S73" s="23" t="n"/>
      <c r="T73" s="23" t="n"/>
      <c r="U73" s="23" t="n"/>
      <c r="V73" s="23" t="n"/>
      <c r="W73" s="23" t="n"/>
      <c r="X73" s="23" t="n"/>
      <c r="Y73" s="23" t="n"/>
      <c r="Z73" s="23" t="n"/>
      <c r="AA73" s="23" t="n"/>
      <c r="AB73" s="23" t="n"/>
      <c r="AC73" s="48" t="n"/>
      <c r="AD73" s="46" t="n"/>
      <c r="AE73" s="46" t="n"/>
      <c r="AF73" s="23" t="n"/>
      <c r="AG73" s="46" t="n"/>
      <c r="AH73" s="46" t="n"/>
      <c r="AI73" s="46" t="n"/>
      <c r="AJ73" s="92" t="n"/>
      <c r="AL73" s="23" t="n"/>
      <c r="AN73" s="203" t="n"/>
    </row>
    <row r="74" ht="18" customFormat="1" customHeight="1" s="6">
      <c r="A74" s="24" t="n">
        <v>12</v>
      </c>
      <c r="B74" s="17" t="n"/>
      <c r="C74" s="18" t="n">
        <v>0</v>
      </c>
      <c r="D74" s="18" t="n">
        <v>0</v>
      </c>
      <c r="E74" s="19" t="n">
        <v>0</v>
      </c>
      <c r="F74" s="47" t="n"/>
      <c r="G74" s="23" t="n"/>
      <c r="H74" s="23" t="n"/>
      <c r="I74" s="23" t="n"/>
      <c r="J74" s="23" t="n"/>
      <c r="K74" s="23" t="n"/>
      <c r="L74" s="23" t="n"/>
      <c r="M74" s="23" t="n"/>
      <c r="N74" s="23" t="n"/>
      <c r="O74" s="23" t="n"/>
      <c r="P74" s="48" t="n"/>
      <c r="Q74" s="46" t="n"/>
      <c r="R74" s="46" t="n"/>
      <c r="S74" s="23" t="n"/>
      <c r="T74" s="23" t="n"/>
      <c r="U74" s="23" t="n"/>
      <c r="V74" s="23" t="n"/>
      <c r="W74" s="23" t="n"/>
      <c r="X74" s="23" t="n"/>
      <c r="Y74" s="23" t="n"/>
      <c r="Z74" s="23" t="n"/>
      <c r="AA74" s="23" t="n"/>
      <c r="AB74" s="23" t="n"/>
      <c r="AC74" s="48" t="n"/>
      <c r="AD74" s="46" t="n"/>
      <c r="AE74" s="46" t="n"/>
      <c r="AF74" s="23" t="n"/>
      <c r="AG74" s="46" t="n"/>
      <c r="AH74" s="46" t="n"/>
      <c r="AI74" s="46" t="n"/>
      <c r="AJ74" s="92" t="n"/>
      <c r="AL74" s="23" t="n"/>
      <c r="AN74" s="203" t="n"/>
    </row>
    <row r="75" ht="18" customFormat="1" customHeight="1" s="6">
      <c r="A75" s="24" t="n">
        <v>13</v>
      </c>
      <c r="B75" s="17" t="n"/>
      <c r="C75" s="18" t="n">
        <v>0</v>
      </c>
      <c r="D75" s="18" t="n">
        <v>0</v>
      </c>
      <c r="E75" s="19" t="n">
        <v>0</v>
      </c>
      <c r="F75" s="47" t="n"/>
      <c r="G75" s="23" t="n"/>
      <c r="H75" s="23" t="n"/>
      <c r="I75" s="23" t="n"/>
      <c r="J75" s="23" t="n"/>
      <c r="K75" s="23" t="n"/>
      <c r="L75" s="23" t="n"/>
      <c r="M75" s="23" t="n"/>
      <c r="N75" s="23" t="n"/>
      <c r="O75" s="23" t="n"/>
      <c r="P75" s="48" t="n"/>
      <c r="Q75" s="46" t="n"/>
      <c r="R75" s="46" t="n"/>
      <c r="S75" s="23" t="n"/>
      <c r="T75" s="23" t="n"/>
      <c r="U75" s="23" t="n"/>
      <c r="V75" s="23" t="n"/>
      <c r="W75" s="23" t="n"/>
      <c r="X75" s="23" t="n"/>
      <c r="Y75" s="23" t="n"/>
      <c r="Z75" s="23" t="n"/>
      <c r="AA75" s="23" t="n"/>
      <c r="AB75" s="23" t="n"/>
      <c r="AC75" s="48" t="n"/>
      <c r="AD75" s="46" t="n"/>
      <c r="AE75" s="46" t="n"/>
      <c r="AF75" s="23" t="n"/>
      <c r="AG75" s="46" t="n"/>
      <c r="AH75" s="46" t="n"/>
      <c r="AI75" s="46" t="n"/>
      <c r="AJ75" s="92" t="n"/>
      <c r="AL75" s="23" t="n"/>
      <c r="AN75" s="203" t="n"/>
    </row>
    <row r="76" ht="18" customFormat="1" customHeight="1" s="6">
      <c r="A76" s="24" t="n">
        <v>14</v>
      </c>
      <c r="B76" s="17" t="n"/>
      <c r="C76" s="18" t="n">
        <v>0</v>
      </c>
      <c r="D76" s="18" t="n">
        <v>0</v>
      </c>
      <c r="E76" s="19" t="n">
        <v>0</v>
      </c>
      <c r="F76" s="47" t="n"/>
      <c r="G76" s="23" t="n"/>
      <c r="H76" s="23" t="n"/>
      <c r="I76" s="23" t="n"/>
      <c r="J76" s="23" t="n"/>
      <c r="K76" s="23" t="n"/>
      <c r="L76" s="23" t="n"/>
      <c r="M76" s="23" t="n"/>
      <c r="N76" s="23" t="n"/>
      <c r="O76" s="23" t="n"/>
      <c r="P76" s="48" t="n"/>
      <c r="Q76" s="46" t="n"/>
      <c r="R76" s="46" t="n"/>
      <c r="S76" s="23" t="n"/>
      <c r="T76" s="23" t="n"/>
      <c r="U76" s="23" t="n"/>
      <c r="V76" s="23" t="n"/>
      <c r="W76" s="23" t="n"/>
      <c r="X76" s="23" t="n"/>
      <c r="Y76" s="23" t="n"/>
      <c r="Z76" s="23" t="n"/>
      <c r="AA76" s="23" t="n"/>
      <c r="AB76" s="23" t="n"/>
      <c r="AC76" s="48" t="n"/>
      <c r="AD76" s="46" t="n"/>
      <c r="AE76" s="46" t="n"/>
      <c r="AF76" s="23" t="n"/>
      <c r="AG76" s="46" t="n"/>
      <c r="AH76" s="46" t="n"/>
      <c r="AI76" s="46" t="n"/>
      <c r="AJ76" s="92" t="n"/>
      <c r="AL76" s="23" t="n"/>
      <c r="AN76" s="203" t="n"/>
    </row>
    <row r="77" ht="18" customFormat="1" customHeight="1" s="6">
      <c r="A77" s="24" t="n">
        <v>15</v>
      </c>
      <c r="B77" s="17" t="n"/>
      <c r="C77" s="18" t="n">
        <v>0</v>
      </c>
      <c r="D77" s="18" t="n">
        <v>0</v>
      </c>
      <c r="E77" s="19" t="n">
        <v>0</v>
      </c>
      <c r="F77" s="47" t="n"/>
      <c r="G77" s="23" t="n"/>
      <c r="H77" s="23" t="n"/>
      <c r="I77" s="23" t="n"/>
      <c r="J77" s="23" t="n"/>
      <c r="K77" s="23" t="n"/>
      <c r="L77" s="23" t="n"/>
      <c r="M77" s="23" t="n"/>
      <c r="N77" s="23" t="n"/>
      <c r="O77" s="23" t="n"/>
      <c r="P77" s="48" t="n"/>
      <c r="Q77" s="46" t="n"/>
      <c r="R77" s="46" t="n"/>
      <c r="S77" s="23" t="n"/>
      <c r="T77" s="23" t="n"/>
      <c r="U77" s="23" t="n"/>
      <c r="V77" s="23" t="n"/>
      <c r="W77" s="23" t="n"/>
      <c r="X77" s="23" t="n"/>
      <c r="Y77" s="23" t="n"/>
      <c r="Z77" s="23" t="n"/>
      <c r="AA77" s="23" t="n"/>
      <c r="AB77" s="23" t="n"/>
      <c r="AC77" s="48" t="n"/>
      <c r="AD77" s="46" t="n"/>
      <c r="AE77" s="46" t="n"/>
      <c r="AF77" s="23" t="n"/>
      <c r="AG77" s="46" t="n"/>
      <c r="AH77" s="46" t="n"/>
      <c r="AI77" s="46" t="n"/>
      <c r="AJ77" s="92" t="n"/>
      <c r="AL77" s="23" t="n"/>
      <c r="AN77" s="203" t="n"/>
    </row>
    <row r="78" ht="18" customFormat="1" customHeight="1" s="6">
      <c r="A78" s="24" t="n">
        <v>16</v>
      </c>
      <c r="B78" s="17" t="n"/>
      <c r="C78" s="18" t="n">
        <v>0</v>
      </c>
      <c r="D78" s="18" t="n">
        <v>0</v>
      </c>
      <c r="E78" s="19" t="n">
        <v>0</v>
      </c>
      <c r="F78" s="47" t="n"/>
      <c r="G78" s="23" t="n"/>
      <c r="H78" s="23" t="n"/>
      <c r="I78" s="23" t="n"/>
      <c r="J78" s="23" t="n"/>
      <c r="K78" s="23" t="n"/>
      <c r="L78" s="23" t="n"/>
      <c r="M78" s="23" t="n"/>
      <c r="N78" s="23" t="n"/>
      <c r="O78" s="23" t="n"/>
      <c r="P78" s="48" t="n"/>
      <c r="Q78" s="46" t="n"/>
      <c r="R78" s="46" t="n"/>
      <c r="S78" s="23" t="n"/>
      <c r="T78" s="23" t="n"/>
      <c r="U78" s="23" t="n"/>
      <c r="V78" s="23" t="n"/>
      <c r="W78" s="23" t="n"/>
      <c r="X78" s="23" t="n"/>
      <c r="Y78" s="23" t="n"/>
      <c r="Z78" s="23" t="n"/>
      <c r="AA78" s="23" t="n"/>
      <c r="AB78" s="23" t="n"/>
      <c r="AC78" s="48" t="n"/>
      <c r="AD78" s="46" t="n"/>
      <c r="AE78" s="46" t="n"/>
      <c r="AF78" s="23" t="n"/>
      <c r="AG78" s="46" t="n"/>
      <c r="AH78" s="46" t="n"/>
      <c r="AI78" s="46" t="n"/>
      <c r="AJ78" s="92" t="n"/>
      <c r="AL78" s="23" t="n"/>
      <c r="AN78" s="203" t="n"/>
    </row>
    <row r="79" ht="18" customFormat="1" customHeight="1" s="6">
      <c r="A79" s="24" t="n">
        <v>17</v>
      </c>
      <c r="B79" s="17" t="n"/>
      <c r="C79" s="18" t="n">
        <v>0</v>
      </c>
      <c r="D79" s="18" t="n">
        <v>0</v>
      </c>
      <c r="E79" s="19" t="n">
        <v>0</v>
      </c>
      <c r="F79" s="47" t="n"/>
      <c r="G79" s="23" t="n"/>
      <c r="H79" s="23" t="n"/>
      <c r="I79" s="23" t="n"/>
      <c r="J79" s="23" t="n"/>
      <c r="K79" s="23" t="n"/>
      <c r="L79" s="23" t="n"/>
      <c r="M79" s="23" t="n"/>
      <c r="N79" s="23" t="n"/>
      <c r="O79" s="23" t="n"/>
      <c r="P79" s="48" t="n"/>
      <c r="Q79" s="46" t="n"/>
      <c r="R79" s="46" t="n"/>
      <c r="S79" s="23" t="n"/>
      <c r="T79" s="23" t="n"/>
      <c r="U79" s="23" t="n"/>
      <c r="V79" s="23" t="n"/>
      <c r="W79" s="23" t="n"/>
      <c r="X79" s="23" t="n"/>
      <c r="Y79" s="23" t="n"/>
      <c r="Z79" s="23" t="n"/>
      <c r="AA79" s="23" t="n"/>
      <c r="AB79" s="23" t="n"/>
      <c r="AC79" s="48" t="n"/>
      <c r="AD79" s="46" t="n"/>
      <c r="AE79" s="46" t="n"/>
      <c r="AF79" s="23" t="n"/>
      <c r="AG79" s="46" t="n"/>
      <c r="AH79" s="46" t="n"/>
      <c r="AI79" s="46" t="n"/>
      <c r="AJ79" s="92" t="n"/>
      <c r="AL79" s="23" t="n"/>
      <c r="AN79" s="203" t="n"/>
    </row>
    <row r="80" ht="18" customFormat="1" customHeight="1" s="6">
      <c r="A80" s="24" t="n">
        <v>18</v>
      </c>
      <c r="B80" s="17" t="n"/>
      <c r="C80" s="18" t="n">
        <v>0</v>
      </c>
      <c r="D80" s="18" t="n">
        <v>0</v>
      </c>
      <c r="E80" s="19" t="n">
        <v>0</v>
      </c>
      <c r="F80" s="47" t="n"/>
      <c r="G80" s="23" t="n"/>
      <c r="H80" s="23" t="n"/>
      <c r="I80" s="23" t="n"/>
      <c r="J80" s="23" t="n"/>
      <c r="K80" s="23" t="n"/>
      <c r="L80" s="23" t="n"/>
      <c r="M80" s="23" t="n"/>
      <c r="N80" s="23" t="n"/>
      <c r="O80" s="23" t="n"/>
      <c r="P80" s="48" t="n"/>
      <c r="Q80" s="46" t="n"/>
      <c r="R80" s="46" t="n"/>
      <c r="S80" s="23" t="n"/>
      <c r="T80" s="23" t="n"/>
      <c r="U80" s="23" t="n"/>
      <c r="V80" s="23" t="n"/>
      <c r="W80" s="23" t="n"/>
      <c r="X80" s="23" t="n"/>
      <c r="Y80" s="23" t="n"/>
      <c r="Z80" s="23" t="n"/>
      <c r="AA80" s="23" t="n"/>
      <c r="AB80" s="23" t="n"/>
      <c r="AC80" s="48" t="n"/>
      <c r="AD80" s="46" t="n"/>
      <c r="AE80" s="46" t="n"/>
      <c r="AF80" s="23" t="n"/>
      <c r="AG80" s="46" t="n"/>
      <c r="AH80" s="46" t="n"/>
      <c r="AI80" s="46" t="n"/>
      <c r="AJ80" s="92" t="n"/>
      <c r="AL80" s="23" t="n"/>
      <c r="AN80" s="203" t="n"/>
    </row>
    <row r="81" ht="18" customFormat="1" customHeight="1" s="6">
      <c r="A81" s="24" t="n">
        <v>19</v>
      </c>
      <c r="B81" s="17" t="n"/>
      <c r="C81" s="18" t="n">
        <v>0</v>
      </c>
      <c r="D81" s="18" t="n">
        <v>0</v>
      </c>
      <c r="E81" s="19" t="n">
        <v>0</v>
      </c>
      <c r="F81" s="47" t="n"/>
      <c r="G81" s="23" t="n"/>
      <c r="H81" s="23" t="n"/>
      <c r="I81" s="23" t="n"/>
      <c r="J81" s="23" t="n"/>
      <c r="K81" s="23" t="n"/>
      <c r="L81" s="23" t="n"/>
      <c r="M81" s="23" t="n"/>
      <c r="N81" s="23" t="n"/>
      <c r="O81" s="23" t="n"/>
      <c r="P81" s="48" t="n"/>
      <c r="Q81" s="46" t="n"/>
      <c r="R81" s="46" t="n"/>
      <c r="S81" s="23" t="n"/>
      <c r="T81" s="23" t="n"/>
      <c r="U81" s="23" t="n"/>
      <c r="V81" s="23" t="n"/>
      <c r="W81" s="23" t="n"/>
      <c r="X81" s="23" t="n"/>
      <c r="Y81" s="23" t="n"/>
      <c r="Z81" s="23" t="n"/>
      <c r="AA81" s="23" t="n"/>
      <c r="AB81" s="23" t="n"/>
      <c r="AC81" s="48" t="n"/>
      <c r="AD81" s="46" t="n"/>
      <c r="AE81" s="46" t="n"/>
      <c r="AF81" s="23" t="n"/>
      <c r="AG81" s="46" t="n"/>
      <c r="AH81" s="46" t="n"/>
      <c r="AI81" s="46" t="n"/>
      <c r="AJ81" s="92" t="n"/>
      <c r="AL81" s="23" t="n"/>
      <c r="AN81" s="203" t="n"/>
    </row>
    <row r="82" ht="18" customFormat="1" customHeight="1" s="6">
      <c r="A82" s="24" t="n">
        <v>20</v>
      </c>
      <c r="B82" s="17" t="n"/>
      <c r="C82" s="18" t="n">
        <v>0</v>
      </c>
      <c r="D82" s="18" t="n">
        <v>0</v>
      </c>
      <c r="E82" s="19" t="n">
        <v>0</v>
      </c>
      <c r="F82" s="47" t="n"/>
      <c r="G82" s="23" t="n"/>
      <c r="H82" s="23" t="n"/>
      <c r="I82" s="23" t="n"/>
      <c r="J82" s="23" t="n"/>
      <c r="K82" s="23" t="n"/>
      <c r="L82" s="23" t="n"/>
      <c r="M82" s="23" t="n"/>
      <c r="N82" s="23" t="n"/>
      <c r="O82" s="23" t="n"/>
      <c r="P82" s="48" t="n"/>
      <c r="Q82" s="46" t="n"/>
      <c r="R82" s="46" t="n"/>
      <c r="S82" s="23" t="n"/>
      <c r="T82" s="23" t="n"/>
      <c r="U82" s="23" t="n"/>
      <c r="V82" s="23" t="n"/>
      <c r="W82" s="23" t="n"/>
      <c r="X82" s="23" t="n"/>
      <c r="Y82" s="23" t="n"/>
      <c r="Z82" s="23" t="n"/>
      <c r="AA82" s="23" t="n"/>
      <c r="AB82" s="23" t="n"/>
      <c r="AC82" s="48" t="n"/>
      <c r="AD82" s="46" t="n"/>
      <c r="AE82" s="46" t="n"/>
      <c r="AF82" s="23" t="n"/>
      <c r="AG82" s="46" t="n"/>
      <c r="AH82" s="46" t="n"/>
      <c r="AI82" s="46" t="n"/>
      <c r="AJ82" s="92" t="n"/>
      <c r="AL82" s="23" t="n"/>
      <c r="AN82" s="203" t="n"/>
    </row>
    <row r="83" ht="18" customFormat="1" customHeight="1" s="6">
      <c r="A83" s="24" t="n">
        <v>21</v>
      </c>
      <c r="B83" s="17" t="n"/>
      <c r="C83" s="18" t="n">
        <v>0</v>
      </c>
      <c r="D83" s="18" t="n">
        <v>0</v>
      </c>
      <c r="E83" s="19" t="n">
        <v>0</v>
      </c>
      <c r="F83" s="47" t="n"/>
      <c r="G83" s="23" t="n"/>
      <c r="H83" s="23" t="n"/>
      <c r="I83" s="23" t="n"/>
      <c r="J83" s="23" t="n"/>
      <c r="K83" s="23" t="n"/>
      <c r="L83" s="23" t="n"/>
      <c r="M83" s="23" t="n"/>
      <c r="N83" s="23" t="n"/>
      <c r="O83" s="23" t="n"/>
      <c r="P83" s="48" t="n"/>
      <c r="Q83" s="46" t="n"/>
      <c r="R83" s="46" t="n"/>
      <c r="S83" s="23" t="n"/>
      <c r="T83" s="23" t="n"/>
      <c r="U83" s="23" t="n"/>
      <c r="V83" s="23" t="n"/>
      <c r="W83" s="23" t="n"/>
      <c r="X83" s="23" t="n"/>
      <c r="Y83" s="23" t="n"/>
      <c r="Z83" s="23" t="n"/>
      <c r="AA83" s="23" t="n"/>
      <c r="AB83" s="23" t="n"/>
      <c r="AC83" s="48" t="n"/>
      <c r="AD83" s="46" t="n"/>
      <c r="AE83" s="46" t="n"/>
      <c r="AF83" s="23" t="n"/>
      <c r="AG83" s="46" t="n"/>
      <c r="AH83" s="46" t="n"/>
      <c r="AI83" s="46" t="n"/>
      <c r="AJ83" s="92" t="n"/>
      <c r="AL83" s="23" t="n"/>
      <c r="AN83" s="203" t="n"/>
    </row>
    <row r="84" ht="18" customFormat="1" customHeight="1" s="6">
      <c r="A84" s="24" t="n">
        <v>22</v>
      </c>
      <c r="B84" s="17" t="n"/>
      <c r="C84" s="18" t="n">
        <v>0</v>
      </c>
      <c r="D84" s="18" t="n">
        <v>0</v>
      </c>
      <c r="E84" s="19" t="n">
        <v>0</v>
      </c>
      <c r="F84" s="47" t="n"/>
      <c r="G84" s="23" t="n"/>
      <c r="H84" s="23" t="n"/>
      <c r="I84" s="23" t="n"/>
      <c r="J84" s="23" t="n"/>
      <c r="K84" s="23" t="n"/>
      <c r="L84" s="23" t="n"/>
      <c r="M84" s="23" t="n"/>
      <c r="N84" s="23" t="n"/>
      <c r="O84" s="23" t="n"/>
      <c r="P84" s="48" t="n"/>
      <c r="Q84" s="46" t="n"/>
      <c r="R84" s="46" t="n"/>
      <c r="S84" s="23" t="n"/>
      <c r="T84" s="23" t="n"/>
      <c r="U84" s="23" t="n"/>
      <c r="V84" s="23" t="n"/>
      <c r="W84" s="23" t="n"/>
      <c r="X84" s="23" t="n"/>
      <c r="Y84" s="23" t="n"/>
      <c r="Z84" s="23" t="n"/>
      <c r="AA84" s="23" t="n"/>
      <c r="AB84" s="23" t="n"/>
      <c r="AC84" s="48" t="n"/>
      <c r="AD84" s="46" t="n"/>
      <c r="AE84" s="46" t="n"/>
      <c r="AF84" s="23" t="n"/>
      <c r="AG84" s="46" t="n"/>
      <c r="AH84" s="46" t="n"/>
      <c r="AI84" s="46" t="n"/>
      <c r="AJ84" s="92" t="n"/>
      <c r="AL84" s="23" t="n"/>
      <c r="AN84" s="203" t="n"/>
    </row>
    <row r="85" ht="18" customFormat="1" customHeight="1" s="6">
      <c r="A85" s="24" t="n">
        <v>23</v>
      </c>
      <c r="B85" s="17" t="n"/>
      <c r="C85" s="18" t="n">
        <v>0</v>
      </c>
      <c r="D85" s="18" t="n">
        <v>0</v>
      </c>
      <c r="E85" s="19" t="n">
        <v>0</v>
      </c>
      <c r="F85" s="47" t="n"/>
      <c r="G85" s="23" t="n"/>
      <c r="H85" s="23" t="n"/>
      <c r="I85" s="23" t="n"/>
      <c r="J85" s="23" t="n"/>
      <c r="K85" s="23" t="n"/>
      <c r="L85" s="23" t="n"/>
      <c r="M85" s="23" t="n"/>
      <c r="N85" s="23" t="n"/>
      <c r="O85" s="23" t="n"/>
      <c r="P85" s="48" t="n"/>
      <c r="Q85" s="46" t="n"/>
      <c r="R85" s="46" t="n"/>
      <c r="S85" s="23" t="n"/>
      <c r="T85" s="23" t="n"/>
      <c r="U85" s="23" t="n"/>
      <c r="V85" s="23" t="n"/>
      <c r="W85" s="23" t="n"/>
      <c r="X85" s="23" t="n"/>
      <c r="Y85" s="23" t="n"/>
      <c r="Z85" s="23" t="n"/>
      <c r="AA85" s="23" t="n"/>
      <c r="AB85" s="23" t="n"/>
      <c r="AC85" s="48" t="n"/>
      <c r="AD85" s="46" t="n"/>
      <c r="AE85" s="46" t="n"/>
      <c r="AF85" s="23" t="n"/>
      <c r="AG85" s="46" t="n"/>
      <c r="AH85" s="46" t="n"/>
      <c r="AI85" s="46" t="n"/>
      <c r="AJ85" s="92" t="n"/>
      <c r="AL85" s="23" t="n"/>
      <c r="AN85" s="203" t="n"/>
    </row>
    <row r="86" ht="18" customFormat="1" customHeight="1" s="6">
      <c r="A86" s="24" t="n">
        <v>24</v>
      </c>
      <c r="B86" s="17" t="n"/>
      <c r="C86" s="18" t="n">
        <v>0</v>
      </c>
      <c r="D86" s="18" t="n">
        <v>0</v>
      </c>
      <c r="E86" s="19" t="n">
        <v>0</v>
      </c>
      <c r="F86" s="47" t="n"/>
      <c r="G86" s="23" t="n"/>
      <c r="H86" s="23" t="n"/>
      <c r="I86" s="23" t="n"/>
      <c r="J86" s="23" t="n"/>
      <c r="K86" s="23" t="n"/>
      <c r="L86" s="23" t="n"/>
      <c r="M86" s="23" t="n"/>
      <c r="N86" s="23" t="n"/>
      <c r="O86" s="23" t="n"/>
      <c r="P86" s="48" t="n"/>
      <c r="Q86" s="46" t="n"/>
      <c r="R86" s="46" t="n"/>
      <c r="S86" s="23" t="n"/>
      <c r="T86" s="23" t="n"/>
      <c r="U86" s="23" t="n"/>
      <c r="V86" s="23" t="n"/>
      <c r="W86" s="23" t="n"/>
      <c r="X86" s="23" t="n"/>
      <c r="Y86" s="23" t="n"/>
      <c r="Z86" s="23" t="n"/>
      <c r="AA86" s="23" t="n"/>
      <c r="AB86" s="23" t="n"/>
      <c r="AC86" s="48" t="n"/>
      <c r="AD86" s="46" t="n"/>
      <c r="AE86" s="46" t="n"/>
      <c r="AF86" s="23" t="n"/>
      <c r="AG86" s="46" t="n"/>
      <c r="AH86" s="46" t="n"/>
      <c r="AI86" s="46" t="n"/>
      <c r="AJ86" s="92" t="n"/>
      <c r="AL86" s="23" t="n"/>
      <c r="AN86" s="203" t="n"/>
    </row>
    <row r="87" ht="18" customFormat="1" customHeight="1" s="6">
      <c r="A87" s="24" t="n">
        <v>25</v>
      </c>
      <c r="B87" s="17" t="n"/>
      <c r="C87" s="18" t="n">
        <v>0</v>
      </c>
      <c r="D87" s="18" t="n">
        <v>0</v>
      </c>
      <c r="E87" s="19" t="n">
        <v>0</v>
      </c>
      <c r="F87" s="47" t="n"/>
      <c r="G87" s="23" t="n"/>
      <c r="H87" s="23" t="n"/>
      <c r="I87" s="23" t="n"/>
      <c r="J87" s="23" t="n"/>
      <c r="K87" s="23" t="n"/>
      <c r="L87" s="23" t="n"/>
      <c r="M87" s="23" t="n"/>
      <c r="N87" s="23" t="n"/>
      <c r="O87" s="23" t="n"/>
      <c r="P87" s="48" t="n"/>
      <c r="Q87" s="46" t="n"/>
      <c r="R87" s="46" t="n"/>
      <c r="S87" s="23" t="n"/>
      <c r="T87" s="23" t="n"/>
      <c r="U87" s="23" t="n"/>
      <c r="V87" s="23" t="n"/>
      <c r="W87" s="23" t="n"/>
      <c r="X87" s="23" t="n"/>
      <c r="Y87" s="23" t="n"/>
      <c r="Z87" s="23" t="n"/>
      <c r="AA87" s="23" t="n"/>
      <c r="AB87" s="23" t="n"/>
      <c r="AC87" s="48" t="n"/>
      <c r="AD87" s="46" t="n"/>
      <c r="AE87" s="46" t="n"/>
      <c r="AF87" s="23" t="n"/>
      <c r="AG87" s="46" t="n"/>
      <c r="AH87" s="46" t="n"/>
      <c r="AI87" s="46" t="n"/>
      <c r="AJ87" s="92" t="n"/>
      <c r="AL87" s="23" t="n"/>
      <c r="AN87" s="203" t="n"/>
    </row>
    <row r="88" ht="18" customFormat="1" customHeight="1" s="6">
      <c r="A88" s="24" t="n">
        <v>26</v>
      </c>
      <c r="B88" s="17" t="n"/>
      <c r="C88" s="18" t="n">
        <v>0</v>
      </c>
      <c r="D88" s="18" t="n">
        <v>0</v>
      </c>
      <c r="E88" s="19" t="n">
        <v>0</v>
      </c>
      <c r="F88" s="47" t="n"/>
      <c r="G88" s="23" t="n"/>
      <c r="H88" s="23" t="n"/>
      <c r="I88" s="23" t="n"/>
      <c r="J88" s="23" t="n"/>
      <c r="K88" s="23" t="n"/>
      <c r="L88" s="23" t="n"/>
      <c r="M88" s="23" t="n"/>
      <c r="N88" s="23" t="n"/>
      <c r="O88" s="23" t="n"/>
      <c r="P88" s="48" t="n"/>
      <c r="Q88" s="46" t="n"/>
      <c r="R88" s="46" t="n"/>
      <c r="S88" s="23" t="n"/>
      <c r="T88" s="23" t="n"/>
      <c r="U88" s="23" t="n"/>
      <c r="V88" s="23" t="n"/>
      <c r="W88" s="23" t="n"/>
      <c r="X88" s="23" t="n"/>
      <c r="Y88" s="23" t="n"/>
      <c r="Z88" s="23" t="n"/>
      <c r="AA88" s="23" t="n"/>
      <c r="AB88" s="23" t="n"/>
      <c r="AC88" s="48" t="n"/>
      <c r="AD88" s="46" t="n"/>
      <c r="AE88" s="46" t="n"/>
      <c r="AF88" s="23" t="n"/>
      <c r="AG88" s="46" t="n"/>
      <c r="AH88" s="46" t="n"/>
      <c r="AI88" s="46" t="n"/>
      <c r="AJ88" s="92" t="n"/>
      <c r="AL88" s="23" t="n"/>
      <c r="AN88" s="203" t="n"/>
    </row>
    <row r="89" ht="18" customFormat="1" customHeight="1" s="6">
      <c r="A89" s="24" t="n">
        <v>27</v>
      </c>
      <c r="B89" s="17" t="n"/>
      <c r="C89" s="18" t="n">
        <v>0</v>
      </c>
      <c r="D89" s="18" t="n">
        <v>0</v>
      </c>
      <c r="E89" s="19" t="n">
        <v>0</v>
      </c>
      <c r="F89" s="47" t="n"/>
      <c r="G89" s="23" t="n"/>
      <c r="H89" s="23" t="n"/>
      <c r="I89" s="23" t="n"/>
      <c r="J89" s="23" t="n"/>
      <c r="K89" s="23" t="n"/>
      <c r="L89" s="23" t="n"/>
      <c r="M89" s="23" t="n"/>
      <c r="N89" s="23" t="n"/>
      <c r="O89" s="23" t="n"/>
      <c r="P89" s="48" t="n"/>
      <c r="Q89" s="46" t="n"/>
      <c r="R89" s="46" t="n"/>
      <c r="S89" s="23" t="n"/>
      <c r="T89" s="23" t="n"/>
      <c r="U89" s="23" t="n"/>
      <c r="V89" s="23" t="n"/>
      <c r="W89" s="23" t="n"/>
      <c r="X89" s="23" t="n"/>
      <c r="Y89" s="23" t="n"/>
      <c r="Z89" s="23" t="n"/>
      <c r="AA89" s="23" t="n"/>
      <c r="AB89" s="23" t="n"/>
      <c r="AC89" s="48" t="n"/>
      <c r="AD89" s="46" t="n"/>
      <c r="AE89" s="46" t="n"/>
      <c r="AF89" s="23" t="n"/>
      <c r="AG89" s="46" t="n"/>
      <c r="AH89" s="46" t="n"/>
      <c r="AI89" s="46" t="n"/>
      <c r="AJ89" s="92" t="n"/>
      <c r="AL89" s="23" t="n"/>
      <c r="AN89" s="203" t="n"/>
    </row>
    <row r="90" ht="18" customFormat="1" customHeight="1" s="6">
      <c r="A90" s="24" t="n">
        <v>28</v>
      </c>
      <c r="B90" s="17" t="n"/>
      <c r="C90" s="18" t="n">
        <v>0</v>
      </c>
      <c r="D90" s="18" t="n">
        <v>0</v>
      </c>
      <c r="E90" s="19" t="n">
        <v>0</v>
      </c>
      <c r="F90" s="47" t="n"/>
      <c r="G90" s="23" t="n"/>
      <c r="H90" s="23" t="n"/>
      <c r="I90" s="23" t="n"/>
      <c r="J90" s="23" t="n"/>
      <c r="K90" s="23" t="n"/>
      <c r="L90" s="23" t="n"/>
      <c r="M90" s="23" t="n"/>
      <c r="N90" s="23" t="n"/>
      <c r="O90" s="23" t="n"/>
      <c r="P90" s="48" t="n"/>
      <c r="Q90" s="46" t="n"/>
      <c r="R90" s="46" t="n"/>
      <c r="S90" s="23" t="n"/>
      <c r="T90" s="23" t="n"/>
      <c r="U90" s="23" t="n"/>
      <c r="V90" s="23" t="n"/>
      <c r="W90" s="23" t="n"/>
      <c r="X90" s="23" t="n"/>
      <c r="Y90" s="23" t="n"/>
      <c r="Z90" s="23" t="n"/>
      <c r="AA90" s="23" t="n"/>
      <c r="AB90" s="23" t="n"/>
      <c r="AC90" s="48" t="n"/>
      <c r="AD90" s="46" t="n"/>
      <c r="AE90" s="46" t="n"/>
      <c r="AF90" s="23" t="n"/>
      <c r="AG90" s="46" t="n"/>
      <c r="AH90" s="46" t="n"/>
      <c r="AI90" s="46" t="n"/>
      <c r="AJ90" s="92" t="n"/>
      <c r="AL90" s="23" t="n"/>
      <c r="AN90" s="203" t="n"/>
    </row>
    <row r="91" ht="18" customFormat="1" customHeight="1" s="6">
      <c r="A91" s="24" t="n">
        <v>29</v>
      </c>
      <c r="B91" s="17" t="n"/>
      <c r="C91" s="18" t="n">
        <v>0</v>
      </c>
      <c r="D91" s="18" t="n">
        <v>0</v>
      </c>
      <c r="E91" s="19" t="n">
        <v>0</v>
      </c>
      <c r="F91" s="47" t="n"/>
      <c r="G91" s="23" t="n"/>
      <c r="H91" s="23" t="n"/>
      <c r="I91" s="23" t="n"/>
      <c r="J91" s="23" t="n"/>
      <c r="K91" s="23" t="n"/>
      <c r="L91" s="23" t="n"/>
      <c r="M91" s="23" t="n"/>
      <c r="N91" s="23" t="n"/>
      <c r="O91" s="23" t="n"/>
      <c r="P91" s="48" t="n"/>
      <c r="Q91" s="46" t="n"/>
      <c r="R91" s="46" t="n"/>
      <c r="S91" s="23" t="n"/>
      <c r="T91" s="23" t="n"/>
      <c r="U91" s="23" t="n"/>
      <c r="V91" s="23" t="n"/>
      <c r="W91" s="23" t="n"/>
      <c r="X91" s="23" t="n"/>
      <c r="Y91" s="23" t="n"/>
      <c r="Z91" s="23" t="n"/>
      <c r="AA91" s="23" t="n"/>
      <c r="AB91" s="23" t="n"/>
      <c r="AC91" s="48" t="n"/>
      <c r="AD91" s="46" t="n"/>
      <c r="AE91" s="46" t="n"/>
      <c r="AF91" s="23" t="n"/>
      <c r="AG91" s="46" t="n"/>
      <c r="AH91" s="46" t="n"/>
      <c r="AI91" s="46" t="n"/>
      <c r="AJ91" s="92" t="n"/>
      <c r="AL91" s="23" t="n"/>
      <c r="AN91" s="203" t="n"/>
    </row>
    <row r="92" ht="18" customFormat="1" customHeight="1" s="6">
      <c r="A92" s="24" t="n">
        <v>30</v>
      </c>
      <c r="B92" s="17" t="n"/>
      <c r="C92" s="18" t="n">
        <v>0</v>
      </c>
      <c r="D92" s="18" t="n">
        <v>0</v>
      </c>
      <c r="E92" s="19" t="n">
        <v>0</v>
      </c>
      <c r="F92" s="47" t="n"/>
      <c r="G92" s="23" t="n"/>
      <c r="H92" s="23" t="n"/>
      <c r="I92" s="23" t="n"/>
      <c r="J92" s="23" t="n"/>
      <c r="K92" s="23" t="n"/>
      <c r="L92" s="23" t="n"/>
      <c r="M92" s="23" t="n"/>
      <c r="N92" s="23" t="n"/>
      <c r="O92" s="23" t="n"/>
      <c r="P92" s="48" t="n"/>
      <c r="Q92" s="46" t="n"/>
      <c r="R92" s="46" t="n"/>
      <c r="S92" s="23" t="n"/>
      <c r="T92" s="23" t="n"/>
      <c r="U92" s="23" t="n"/>
      <c r="V92" s="23" t="n"/>
      <c r="W92" s="23" t="n"/>
      <c r="X92" s="23" t="n"/>
      <c r="Y92" s="23" t="n"/>
      <c r="Z92" s="23" t="n"/>
      <c r="AA92" s="23" t="n"/>
      <c r="AB92" s="23" t="n"/>
      <c r="AC92" s="48" t="n"/>
      <c r="AD92" s="46" t="n"/>
      <c r="AE92" s="46" t="n"/>
      <c r="AF92" s="23" t="n"/>
      <c r="AG92" s="46" t="n"/>
      <c r="AH92" s="46" t="n"/>
      <c r="AI92" s="46" t="n"/>
      <c r="AJ92" s="92" t="n"/>
      <c r="AL92" s="23" t="n"/>
      <c r="AN92" s="203" t="n"/>
    </row>
    <row r="93" ht="18" customFormat="1" customHeight="1" s="6">
      <c r="A93" s="24" t="n">
        <v>31</v>
      </c>
      <c r="B93" s="17" t="n"/>
      <c r="C93" s="18" t="n">
        <v>0</v>
      </c>
      <c r="D93" s="18" t="n">
        <v>0</v>
      </c>
      <c r="E93" s="19" t="n">
        <v>0</v>
      </c>
      <c r="F93" s="47" t="n"/>
      <c r="G93" s="23" t="n"/>
      <c r="H93" s="23" t="n"/>
      <c r="I93" s="23" t="n"/>
      <c r="J93" s="23" t="n"/>
      <c r="K93" s="23" t="n"/>
      <c r="L93" s="23" t="n"/>
      <c r="M93" s="23" t="n"/>
      <c r="N93" s="23" t="n"/>
      <c r="O93" s="23" t="n"/>
      <c r="P93" s="48" t="n"/>
      <c r="Q93" s="46" t="n"/>
      <c r="R93" s="46" t="n"/>
      <c r="S93" s="23" t="n"/>
      <c r="T93" s="23" t="n"/>
      <c r="U93" s="23" t="n"/>
      <c r="V93" s="23" t="n"/>
      <c r="W93" s="23" t="n"/>
      <c r="X93" s="23" t="n"/>
      <c r="Y93" s="23" t="n"/>
      <c r="Z93" s="23" t="n"/>
      <c r="AA93" s="23" t="n"/>
      <c r="AB93" s="23" t="n"/>
      <c r="AC93" s="48" t="n"/>
      <c r="AD93" s="46" t="n"/>
      <c r="AE93" s="46" t="n"/>
      <c r="AF93" s="23" t="n"/>
      <c r="AG93" s="46" t="n"/>
      <c r="AH93" s="46" t="n"/>
      <c r="AI93" s="46" t="n"/>
      <c r="AJ93" s="92" t="n"/>
      <c r="AL93" s="23" t="n"/>
      <c r="AN93" s="203" t="n"/>
    </row>
    <row r="94" ht="18" customFormat="1" customHeight="1" s="6">
      <c r="A94" s="24" t="n">
        <v>32</v>
      </c>
      <c r="B94" s="17" t="n"/>
      <c r="C94" s="18" t="n">
        <v>0</v>
      </c>
      <c r="D94" s="18" t="n">
        <v>0</v>
      </c>
      <c r="E94" s="19" t="n">
        <v>0</v>
      </c>
      <c r="F94" s="47" t="n"/>
      <c r="G94" s="23" t="n"/>
      <c r="H94" s="23" t="n"/>
      <c r="I94" s="23" t="n"/>
      <c r="J94" s="23" t="n"/>
      <c r="K94" s="23" t="n"/>
      <c r="L94" s="23" t="n"/>
      <c r="M94" s="23" t="n"/>
      <c r="N94" s="23" t="n"/>
      <c r="O94" s="23" t="n"/>
      <c r="P94" s="48" t="n"/>
      <c r="Q94" s="46" t="n"/>
      <c r="R94" s="46" t="n"/>
      <c r="S94" s="23" t="n"/>
      <c r="T94" s="23" t="n"/>
      <c r="U94" s="23" t="n"/>
      <c r="V94" s="23" t="n"/>
      <c r="W94" s="23" t="n"/>
      <c r="X94" s="23" t="n"/>
      <c r="Y94" s="23" t="n"/>
      <c r="Z94" s="23" t="n"/>
      <c r="AA94" s="23" t="n"/>
      <c r="AB94" s="23" t="n"/>
      <c r="AC94" s="48" t="n"/>
      <c r="AD94" s="46" t="n"/>
      <c r="AE94" s="46" t="n"/>
      <c r="AF94" s="23" t="n"/>
      <c r="AG94" s="46" t="n"/>
      <c r="AH94" s="46" t="n"/>
      <c r="AI94" s="46" t="n"/>
      <c r="AJ94" s="92" t="n"/>
      <c r="AL94" s="23" t="n"/>
      <c r="AN94" s="203" t="n"/>
    </row>
    <row r="95" ht="18" customFormat="1" customHeight="1" s="6">
      <c r="A95" s="24" t="n">
        <v>33</v>
      </c>
      <c r="B95" s="17" t="n"/>
      <c r="C95" s="18" t="n">
        <v>0</v>
      </c>
      <c r="D95" s="18" t="n">
        <v>0</v>
      </c>
      <c r="E95" s="19" t="n">
        <v>0</v>
      </c>
      <c r="F95" s="47" t="n"/>
      <c r="G95" s="23" t="n"/>
      <c r="H95" s="23" t="n"/>
      <c r="I95" s="23" t="n"/>
      <c r="J95" s="23" t="n"/>
      <c r="K95" s="23" t="n"/>
      <c r="L95" s="23" t="n"/>
      <c r="M95" s="23" t="n"/>
      <c r="N95" s="23" t="n"/>
      <c r="O95" s="23" t="n"/>
      <c r="P95" s="48" t="n"/>
      <c r="Q95" s="46" t="n"/>
      <c r="R95" s="46" t="n"/>
      <c r="S95" s="23" t="n"/>
      <c r="T95" s="23" t="n"/>
      <c r="U95" s="23" t="n"/>
      <c r="V95" s="23" t="n"/>
      <c r="W95" s="23" t="n"/>
      <c r="X95" s="23" t="n"/>
      <c r="Y95" s="23" t="n"/>
      <c r="Z95" s="23" t="n"/>
      <c r="AA95" s="23" t="n"/>
      <c r="AB95" s="23" t="n"/>
      <c r="AC95" s="48" t="n"/>
      <c r="AD95" s="46" t="n"/>
      <c r="AE95" s="46" t="n"/>
      <c r="AF95" s="23" t="n"/>
      <c r="AG95" s="46" t="n"/>
      <c r="AH95" s="46" t="n"/>
      <c r="AI95" s="46" t="n"/>
      <c r="AJ95" s="92" t="n"/>
      <c r="AL95" s="23" t="n"/>
      <c r="AN95" s="203" t="n"/>
    </row>
    <row r="96" ht="18" customFormat="1" customHeight="1" s="6">
      <c r="A96" s="24" t="n">
        <v>34</v>
      </c>
      <c r="B96" s="17" t="n"/>
      <c r="C96" s="18" t="n">
        <v>0</v>
      </c>
      <c r="D96" s="18" t="n">
        <v>0</v>
      </c>
      <c r="E96" s="19" t="n">
        <v>0</v>
      </c>
      <c r="F96" s="47" t="n"/>
      <c r="G96" s="23" t="n"/>
      <c r="H96" s="23" t="n"/>
      <c r="I96" s="23" t="n"/>
      <c r="J96" s="23" t="n"/>
      <c r="K96" s="23" t="n"/>
      <c r="L96" s="23" t="n"/>
      <c r="M96" s="23" t="n"/>
      <c r="N96" s="23" t="n"/>
      <c r="O96" s="23" t="n"/>
      <c r="P96" s="48" t="n"/>
      <c r="Q96" s="46" t="n"/>
      <c r="R96" s="46" t="n"/>
      <c r="S96" s="23" t="n"/>
      <c r="T96" s="23" t="n"/>
      <c r="U96" s="23" t="n"/>
      <c r="V96" s="23" t="n"/>
      <c r="W96" s="23" t="n"/>
      <c r="X96" s="23" t="n"/>
      <c r="Y96" s="23" t="n"/>
      <c r="Z96" s="23" t="n"/>
      <c r="AA96" s="23" t="n"/>
      <c r="AB96" s="23" t="n"/>
      <c r="AC96" s="48" t="n"/>
      <c r="AD96" s="46" t="n"/>
      <c r="AE96" s="46" t="n"/>
      <c r="AF96" s="23" t="n"/>
      <c r="AG96" s="46" t="n"/>
      <c r="AH96" s="46" t="n"/>
      <c r="AI96" s="46" t="n"/>
      <c r="AJ96" s="92" t="n"/>
      <c r="AL96" s="23" t="n"/>
      <c r="AN96" s="203" t="n"/>
    </row>
    <row r="97" ht="18" customFormat="1" customHeight="1" s="6">
      <c r="A97" s="24" t="n">
        <v>35</v>
      </c>
      <c r="B97" s="17" t="n"/>
      <c r="C97" s="18" t="n">
        <v>0</v>
      </c>
      <c r="D97" s="18" t="n">
        <v>0</v>
      </c>
      <c r="E97" s="19" t="n">
        <v>0</v>
      </c>
      <c r="F97" s="47" t="n"/>
      <c r="G97" s="23" t="n"/>
      <c r="H97" s="23" t="n"/>
      <c r="I97" s="23" t="n"/>
      <c r="J97" s="23" t="n"/>
      <c r="K97" s="23" t="n"/>
      <c r="L97" s="23" t="n"/>
      <c r="M97" s="23" t="n"/>
      <c r="N97" s="23" t="n"/>
      <c r="O97" s="23" t="n"/>
      <c r="P97" s="48" t="n"/>
      <c r="Q97" s="46" t="n"/>
      <c r="R97" s="46" t="n"/>
      <c r="S97" s="23" t="n"/>
      <c r="T97" s="23" t="n"/>
      <c r="U97" s="23" t="n"/>
      <c r="V97" s="23" t="n"/>
      <c r="W97" s="23" t="n"/>
      <c r="X97" s="23" t="n"/>
      <c r="Y97" s="23" t="n"/>
      <c r="Z97" s="23" t="n"/>
      <c r="AA97" s="23" t="n"/>
      <c r="AB97" s="23" t="n"/>
      <c r="AC97" s="48" t="n"/>
      <c r="AD97" s="46" t="n"/>
      <c r="AE97" s="46" t="n"/>
      <c r="AF97" s="23" t="n"/>
      <c r="AG97" s="46" t="n"/>
      <c r="AH97" s="46" t="n"/>
      <c r="AI97" s="46" t="n"/>
      <c r="AJ97" s="92" t="n"/>
      <c r="AL97" s="23" t="n"/>
      <c r="AN97" s="203" t="n"/>
    </row>
    <row r="98" ht="18" customFormat="1" customHeight="1" s="6">
      <c r="A98" s="24" t="n">
        <v>36</v>
      </c>
      <c r="B98" s="17" t="n"/>
      <c r="C98" s="18" t="n">
        <v>0</v>
      </c>
      <c r="D98" s="18" t="n">
        <v>0</v>
      </c>
      <c r="E98" s="19" t="n">
        <v>0</v>
      </c>
      <c r="F98" s="47" t="n"/>
      <c r="G98" s="23" t="n"/>
      <c r="H98" s="23" t="n"/>
      <c r="I98" s="23" t="n"/>
      <c r="J98" s="23" t="n"/>
      <c r="K98" s="23" t="n"/>
      <c r="L98" s="23" t="n"/>
      <c r="M98" s="23" t="n"/>
      <c r="N98" s="23" t="n"/>
      <c r="O98" s="23" t="n"/>
      <c r="P98" s="48" t="n"/>
      <c r="Q98" s="46" t="n"/>
      <c r="R98" s="46" t="n"/>
      <c r="S98" s="23" t="n"/>
      <c r="T98" s="23" t="n"/>
      <c r="U98" s="23" t="n"/>
      <c r="V98" s="23" t="n"/>
      <c r="W98" s="23" t="n"/>
      <c r="X98" s="23" t="n"/>
      <c r="Y98" s="23" t="n"/>
      <c r="Z98" s="23" t="n"/>
      <c r="AA98" s="23" t="n"/>
      <c r="AB98" s="23" t="n"/>
      <c r="AC98" s="48" t="n"/>
      <c r="AD98" s="46" t="n"/>
      <c r="AE98" s="46" t="n"/>
      <c r="AF98" s="23" t="n"/>
      <c r="AG98" s="46" t="n"/>
      <c r="AH98" s="46" t="n"/>
      <c r="AI98" s="46" t="n"/>
      <c r="AJ98" s="92" t="n"/>
      <c r="AL98" s="23" t="n"/>
      <c r="AN98" s="203" t="n"/>
    </row>
    <row r="99" ht="18" customFormat="1" customHeight="1" s="6">
      <c r="A99" s="24" t="n">
        <v>37</v>
      </c>
      <c r="B99" s="17" t="n"/>
      <c r="C99" s="18" t="n">
        <v>0</v>
      </c>
      <c r="D99" s="18" t="n">
        <v>0</v>
      </c>
      <c r="E99" s="19" t="n">
        <v>0</v>
      </c>
      <c r="F99" s="47" t="n"/>
      <c r="G99" s="23" t="n"/>
      <c r="H99" s="23" t="n"/>
      <c r="I99" s="23" t="n"/>
      <c r="J99" s="23" t="n"/>
      <c r="K99" s="23" t="n"/>
      <c r="L99" s="23" t="n"/>
      <c r="M99" s="23" t="n"/>
      <c r="N99" s="23" t="n"/>
      <c r="O99" s="23" t="n"/>
      <c r="P99" s="48" t="n"/>
      <c r="Q99" s="46" t="n"/>
      <c r="R99" s="46" t="n"/>
      <c r="S99" s="23" t="n"/>
      <c r="T99" s="23" t="n"/>
      <c r="U99" s="23" t="n"/>
      <c r="V99" s="23" t="n"/>
      <c r="W99" s="23" t="n"/>
      <c r="X99" s="23" t="n"/>
      <c r="Y99" s="23" t="n"/>
      <c r="Z99" s="23" t="n"/>
      <c r="AA99" s="23" t="n"/>
      <c r="AB99" s="23" t="n"/>
      <c r="AC99" s="48" t="n"/>
      <c r="AD99" s="46" t="n"/>
      <c r="AE99" s="46" t="n"/>
      <c r="AF99" s="23" t="n"/>
      <c r="AG99" s="46" t="n"/>
      <c r="AH99" s="46" t="n"/>
      <c r="AI99" s="46" t="n"/>
      <c r="AJ99" s="92" t="n"/>
      <c r="AL99" s="23" t="n"/>
      <c r="AN99" s="203" t="n"/>
    </row>
    <row r="100" ht="18" customFormat="1" customHeight="1" s="6">
      <c r="A100" s="24" t="n">
        <v>38</v>
      </c>
      <c r="B100" s="17" t="n"/>
      <c r="C100" s="18" t="n">
        <v>0</v>
      </c>
      <c r="D100" s="18" t="n">
        <v>0</v>
      </c>
      <c r="E100" s="19" t="n">
        <v>0</v>
      </c>
      <c r="F100" s="47" t="n"/>
      <c r="G100" s="23" t="n"/>
      <c r="H100" s="23" t="n"/>
      <c r="I100" s="23" t="n"/>
      <c r="J100" s="23" t="n"/>
      <c r="K100" s="23" t="n"/>
      <c r="L100" s="23" t="n"/>
      <c r="M100" s="23" t="n"/>
      <c r="N100" s="23" t="n"/>
      <c r="O100" s="23" t="n"/>
      <c r="P100" s="48" t="n"/>
      <c r="Q100" s="46" t="n"/>
      <c r="R100" s="46" t="n"/>
      <c r="S100" s="23" t="n"/>
      <c r="T100" s="23" t="n"/>
      <c r="U100" s="23" t="n"/>
      <c r="V100" s="23" t="n"/>
      <c r="W100" s="23" t="n"/>
      <c r="X100" s="23" t="n"/>
      <c r="Y100" s="23" t="n"/>
      <c r="Z100" s="23" t="n"/>
      <c r="AA100" s="23" t="n"/>
      <c r="AB100" s="23" t="n"/>
      <c r="AC100" s="48" t="n"/>
      <c r="AD100" s="46" t="n"/>
      <c r="AE100" s="46" t="n"/>
      <c r="AF100" s="23" t="n"/>
      <c r="AG100" s="46" t="n"/>
      <c r="AH100" s="46" t="n"/>
      <c r="AI100" s="46" t="n"/>
      <c r="AJ100" s="92" t="n"/>
      <c r="AL100" s="23" t="n"/>
      <c r="AN100" s="203" t="n"/>
    </row>
    <row r="101" ht="18" customFormat="1" customHeight="1" s="6">
      <c r="A101" s="24" t="n">
        <v>39</v>
      </c>
      <c r="B101" s="17" t="n"/>
      <c r="C101" s="18" t="n">
        <v>0</v>
      </c>
      <c r="D101" s="18" t="n">
        <v>0</v>
      </c>
      <c r="E101" s="19" t="n">
        <v>0</v>
      </c>
      <c r="F101" s="47" t="n"/>
      <c r="G101" s="23" t="n"/>
      <c r="H101" s="23" t="n"/>
      <c r="I101" s="23" t="n"/>
      <c r="J101" s="23" t="n"/>
      <c r="K101" s="23" t="n"/>
      <c r="L101" s="23" t="n"/>
      <c r="M101" s="23" t="n"/>
      <c r="N101" s="23" t="n"/>
      <c r="O101" s="23" t="n"/>
      <c r="P101" s="48" t="n"/>
      <c r="Q101" s="46" t="n"/>
      <c r="R101" s="46" t="n"/>
      <c r="S101" s="23" t="n"/>
      <c r="T101" s="23" t="n"/>
      <c r="U101" s="23" t="n"/>
      <c r="V101" s="23" t="n"/>
      <c r="W101" s="23" t="n"/>
      <c r="X101" s="23" t="n"/>
      <c r="Y101" s="23" t="n"/>
      <c r="Z101" s="23" t="n"/>
      <c r="AA101" s="23" t="n"/>
      <c r="AB101" s="23" t="n"/>
      <c r="AC101" s="48" t="n"/>
      <c r="AD101" s="46" t="n"/>
      <c r="AE101" s="46" t="n"/>
      <c r="AF101" s="23" t="n"/>
      <c r="AG101" s="46" t="n"/>
      <c r="AH101" s="46" t="n"/>
      <c r="AI101" s="46" t="n"/>
      <c r="AJ101" s="92" t="n"/>
      <c r="AL101" s="23" t="n"/>
      <c r="AN101" s="203" t="n"/>
    </row>
    <row r="102" ht="18" customFormat="1" customHeight="1" s="6">
      <c r="A102" s="24" t="n">
        <v>40</v>
      </c>
      <c r="B102" s="17" t="n"/>
      <c r="C102" s="18" t="n">
        <v>0</v>
      </c>
      <c r="D102" s="18" t="n">
        <v>0</v>
      </c>
      <c r="E102" s="19" t="n">
        <v>0</v>
      </c>
      <c r="F102" s="47" t="n"/>
      <c r="G102" s="23" t="n"/>
      <c r="H102" s="23" t="n"/>
      <c r="I102" s="23" t="n"/>
      <c r="J102" s="23" t="n"/>
      <c r="K102" s="23" t="n"/>
      <c r="L102" s="23" t="n"/>
      <c r="M102" s="23" t="n"/>
      <c r="N102" s="23" t="n"/>
      <c r="O102" s="23" t="n"/>
      <c r="P102" s="48" t="n"/>
      <c r="Q102" s="46" t="n"/>
      <c r="R102" s="46" t="n"/>
      <c r="S102" s="23" t="n"/>
      <c r="T102" s="23" t="n"/>
      <c r="U102" s="23" t="n"/>
      <c r="V102" s="23" t="n"/>
      <c r="W102" s="23" t="n"/>
      <c r="X102" s="23" t="n"/>
      <c r="Y102" s="23" t="n"/>
      <c r="Z102" s="23" t="n"/>
      <c r="AA102" s="23" t="n"/>
      <c r="AB102" s="23" t="n"/>
      <c r="AC102" s="48" t="n"/>
      <c r="AD102" s="46" t="n"/>
      <c r="AE102" s="46" t="n"/>
      <c r="AF102" s="23" t="n"/>
      <c r="AG102" s="46" t="n"/>
      <c r="AH102" s="46" t="n"/>
      <c r="AI102" s="46" t="n"/>
      <c r="AJ102" s="92" t="n"/>
      <c r="AL102" s="23" t="n"/>
      <c r="AN102" s="203" t="n"/>
    </row>
    <row r="103" ht="18" customFormat="1" customHeight="1" s="6">
      <c r="A103" s="24" t="n">
        <v>41</v>
      </c>
      <c r="B103" s="17" t="n"/>
      <c r="C103" s="18" t="n">
        <v>0</v>
      </c>
      <c r="D103" s="18" t="n">
        <v>0</v>
      </c>
      <c r="E103" s="19" t="n">
        <v>0</v>
      </c>
      <c r="F103" s="47" t="n"/>
      <c r="G103" s="23" t="n"/>
      <c r="H103" s="23" t="n"/>
      <c r="I103" s="23" t="n"/>
      <c r="J103" s="23" t="n"/>
      <c r="K103" s="23" t="n"/>
      <c r="L103" s="23" t="n"/>
      <c r="M103" s="23" t="n"/>
      <c r="N103" s="23" t="n"/>
      <c r="O103" s="23" t="n"/>
      <c r="P103" s="48" t="n"/>
      <c r="Q103" s="46" t="n"/>
      <c r="R103" s="46" t="n"/>
      <c r="S103" s="23" t="n"/>
      <c r="T103" s="23" t="n"/>
      <c r="U103" s="23" t="n"/>
      <c r="V103" s="23" t="n"/>
      <c r="W103" s="23" t="n"/>
      <c r="X103" s="23" t="n"/>
      <c r="Y103" s="23" t="n"/>
      <c r="Z103" s="23" t="n"/>
      <c r="AA103" s="23" t="n"/>
      <c r="AB103" s="23" t="n"/>
      <c r="AC103" s="48" t="n"/>
      <c r="AD103" s="46" t="n"/>
      <c r="AE103" s="46" t="n"/>
      <c r="AF103" s="23" t="n"/>
      <c r="AG103" s="46" t="n"/>
      <c r="AH103" s="46" t="n"/>
      <c r="AI103" s="46" t="n"/>
      <c r="AJ103" s="92" t="n"/>
      <c r="AL103" s="23" t="n"/>
      <c r="AN103" s="203" t="n"/>
    </row>
    <row r="104" ht="18" customFormat="1" customHeight="1" s="6">
      <c r="A104" s="24" t="n">
        <v>42</v>
      </c>
      <c r="B104" s="17" t="n"/>
      <c r="C104" s="18" t="n">
        <v>0</v>
      </c>
      <c r="D104" s="18" t="n">
        <v>0</v>
      </c>
      <c r="E104" s="19" t="n">
        <v>0</v>
      </c>
      <c r="F104" s="47" t="n"/>
      <c r="G104" s="23" t="n"/>
      <c r="H104" s="23" t="n"/>
      <c r="I104" s="23" t="n"/>
      <c r="J104" s="23" t="n"/>
      <c r="K104" s="23" t="n"/>
      <c r="L104" s="23" t="n"/>
      <c r="M104" s="23" t="n"/>
      <c r="N104" s="23" t="n"/>
      <c r="O104" s="23" t="n"/>
      <c r="P104" s="48" t="n"/>
      <c r="Q104" s="46" t="n"/>
      <c r="R104" s="46" t="n"/>
      <c r="S104" s="23" t="n"/>
      <c r="T104" s="23" t="n"/>
      <c r="U104" s="23" t="n"/>
      <c r="V104" s="23" t="n"/>
      <c r="W104" s="23" t="n"/>
      <c r="X104" s="23" t="n"/>
      <c r="Y104" s="23" t="n"/>
      <c r="Z104" s="23" t="n"/>
      <c r="AA104" s="23" t="n"/>
      <c r="AB104" s="23" t="n"/>
      <c r="AC104" s="48" t="n"/>
      <c r="AD104" s="46" t="n"/>
      <c r="AE104" s="46" t="n"/>
      <c r="AF104" s="23" t="n"/>
      <c r="AG104" s="46" t="n"/>
      <c r="AH104" s="46" t="n"/>
      <c r="AI104" s="46" t="n"/>
      <c r="AJ104" s="92" t="n"/>
      <c r="AL104" s="23" t="n"/>
      <c r="AN104" s="203" t="n"/>
    </row>
    <row r="105" ht="18" customFormat="1" customHeight="1" s="6">
      <c r="A105" s="24" t="n">
        <v>43</v>
      </c>
      <c r="B105" s="17" t="n"/>
      <c r="C105" s="18" t="n">
        <v>0</v>
      </c>
      <c r="D105" s="18" t="n">
        <v>0</v>
      </c>
      <c r="E105" s="19" t="n">
        <v>0</v>
      </c>
      <c r="F105" s="47" t="n"/>
      <c r="G105" s="23" t="n"/>
      <c r="H105" s="23" t="n"/>
      <c r="I105" s="23" t="n"/>
      <c r="J105" s="23" t="n"/>
      <c r="K105" s="23" t="n"/>
      <c r="L105" s="23" t="n"/>
      <c r="M105" s="23" t="n"/>
      <c r="N105" s="23" t="n"/>
      <c r="O105" s="23" t="n"/>
      <c r="P105" s="48" t="n"/>
      <c r="Q105" s="46" t="n"/>
      <c r="R105" s="46" t="n"/>
      <c r="S105" s="23" t="n"/>
      <c r="T105" s="23" t="n"/>
      <c r="U105" s="23" t="n"/>
      <c r="V105" s="23" t="n"/>
      <c r="W105" s="23" t="n"/>
      <c r="X105" s="23" t="n"/>
      <c r="Y105" s="23" t="n"/>
      <c r="Z105" s="23" t="n"/>
      <c r="AA105" s="23" t="n"/>
      <c r="AB105" s="23" t="n"/>
      <c r="AC105" s="48" t="n"/>
      <c r="AD105" s="46" t="n"/>
      <c r="AE105" s="46" t="n"/>
      <c r="AF105" s="23" t="n"/>
      <c r="AG105" s="46" t="n"/>
      <c r="AH105" s="46" t="n"/>
      <c r="AI105" s="46" t="n"/>
      <c r="AJ105" s="92" t="n"/>
      <c r="AL105" s="23" t="n"/>
      <c r="AN105" s="203" t="n"/>
    </row>
    <row r="106" ht="18" customFormat="1" customHeight="1" s="6">
      <c r="A106" s="24" t="n">
        <v>44</v>
      </c>
      <c r="B106" s="17" t="n"/>
      <c r="C106" s="18" t="n">
        <v>0</v>
      </c>
      <c r="D106" s="18" t="n">
        <v>0</v>
      </c>
      <c r="E106" s="19" t="n">
        <v>0</v>
      </c>
      <c r="F106" s="47" t="n"/>
      <c r="G106" s="23" t="n"/>
      <c r="H106" s="23" t="n"/>
      <c r="I106" s="23" t="n"/>
      <c r="J106" s="23" t="n"/>
      <c r="K106" s="23" t="n"/>
      <c r="L106" s="23" t="n"/>
      <c r="M106" s="23" t="n"/>
      <c r="N106" s="23" t="n"/>
      <c r="O106" s="23" t="n"/>
      <c r="P106" s="48" t="n"/>
      <c r="Q106" s="46" t="n"/>
      <c r="R106" s="46" t="n"/>
      <c r="S106" s="23" t="n"/>
      <c r="T106" s="23" t="n"/>
      <c r="U106" s="23" t="n"/>
      <c r="V106" s="23" t="n"/>
      <c r="W106" s="23" t="n"/>
      <c r="X106" s="23" t="n"/>
      <c r="Y106" s="23" t="n"/>
      <c r="Z106" s="23" t="n"/>
      <c r="AA106" s="23" t="n"/>
      <c r="AB106" s="23" t="n"/>
      <c r="AC106" s="48" t="n"/>
      <c r="AD106" s="46" t="n"/>
      <c r="AE106" s="46" t="n"/>
      <c r="AF106" s="23" t="n"/>
      <c r="AG106" s="46" t="n"/>
      <c r="AH106" s="46" t="n"/>
      <c r="AI106" s="46" t="n"/>
      <c r="AJ106" s="92" t="n"/>
      <c r="AL106" s="23" t="n"/>
      <c r="AN106" s="203" t="n"/>
    </row>
    <row r="107" ht="18" customFormat="1" customHeight="1" s="6">
      <c r="A107" s="24" t="n">
        <v>45</v>
      </c>
      <c r="B107" s="17" t="n"/>
      <c r="C107" s="18" t="n">
        <v>0</v>
      </c>
      <c r="D107" s="18" t="n">
        <v>0</v>
      </c>
      <c r="E107" s="19" t="n">
        <v>0</v>
      </c>
      <c r="F107" s="47" t="n"/>
      <c r="G107" s="23" t="n"/>
      <c r="H107" s="23" t="n"/>
      <c r="I107" s="23" t="n"/>
      <c r="J107" s="23" t="n"/>
      <c r="K107" s="23" t="n"/>
      <c r="L107" s="23" t="n"/>
      <c r="M107" s="23" t="n"/>
      <c r="N107" s="23" t="n"/>
      <c r="O107" s="23" t="n"/>
      <c r="P107" s="48" t="n"/>
      <c r="Q107" s="46" t="n"/>
      <c r="R107" s="46" t="n"/>
      <c r="S107" s="23" t="n"/>
      <c r="T107" s="23" t="n"/>
      <c r="U107" s="23" t="n"/>
      <c r="V107" s="23" t="n"/>
      <c r="W107" s="23" t="n"/>
      <c r="X107" s="23" t="n"/>
      <c r="Y107" s="23" t="n"/>
      <c r="Z107" s="23" t="n"/>
      <c r="AA107" s="23" t="n"/>
      <c r="AB107" s="23" t="n"/>
      <c r="AC107" s="48" t="n"/>
      <c r="AD107" s="46" t="n"/>
      <c r="AE107" s="46" t="n"/>
      <c r="AF107" s="23" t="n"/>
      <c r="AG107" s="46" t="n"/>
      <c r="AH107" s="46" t="n"/>
      <c r="AI107" s="46" t="n"/>
      <c r="AJ107" s="92" t="n"/>
      <c r="AL107" s="23" t="n"/>
      <c r="AN107" s="203" t="n"/>
    </row>
    <row r="108" ht="18" customFormat="1" customHeight="1" s="6">
      <c r="A108" s="24" t="n">
        <v>46</v>
      </c>
      <c r="B108" s="17" t="n"/>
      <c r="C108" s="18" t="n">
        <v>0</v>
      </c>
      <c r="D108" s="18" t="n">
        <v>0</v>
      </c>
      <c r="E108" s="19" t="n">
        <v>0</v>
      </c>
      <c r="F108" s="47" t="n"/>
      <c r="G108" s="23" t="n"/>
      <c r="H108" s="23" t="n"/>
      <c r="I108" s="23" t="n"/>
      <c r="J108" s="23" t="n"/>
      <c r="K108" s="23" t="n"/>
      <c r="L108" s="23" t="n"/>
      <c r="M108" s="23" t="n"/>
      <c r="N108" s="23" t="n"/>
      <c r="O108" s="23" t="n"/>
      <c r="P108" s="48" t="n"/>
      <c r="Q108" s="46" t="n"/>
      <c r="R108" s="46" t="n"/>
      <c r="S108" s="23" t="n"/>
      <c r="T108" s="23" t="n"/>
      <c r="U108" s="23" t="n"/>
      <c r="V108" s="23" t="n"/>
      <c r="W108" s="23" t="n"/>
      <c r="X108" s="23" t="n"/>
      <c r="Y108" s="23" t="n"/>
      <c r="Z108" s="23" t="n"/>
      <c r="AA108" s="23" t="n"/>
      <c r="AB108" s="23" t="n"/>
      <c r="AC108" s="48" t="n"/>
      <c r="AD108" s="46" t="n"/>
      <c r="AE108" s="46" t="n"/>
      <c r="AF108" s="23" t="n"/>
      <c r="AG108" s="46" t="n"/>
      <c r="AH108" s="46" t="n"/>
      <c r="AI108" s="46" t="n"/>
      <c r="AJ108" s="92" t="n"/>
      <c r="AL108" s="23" t="n"/>
      <c r="AN108" s="203" t="n"/>
    </row>
    <row r="109" ht="18" customFormat="1" customHeight="1" s="6">
      <c r="A109" s="24" t="n">
        <v>47</v>
      </c>
      <c r="B109" s="17" t="n"/>
      <c r="C109" s="18" t="n">
        <v>0</v>
      </c>
      <c r="D109" s="18" t="n">
        <v>0</v>
      </c>
      <c r="E109" s="19" t="n">
        <v>0</v>
      </c>
      <c r="F109" s="47" t="n"/>
      <c r="G109" s="23" t="n"/>
      <c r="H109" s="23" t="n"/>
      <c r="I109" s="23" t="n"/>
      <c r="J109" s="23" t="n"/>
      <c r="K109" s="23" t="n"/>
      <c r="L109" s="23" t="n"/>
      <c r="M109" s="23" t="n"/>
      <c r="N109" s="23" t="n"/>
      <c r="O109" s="23" t="n"/>
      <c r="P109" s="48" t="n"/>
      <c r="Q109" s="46" t="n"/>
      <c r="R109" s="46" t="n"/>
      <c r="S109" s="23" t="n"/>
      <c r="T109" s="23" t="n"/>
      <c r="U109" s="23" t="n"/>
      <c r="V109" s="23" t="n"/>
      <c r="W109" s="23" t="n"/>
      <c r="X109" s="23" t="n"/>
      <c r="Y109" s="23" t="n"/>
      <c r="Z109" s="23" t="n"/>
      <c r="AA109" s="23" t="n"/>
      <c r="AB109" s="23" t="n"/>
      <c r="AC109" s="48" t="n"/>
      <c r="AD109" s="46" t="n"/>
      <c r="AE109" s="46" t="n"/>
      <c r="AF109" s="23" t="n"/>
      <c r="AG109" s="46" t="n"/>
      <c r="AH109" s="46" t="n"/>
      <c r="AI109" s="46" t="n"/>
      <c r="AJ109" s="92" t="n"/>
      <c r="AL109" s="23" t="n"/>
      <c r="AN109" s="203" t="n"/>
    </row>
    <row r="110" ht="18" customFormat="1" customHeight="1" s="6">
      <c r="A110" s="24" t="n">
        <v>48</v>
      </c>
      <c r="B110" s="17" t="n"/>
      <c r="C110" s="18" t="n">
        <v>0</v>
      </c>
      <c r="D110" s="18" t="n">
        <v>0</v>
      </c>
      <c r="E110" s="19" t="n">
        <v>0</v>
      </c>
      <c r="F110" s="47" t="n"/>
      <c r="G110" s="23" t="n"/>
      <c r="H110" s="23" t="n"/>
      <c r="I110" s="23" t="n"/>
      <c r="J110" s="23" t="n"/>
      <c r="K110" s="23" t="n"/>
      <c r="L110" s="23" t="n"/>
      <c r="M110" s="23" t="n"/>
      <c r="N110" s="23" t="n"/>
      <c r="O110" s="23" t="n"/>
      <c r="P110" s="48" t="n"/>
      <c r="Q110" s="46" t="n"/>
      <c r="R110" s="46" t="n"/>
      <c r="S110" s="23" t="n"/>
      <c r="T110" s="23" t="n"/>
      <c r="U110" s="23" t="n"/>
      <c r="V110" s="23" t="n"/>
      <c r="W110" s="23" t="n"/>
      <c r="X110" s="23" t="n"/>
      <c r="Y110" s="23" t="n"/>
      <c r="Z110" s="23" t="n"/>
      <c r="AA110" s="23" t="n"/>
      <c r="AB110" s="23" t="n"/>
      <c r="AC110" s="48" t="n"/>
      <c r="AD110" s="46" t="n"/>
      <c r="AE110" s="46" t="n"/>
      <c r="AF110" s="23" t="n"/>
      <c r="AG110" s="46" t="n"/>
      <c r="AH110" s="46" t="n"/>
      <c r="AI110" s="46" t="n"/>
      <c r="AJ110" s="92" t="n"/>
      <c r="AL110" s="23" t="n"/>
      <c r="AN110" s="203" t="n"/>
    </row>
    <row r="111" ht="18" customFormat="1" customHeight="1" s="6">
      <c r="A111" s="24" t="n">
        <v>49</v>
      </c>
      <c r="B111" s="17" t="n"/>
      <c r="C111" s="18" t="n">
        <v>0</v>
      </c>
      <c r="D111" s="18" t="n">
        <v>0</v>
      </c>
      <c r="E111" s="19" t="n">
        <v>0</v>
      </c>
      <c r="F111" s="47" t="n"/>
      <c r="G111" s="23" t="n"/>
      <c r="H111" s="23" t="n"/>
      <c r="I111" s="23" t="n"/>
      <c r="J111" s="23" t="n"/>
      <c r="K111" s="23" t="n"/>
      <c r="L111" s="23" t="n"/>
      <c r="M111" s="23" t="n"/>
      <c r="N111" s="23" t="n"/>
      <c r="O111" s="23" t="n"/>
      <c r="P111" s="48" t="n"/>
      <c r="Q111" s="46" t="n"/>
      <c r="R111" s="46" t="n"/>
      <c r="S111" s="23" t="n"/>
      <c r="T111" s="23" t="n"/>
      <c r="U111" s="23" t="n"/>
      <c r="V111" s="23" t="n"/>
      <c r="W111" s="23" t="n"/>
      <c r="X111" s="23" t="n"/>
      <c r="Y111" s="23" t="n"/>
      <c r="Z111" s="23" t="n"/>
      <c r="AA111" s="23" t="n"/>
      <c r="AB111" s="23" t="n"/>
      <c r="AC111" s="48" t="n"/>
      <c r="AD111" s="46" t="n"/>
      <c r="AE111" s="46" t="n"/>
      <c r="AF111" s="23" t="n"/>
      <c r="AG111" s="46" t="n"/>
      <c r="AH111" s="46" t="n"/>
      <c r="AI111" s="46" t="n"/>
      <c r="AJ111" s="92" t="n"/>
      <c r="AL111" s="6" t="n"/>
      <c r="AN111" s="203" t="n"/>
    </row>
    <row r="112" ht="18" customFormat="1" customHeight="1" s="6" thickBot="1">
      <c r="A112" s="29" t="n">
        <v>50</v>
      </c>
      <c r="B112" s="30" t="n"/>
      <c r="C112" s="157" t="n">
        <v>0</v>
      </c>
      <c r="D112" s="157" t="n">
        <v>0</v>
      </c>
      <c r="E112" s="158" t="n">
        <v>0</v>
      </c>
      <c r="F112" s="47" t="n"/>
      <c r="G112" s="23" t="n"/>
      <c r="H112" s="23" t="n"/>
      <c r="I112" s="23" t="n"/>
      <c r="J112" s="23" t="n"/>
      <c r="K112" s="23" t="n"/>
      <c r="L112" s="23" t="n"/>
      <c r="M112" s="23" t="n"/>
      <c r="N112" s="23" t="n"/>
      <c r="O112" s="23" t="n"/>
      <c r="P112" s="48" t="n"/>
      <c r="Q112" s="46" t="n"/>
      <c r="R112" s="46" t="n"/>
      <c r="S112" s="23" t="n"/>
      <c r="T112" s="23" t="n"/>
      <c r="U112" s="23" t="n"/>
      <c r="V112" s="23" t="n"/>
      <c r="W112" s="23" t="n"/>
      <c r="X112" s="23" t="n"/>
      <c r="Y112" s="23" t="n"/>
      <c r="Z112" s="23" t="n"/>
      <c r="AA112" s="23" t="n"/>
      <c r="AB112" s="23" t="n"/>
      <c r="AC112" s="48" t="n"/>
      <c r="AD112" s="46" t="n"/>
      <c r="AE112" s="46" t="n"/>
      <c r="AF112" s="23" t="n"/>
      <c r="AG112" s="46" t="n"/>
      <c r="AH112" s="46" t="n"/>
      <c r="AI112" s="46" t="n"/>
      <c r="AJ112" s="92" t="n"/>
      <c r="AL112" s="6" t="n"/>
      <c r="AN112" s="203" t="n"/>
    </row>
    <row r="119" customFormat="1" s="23">
      <c r="B119" s="23" t="n"/>
      <c r="C119" s="4" t="n"/>
      <c r="D119" s="4" t="n"/>
      <c r="E119" s="4"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t="inlineStr">
        <is>
          <t>V</t>
        </is>
      </c>
      <c r="H4" s="322" t="n"/>
      <c r="I4" s="322" t="n"/>
      <c r="J4" s="323" t="n"/>
      <c r="K4" s="54" t="n"/>
      <c r="L4" s="240" t="inlineStr">
        <is>
          <t>DIVISION</t>
        </is>
      </c>
      <c r="M4" s="343" t="n"/>
      <c r="N4" s="343" t="n"/>
      <c r="O4" s="342" t="inlineStr">
        <is>
          <t>V</t>
        </is>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t="inlineStr">
        <is>
          <t>San Jose National High School</t>
        </is>
      </c>
      <c r="H5" s="322" t="n"/>
      <c r="I5" s="322" t="n"/>
      <c r="J5" s="322" t="n"/>
      <c r="K5" s="322" t="n"/>
      <c r="L5" s="322" t="n"/>
      <c r="M5" s="322" t="n"/>
      <c r="N5" s="322" t="n"/>
      <c r="O5" s="322" t="n"/>
      <c r="P5" s="322" t="n"/>
      <c r="Q5" s="322" t="n"/>
      <c r="R5" s="323" t="n"/>
      <c r="S5" s="54" t="n"/>
      <c r="T5" s="174" t="inlineStr">
        <is>
          <t>SCHOOL ID</t>
        </is>
      </c>
      <c r="U5" s="317" t="n"/>
      <c r="V5" s="317" t="n"/>
      <c r="W5" s="317" t="n"/>
      <c r="X5" s="327" t="inlineStr">
        <is>
          <t>301874</t>
        </is>
      </c>
      <c r="Y5" s="322" t="n"/>
      <c r="Z5" s="322" t="n"/>
      <c r="AA5" s="322" t="n"/>
      <c r="AB5" s="322" t="n"/>
      <c r="AC5" s="323" t="n"/>
      <c r="AD5" s="344" t="inlineStr">
        <is>
          <t>SCHOOL YEAR</t>
        </is>
      </c>
      <c r="AE5" s="339" t="n"/>
      <c r="AF5" s="345" t="n"/>
      <c r="AG5" s="327" t="inlineStr">
        <is>
          <t>2027-2028</t>
        </is>
      </c>
      <c r="AH5" s="322" t="n"/>
      <c r="AI5" s="323" t="n"/>
      <c r="AJ5" s="129" t="n"/>
      <c r="AK5" s="128" t="n"/>
      <c r="AL5" s="128" t="n"/>
      <c r="AM5" s="128" t="n"/>
      <c r="AN5" s="128" t="n"/>
    </row>
    <row r="6" ht="15.75" customHeight="1" thickBot="1"/>
    <row r="7" ht="23.25" customFormat="1" customHeight="1" s="6" thickBot="1">
      <c r="A7" s="331" t="inlineStr">
        <is>
          <t>FIRST QUARTER</t>
        </is>
      </c>
      <c r="B7" s="332" t="n"/>
      <c r="C7" s="332" t="n"/>
      <c r="D7" s="332" t="n"/>
      <c r="E7" s="333" t="n"/>
      <c r="F7" s="208" t="inlineStr">
        <is>
          <t xml:space="preserve">GRADE &amp; SECTION: </t>
        </is>
      </c>
      <c r="G7" s="332" t="n"/>
      <c r="H7" s="332" t="n"/>
      <c r="I7" s="332" t="n"/>
      <c r="J7" s="332" t="n"/>
      <c r="K7" s="244" t="inlineStr">
        <is>
          <t>Grade 7 - Jose</t>
        </is>
      </c>
      <c r="L7" s="346" t="n"/>
      <c r="M7" s="346" t="n"/>
      <c r="N7" s="346" t="n"/>
      <c r="O7" s="346" t="n"/>
      <c r="P7" s="347" t="n"/>
      <c r="Q7" s="215" t="inlineStr">
        <is>
          <t>TEACHER:</t>
        </is>
      </c>
      <c r="R7" s="332" t="n"/>
      <c r="S7" s="244" t="inlineStr">
        <is>
          <t>Teacher Account</t>
        </is>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v>20</v>
      </c>
      <c r="G10" s="11" t="n">
        <v>20</v>
      </c>
      <c r="H10" s="11" t="n">
        <v>20</v>
      </c>
      <c r="I10" s="11" t="n">
        <v>20</v>
      </c>
      <c r="J10" s="11" t="n">
        <v>20</v>
      </c>
      <c r="K10" s="11" t="n"/>
      <c r="L10" s="11" t="n"/>
      <c r="M10" s="11" t="n"/>
      <c r="N10" s="11" t="n"/>
      <c r="O10" s="11" t="n"/>
      <c r="P10" s="59">
        <f>IF(COUNT($F10:$O10)=0,"",SUM($F10:$O10))</f>
        <v/>
      </c>
      <c r="Q10" s="131" t="n">
        <v>100</v>
      </c>
      <c r="R10" s="132" t="n">
        <v>0.2</v>
      </c>
      <c r="S10" s="62" t="n">
        <v>50</v>
      </c>
      <c r="T10" s="11" t="n">
        <v>50</v>
      </c>
      <c r="U10" s="11" t="n">
        <v>50</v>
      </c>
      <c r="V10" s="11" t="n">
        <v>50</v>
      </c>
      <c r="W10" s="11" t="n">
        <v>50</v>
      </c>
      <c r="X10" s="11" t="n"/>
      <c r="Y10" s="11" t="n"/>
      <c r="Z10" s="11" t="n"/>
      <c r="AA10" s="11" t="n"/>
      <c r="AB10" s="11" t="n"/>
      <c r="AC10" s="59">
        <f>IF(COUNT($S10:$AB10)=0,"",SUM($S10:$AB10))</f>
        <v/>
      </c>
      <c r="AD10" s="131" t="n">
        <v>100</v>
      </c>
      <c r="AE10" s="132" t="n">
        <v>0.6</v>
      </c>
      <c r="AF10" s="161" t="n">
        <v>50</v>
      </c>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t="inlineStr">
        <is>
          <t>Baterbornia, Rene</t>
        </is>
      </c>
      <c r="C12" s="138" t="n"/>
      <c r="D12" s="138" t="n"/>
      <c r="E12" s="139" t="n"/>
      <c r="F12" s="78" t="n">
        <v>15</v>
      </c>
      <c r="G12" s="20" t="n">
        <v>15</v>
      </c>
      <c r="H12" s="20" t="n"/>
      <c r="I12" s="20" t="n"/>
      <c r="J12" s="20" t="n"/>
      <c r="K12" s="20" t="n"/>
      <c r="L12" s="20" t="n"/>
      <c r="M12" s="20" t="n"/>
      <c r="N12" s="20" t="n"/>
      <c r="O12" s="20" t="n"/>
      <c r="P12" s="60">
        <f>IF(COUNT($F12:$O12)=0,"",SUM($F12:$O12))</f>
        <v/>
      </c>
      <c r="Q12" s="61">
        <f>IF(ISERROR(IF($P12="","",ROUND(($P12/$P$10)*$Q$10,2))),"",IF($P12="","",ROUND(($P12/$P$10)*$Q$10,2)))</f>
        <v/>
      </c>
      <c r="R12" s="77">
        <f>IF($Q12="","",ROUND($Q12*$R$10,2))</f>
        <v/>
      </c>
      <c r="S12" s="86" t="n">
        <v>30</v>
      </c>
      <c r="T12" s="20" t="n">
        <v>40</v>
      </c>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v>40</v>
      </c>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t="inlineStr">
        <is>
          <t>Jeffrey Cruel</t>
        </is>
      </c>
      <c r="C63" s="138" t="n"/>
      <c r="D63" s="138" t="n"/>
      <c r="E63" s="139" t="n"/>
      <c r="F63" s="78" t="n">
        <v>15</v>
      </c>
      <c r="G63" s="20" t="n">
        <v>15</v>
      </c>
      <c r="H63" s="20" t="n"/>
      <c r="I63" s="20" t="n"/>
      <c r="J63" s="20" t="n"/>
      <c r="K63" s="20" t="n"/>
      <c r="L63" s="20" t="n"/>
      <c r="M63" s="20" t="n"/>
      <c r="N63" s="20" t="n"/>
      <c r="O63" s="20" t="n"/>
      <c r="P63" s="60">
        <f>IF(COUNT($F63:$O63)=0,"",SUM($F63:$O63))</f>
        <v/>
      </c>
      <c r="Q63" s="61">
        <f>IF(ISERROR(IF($P63="","",ROUND(($P63/$P$10)*$Q$10,2))),"",IF($P63="","",ROUND(($P63/$P$10)*$Q$10,2)))</f>
        <v/>
      </c>
      <c r="R63" s="77">
        <f>IF($Q63="","",ROUND($Q63*$R$10,2))</f>
        <v/>
      </c>
      <c r="S63" s="86" t="n">
        <v>25</v>
      </c>
      <c r="T63" s="20" t="n">
        <v>50</v>
      </c>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v>40</v>
      </c>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f>'INPUT DATA'!G4</f>
        <v/>
      </c>
      <c r="H4" s="322" t="n"/>
      <c r="I4" s="322" t="n"/>
      <c r="J4" s="323" t="n"/>
      <c r="K4" s="54" t="n"/>
      <c r="L4" s="240" t="inlineStr">
        <is>
          <t>DIVISION</t>
        </is>
      </c>
      <c r="M4" s="343" t="n"/>
      <c r="N4" s="343" t="n"/>
      <c r="O4" s="342">
        <f>'INPUT DATA'!O4</f>
        <v/>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f>'INPUT DATA'!G5</f>
        <v/>
      </c>
      <c r="H5" s="322" t="n"/>
      <c r="I5" s="322" t="n"/>
      <c r="J5" s="322" t="n"/>
      <c r="K5" s="322" t="n"/>
      <c r="L5" s="322" t="n"/>
      <c r="M5" s="322" t="n"/>
      <c r="N5" s="322" t="n"/>
      <c r="O5" s="322" t="n"/>
      <c r="P5" s="322" t="n"/>
      <c r="Q5" s="322" t="n"/>
      <c r="R5" s="323" t="n"/>
      <c r="S5" s="54" t="n"/>
      <c r="T5" s="174" t="inlineStr">
        <is>
          <t>SCHOOL ID</t>
        </is>
      </c>
      <c r="U5" s="317" t="n"/>
      <c r="V5" s="317" t="n"/>
      <c r="W5" s="317" t="n"/>
      <c r="X5" s="327">
        <f>'INPUT DATA'!X5</f>
        <v/>
      </c>
      <c r="Y5" s="322" t="n"/>
      <c r="Z5" s="322" t="n"/>
      <c r="AA5" s="322" t="n"/>
      <c r="AB5" s="322" t="n"/>
      <c r="AC5" s="323" t="n"/>
      <c r="AD5" s="344" t="inlineStr">
        <is>
          <t>SCHOOL YEAR</t>
        </is>
      </c>
      <c r="AE5" s="339" t="n"/>
      <c r="AF5" s="345" t="n"/>
      <c r="AG5" s="327">
        <f>'INPUT DATA'!AG5</f>
        <v/>
      </c>
      <c r="AH5" s="322" t="n"/>
      <c r="AI5" s="323" t="n"/>
      <c r="AJ5" s="129" t="n"/>
      <c r="AK5" s="128" t="n"/>
      <c r="AL5" s="128" t="n"/>
      <c r="AM5" s="128" t="n"/>
      <c r="AN5" s="128" t="n"/>
    </row>
    <row r="6" ht="15.75" customHeight="1" thickBot="1"/>
    <row r="7" ht="23.25" customFormat="1" customHeight="1" s="6" thickBot="1">
      <c r="A7" s="331" t="inlineStr">
        <is>
          <t>SECOND QUARTER</t>
        </is>
      </c>
      <c r="B7" s="332" t="n"/>
      <c r="C7" s="332" t="n"/>
      <c r="D7" s="332" t="n"/>
      <c r="E7" s="333" t="n"/>
      <c r="F7" s="208" t="inlineStr">
        <is>
          <t xml:space="preserve">GRADE &amp; SECTION: </t>
        </is>
      </c>
      <c r="G7" s="332" t="n"/>
      <c r="H7" s="332" t="n"/>
      <c r="I7" s="332" t="n"/>
      <c r="J7" s="332" t="n"/>
      <c r="K7" s="244">
        <f>'INPUT DATA'!K7</f>
        <v/>
      </c>
      <c r="L7" s="346" t="n"/>
      <c r="M7" s="346" t="n"/>
      <c r="N7" s="346" t="n"/>
      <c r="O7" s="346" t="n"/>
      <c r="P7" s="347" t="n"/>
      <c r="Q7" s="215" t="inlineStr">
        <is>
          <t>TEACHER:</t>
        </is>
      </c>
      <c r="R7" s="332" t="n"/>
      <c r="S7" s="244">
        <f>'INPUT DATA'!S7</f>
        <v/>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c r="G10" s="11" t="n"/>
      <c r="H10" s="11" t="n"/>
      <c r="I10" s="11" t="n"/>
      <c r="J10" s="11" t="n"/>
      <c r="K10" s="11" t="n"/>
      <c r="L10" s="11" t="n"/>
      <c r="M10" s="11" t="n"/>
      <c r="N10" s="11" t="n"/>
      <c r="O10" s="11" t="n"/>
      <c r="P10" s="59">
        <f>IF(COUNT($F10:$O10)=0,"",SUM($F10:$O10))</f>
        <v/>
      </c>
      <c r="Q10" s="131" t="n">
        <v>100</v>
      </c>
      <c r="R10" s="132" t="n">
        <v>0.2</v>
      </c>
      <c r="S10" s="62" t="n"/>
      <c r="T10" s="11" t="n"/>
      <c r="U10" s="11" t="n"/>
      <c r="V10" s="11" t="n"/>
      <c r="W10" s="11" t="n"/>
      <c r="X10" s="11" t="n"/>
      <c r="Y10" s="11" t="n"/>
      <c r="Z10" s="11" t="n"/>
      <c r="AA10" s="11" t="n"/>
      <c r="AB10" s="11" t="n"/>
      <c r="AC10" s="59">
        <f>IF(COUNT($S10:$AB10)=0,"",SUM($S10:$AB10))</f>
        <v/>
      </c>
      <c r="AD10" s="131" t="n">
        <v>100</v>
      </c>
      <c r="AE10" s="132" t="n">
        <v>0.6</v>
      </c>
      <c r="AF10" s="161" t="n"/>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6">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12:B61 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f>'INPUT DATA'!G4</f>
        <v/>
      </c>
      <c r="H4" s="322" t="n"/>
      <c r="I4" s="322" t="n"/>
      <c r="J4" s="323" t="n"/>
      <c r="K4" s="54" t="n"/>
      <c r="L4" s="240" t="inlineStr">
        <is>
          <t>DIVISION</t>
        </is>
      </c>
      <c r="M4" s="343" t="n"/>
      <c r="N4" s="343" t="n"/>
      <c r="O4" s="342">
        <f>'INPUT DATA'!O4</f>
        <v/>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f>'INPUT DATA'!G5</f>
        <v/>
      </c>
      <c r="H5" s="322" t="n"/>
      <c r="I5" s="322" t="n"/>
      <c r="J5" s="322" t="n"/>
      <c r="K5" s="322" t="n"/>
      <c r="L5" s="322" t="n"/>
      <c r="M5" s="322" t="n"/>
      <c r="N5" s="322" t="n"/>
      <c r="O5" s="322" t="n"/>
      <c r="P5" s="322" t="n"/>
      <c r="Q5" s="322" t="n"/>
      <c r="R5" s="323" t="n"/>
      <c r="S5" s="54" t="n"/>
      <c r="T5" s="174" t="inlineStr">
        <is>
          <t>SCHOOL ID</t>
        </is>
      </c>
      <c r="U5" s="317" t="n"/>
      <c r="V5" s="317" t="n"/>
      <c r="W5" s="317" t="n"/>
      <c r="X5" s="327">
        <f>'INPUT DATA'!X5</f>
        <v/>
      </c>
      <c r="Y5" s="322" t="n"/>
      <c r="Z5" s="322" t="n"/>
      <c r="AA5" s="322" t="n"/>
      <c r="AB5" s="322" t="n"/>
      <c r="AC5" s="323" t="n"/>
      <c r="AD5" s="344" t="inlineStr">
        <is>
          <t>SCHOOL YEAR</t>
        </is>
      </c>
      <c r="AE5" s="339" t="n"/>
      <c r="AF5" s="345" t="n"/>
      <c r="AG5" s="327">
        <f>'INPUT DATA'!AG5</f>
        <v/>
      </c>
      <c r="AH5" s="322" t="n"/>
      <c r="AI5" s="323" t="n"/>
      <c r="AJ5" s="129" t="n"/>
      <c r="AK5" s="128" t="n"/>
      <c r="AL5" s="128" t="n"/>
      <c r="AM5" s="128" t="n"/>
      <c r="AN5" s="128" t="n"/>
    </row>
    <row r="6" ht="15.75" customHeight="1" thickBot="1"/>
    <row r="7" ht="23.25" customFormat="1" customHeight="1" s="6" thickBot="1">
      <c r="A7" s="331" t="inlineStr">
        <is>
          <t>THIRD QUARTER</t>
        </is>
      </c>
      <c r="B7" s="332" t="n"/>
      <c r="C7" s="332" t="n"/>
      <c r="D7" s="332" t="n"/>
      <c r="E7" s="333" t="n"/>
      <c r="F7" s="208" t="inlineStr">
        <is>
          <t xml:space="preserve">GRADE &amp; SECTION: </t>
        </is>
      </c>
      <c r="G7" s="332" t="n"/>
      <c r="H7" s="332" t="n"/>
      <c r="I7" s="332" t="n"/>
      <c r="J7" s="332" t="n"/>
      <c r="K7" s="244">
        <f>'INPUT DATA'!K7</f>
        <v/>
      </c>
      <c r="L7" s="346" t="n"/>
      <c r="M7" s="346" t="n"/>
      <c r="N7" s="346" t="n"/>
      <c r="O7" s="346" t="n"/>
      <c r="P7" s="347" t="n"/>
      <c r="Q7" s="215" t="inlineStr">
        <is>
          <t>TEACHER:</t>
        </is>
      </c>
      <c r="R7" s="332" t="n"/>
      <c r="S7" s="244">
        <f>'INPUT DATA'!S7</f>
        <v/>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c r="G10" s="11" t="n"/>
      <c r="H10" s="11" t="n"/>
      <c r="I10" s="11" t="n"/>
      <c r="J10" s="11" t="n"/>
      <c r="K10" s="11" t="n"/>
      <c r="L10" s="11" t="n"/>
      <c r="M10" s="11" t="n"/>
      <c r="N10" s="11" t="n"/>
      <c r="O10" s="11" t="n"/>
      <c r="P10" s="59">
        <f>IF(COUNT($F10:$O10)=0,"",SUM($F10:$O10))</f>
        <v/>
      </c>
      <c r="Q10" s="131" t="n">
        <v>100</v>
      </c>
      <c r="R10" s="132" t="n">
        <v>0.2</v>
      </c>
      <c r="S10" s="62" t="n"/>
      <c r="T10" s="11" t="n"/>
      <c r="U10" s="11" t="n"/>
      <c r="V10" s="11" t="n"/>
      <c r="W10" s="11" t="n"/>
      <c r="X10" s="11" t="n"/>
      <c r="Y10" s="11" t="n"/>
      <c r="Z10" s="11" t="n"/>
      <c r="AA10" s="11" t="n"/>
      <c r="AB10" s="11" t="n"/>
      <c r="AC10" s="59">
        <f>IF(COUNT($S10:$AB10)=0,"",SUM($S10:$AB10))</f>
        <v/>
      </c>
      <c r="AD10" s="131" t="n">
        <v>100</v>
      </c>
      <c r="AE10" s="132" t="n">
        <v>0.6</v>
      </c>
      <c r="AF10" s="161" t="n"/>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6">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12:B61 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f>'INPUT DATA'!G4</f>
        <v/>
      </c>
      <c r="H4" s="322" t="n"/>
      <c r="I4" s="322" t="n"/>
      <c r="J4" s="323" t="n"/>
      <c r="K4" s="54" t="n"/>
      <c r="L4" s="240" t="inlineStr">
        <is>
          <t>DIVISION</t>
        </is>
      </c>
      <c r="M4" s="343" t="n"/>
      <c r="N4" s="343" t="n"/>
      <c r="O4" s="342">
        <f>'INPUT DATA'!O4</f>
        <v/>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f>'INPUT DATA'!G5</f>
        <v/>
      </c>
      <c r="H5" s="322" t="n"/>
      <c r="I5" s="322" t="n"/>
      <c r="J5" s="322" t="n"/>
      <c r="K5" s="322" t="n"/>
      <c r="L5" s="322" t="n"/>
      <c r="M5" s="322" t="n"/>
      <c r="N5" s="322" t="n"/>
      <c r="O5" s="322" t="n"/>
      <c r="P5" s="322" t="n"/>
      <c r="Q5" s="322" t="n"/>
      <c r="R5" s="323" t="n"/>
      <c r="S5" s="54" t="n"/>
      <c r="T5" s="174" t="inlineStr">
        <is>
          <t>SCHOOL ID</t>
        </is>
      </c>
      <c r="U5" s="317" t="n"/>
      <c r="V5" s="317" t="n"/>
      <c r="W5" s="317" t="n"/>
      <c r="X5" s="327">
        <f>'INPUT DATA'!X5</f>
        <v/>
      </c>
      <c r="Y5" s="322" t="n"/>
      <c r="Z5" s="322" t="n"/>
      <c r="AA5" s="322" t="n"/>
      <c r="AB5" s="322" t="n"/>
      <c r="AC5" s="323" t="n"/>
      <c r="AD5" s="344" t="inlineStr">
        <is>
          <t>SCHOOL YEAR</t>
        </is>
      </c>
      <c r="AE5" s="339" t="n"/>
      <c r="AF5" s="345" t="n"/>
      <c r="AG5" s="327">
        <f>'INPUT DATA'!AG5</f>
        <v/>
      </c>
      <c r="AH5" s="322" t="n"/>
      <c r="AI5" s="323" t="n"/>
      <c r="AJ5" s="129" t="n"/>
      <c r="AK5" s="128" t="n"/>
      <c r="AL5" s="128" t="n"/>
      <c r="AM5" s="128" t="n"/>
      <c r="AN5" s="128" t="n"/>
    </row>
    <row r="6" ht="15.75" customHeight="1" thickBot="1"/>
    <row r="7" ht="23.25" customFormat="1" customHeight="1" s="6" thickBot="1">
      <c r="A7" s="331" t="inlineStr">
        <is>
          <t>FOURTH QUARTER</t>
        </is>
      </c>
      <c r="B7" s="332" t="n"/>
      <c r="C7" s="332" t="n"/>
      <c r="D7" s="332" t="n"/>
      <c r="E7" s="333" t="n"/>
      <c r="F7" s="208" t="inlineStr">
        <is>
          <t xml:space="preserve">GRADE &amp; SECTION: </t>
        </is>
      </c>
      <c r="G7" s="332" t="n"/>
      <c r="H7" s="332" t="n"/>
      <c r="I7" s="332" t="n"/>
      <c r="J7" s="332" t="n"/>
      <c r="K7" s="244">
        <f>'INPUT DATA'!K7</f>
        <v/>
      </c>
      <c r="L7" s="346" t="n"/>
      <c r="M7" s="346" t="n"/>
      <c r="N7" s="346" t="n"/>
      <c r="O7" s="346" t="n"/>
      <c r="P7" s="347" t="n"/>
      <c r="Q7" s="215" t="inlineStr">
        <is>
          <t>TEACHER:</t>
        </is>
      </c>
      <c r="R7" s="332" t="n"/>
      <c r="S7" s="244">
        <f>'INPUT DATA'!S7</f>
        <v/>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c r="G10" s="11" t="n"/>
      <c r="H10" s="11" t="n"/>
      <c r="I10" s="11" t="n"/>
      <c r="J10" s="11" t="n"/>
      <c r="K10" s="11" t="n"/>
      <c r="L10" s="11" t="n"/>
      <c r="M10" s="11" t="n"/>
      <c r="N10" s="11" t="n"/>
      <c r="O10" s="11" t="n"/>
      <c r="P10" s="59">
        <f>IF(COUNT($F10:$O10)=0,"",SUM($F10:$O10))</f>
        <v/>
      </c>
      <c r="Q10" s="131" t="n">
        <v>100</v>
      </c>
      <c r="R10" s="132" t="n">
        <v>0.2</v>
      </c>
      <c r="S10" s="62" t="n"/>
      <c r="T10" s="11" t="n"/>
      <c r="U10" s="11" t="n"/>
      <c r="V10" s="11" t="n"/>
      <c r="W10" s="11" t="n"/>
      <c r="X10" s="11" t="n"/>
      <c r="Y10" s="11" t="n"/>
      <c r="Z10" s="11" t="n"/>
      <c r="AA10" s="11" t="n"/>
      <c r="AB10" s="11" t="n"/>
      <c r="AC10" s="59">
        <f>IF(COUNT($S10:$AB10)=0,"",SUM($S10:$AB10))</f>
        <v/>
      </c>
      <c r="AD10" s="131" t="n">
        <v>100</v>
      </c>
      <c r="AE10" s="132" t="n">
        <v>0.6</v>
      </c>
      <c r="AF10" s="161" t="n"/>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6">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12:B61 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6"/>
    <col width="4.42578125" customWidth="1" style="40" min="17" max="18"/>
    <col width="4.42578125" customWidth="1" style="23" min="19" max="28"/>
    <col width="7.140625" customWidth="1" style="40" min="29" max="30"/>
    <col width="10.28515625" customWidth="1" style="23" min="31" max="31"/>
    <col width="7.140625" customWidth="1" style="40" min="32" max="34"/>
    <col width="7.140625" customWidth="1" style="39" min="35" max="35"/>
    <col width="4.7109375" customWidth="1" style="6" min="36" max="38"/>
    <col width="4.7109375" customWidth="1" style="203" min="39" max="40"/>
    <col width="4.7109375" customWidth="1" style="203" min="41" max="48"/>
    <col width="4.7109375" customWidth="1" style="203"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231" t="inlineStr">
        <is>
          <t>Summary of Quarterly Grades</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146" t="n"/>
      <c r="AD1" s="146" t="n"/>
      <c r="AE1" s="146" t="n"/>
      <c r="AF1" s="146" t="n"/>
      <c r="AG1" s="146" t="n"/>
      <c r="AH1" s="146" t="n"/>
      <c r="AI1" s="146"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146" t="n"/>
      <c r="AD2" s="146" t="n"/>
      <c r="AE2" s="146" t="n"/>
      <c r="AF2" s="146" t="n"/>
      <c r="AG2" s="146" t="n"/>
      <c r="AH2" s="146" t="n"/>
      <c r="AI2" s="146" t="n"/>
    </row>
    <row r="3" ht="15" customHeight="1">
      <c r="A3" s="231" t="n"/>
      <c r="B3" s="231" t="n"/>
      <c r="C3" s="231" t="n"/>
      <c r="D3" s="231" t="n"/>
      <c r="E3" s="231" t="n"/>
      <c r="F3" s="231" t="n"/>
      <c r="G3" s="231" t="n"/>
      <c r="H3" s="231" t="n"/>
      <c r="I3" s="231" t="n"/>
      <c r="J3" s="231" t="n"/>
      <c r="K3" s="231" t="n"/>
      <c r="L3" s="231" t="n"/>
      <c r="M3" s="231" t="n"/>
      <c r="N3" s="231" t="n"/>
      <c r="O3" s="231" t="n"/>
      <c r="P3" s="231" t="n"/>
      <c r="Q3" s="231" t="n"/>
      <c r="R3" s="231" t="n"/>
      <c r="S3" s="231" t="n"/>
      <c r="T3" s="231" t="n"/>
      <c r="U3" s="231" t="n"/>
      <c r="V3" s="231" t="n"/>
      <c r="W3" s="231" t="n"/>
      <c r="X3" s="231" t="n"/>
      <c r="Y3" s="231" t="n"/>
      <c r="Z3" s="231" t="n"/>
      <c r="AA3" s="231" t="n"/>
      <c r="AB3" s="231" t="n"/>
      <c r="AC3" s="146" t="n"/>
      <c r="AD3" s="146" t="n"/>
      <c r="AE3" s="146" t="n"/>
      <c r="AF3" s="146" t="n"/>
      <c r="AG3" s="146" t="n"/>
      <c r="AH3" s="146" t="n"/>
      <c r="AI3" s="146" t="n"/>
    </row>
    <row r="4">
      <c r="A4" s="148" t="n"/>
      <c r="B4" s="148" t="n"/>
      <c r="C4" s="148" t="n"/>
      <c r="D4" s="148" t="n"/>
      <c r="E4" s="148" t="n"/>
      <c r="F4" s="148" t="n"/>
      <c r="G4" s="148" t="n"/>
      <c r="H4" s="148" t="n"/>
      <c r="I4" s="148" t="n"/>
      <c r="J4" s="148" t="n"/>
      <c r="K4" s="148" t="n"/>
      <c r="L4" s="148" t="n"/>
      <c r="M4" s="148" t="n"/>
      <c r="N4" s="148" t="n"/>
      <c r="O4" s="148" t="n"/>
      <c r="P4" s="148" t="n"/>
      <c r="Q4" s="148" t="n"/>
      <c r="R4" s="148" t="n"/>
      <c r="S4" s="148" t="n"/>
      <c r="T4" s="148" t="n"/>
      <c r="U4" s="148" t="n"/>
      <c r="V4" s="148" t="n"/>
      <c r="W4" s="148" t="n"/>
      <c r="X4" s="148" t="n"/>
      <c r="Y4" s="148" t="n"/>
      <c r="Z4" s="148" t="n"/>
      <c r="AA4" s="148" t="n"/>
      <c r="AB4" s="148" t="n"/>
      <c r="AC4" s="148" t="n"/>
      <c r="AD4" s="148" t="n"/>
      <c r="AE4" s="148" t="n"/>
      <c r="AF4" s="148" t="n"/>
      <c r="AG4" s="148" t="n"/>
      <c r="AH4" s="148" t="n"/>
      <c r="AI4" s="148" t="n"/>
    </row>
    <row r="5" ht="21" customHeight="1">
      <c r="B5" s="35" t="n"/>
      <c r="C5" s="271" t="inlineStr">
        <is>
          <t>REGION</t>
        </is>
      </c>
      <c r="D5" s="339" t="n"/>
      <c r="E5" s="339" t="n"/>
      <c r="F5" s="345" t="n"/>
      <c r="G5" s="272">
        <f>'INPUT DATA'!G4</f>
        <v/>
      </c>
      <c r="H5" s="354" t="n"/>
      <c r="I5" s="354" t="n"/>
      <c r="J5" s="355" t="n"/>
      <c r="K5" s="54" t="n"/>
      <c r="L5" s="273" t="inlineStr">
        <is>
          <t>DIVISION</t>
        </is>
      </c>
      <c r="M5" s="343" t="n"/>
      <c r="N5" s="356" t="n"/>
      <c r="O5" s="342">
        <f>'INPUT DATA'!O4</f>
        <v/>
      </c>
      <c r="P5" s="322" t="n"/>
      <c r="Q5" s="322" t="n"/>
      <c r="R5" s="323" t="n"/>
      <c r="S5" s="174" t="n"/>
      <c r="T5" s="317" t="n"/>
      <c r="U5" s="317" t="n"/>
      <c r="V5" s="317" t="n"/>
      <c r="W5" s="175" t="n"/>
      <c r="X5" s="317" t="n"/>
      <c r="Y5" s="317" t="n"/>
      <c r="Z5" s="317" t="n"/>
      <c r="AA5" s="317" t="n"/>
      <c r="AB5" s="317" t="n"/>
      <c r="AD5" s="6" t="n"/>
      <c r="AE5" s="128" t="n"/>
      <c r="AF5" s="128" t="n"/>
      <c r="AG5" s="128" t="n"/>
      <c r="AH5" s="128" t="n"/>
      <c r="AI5" s="128" t="n"/>
      <c r="AJ5" s="128" t="n"/>
      <c r="AK5" s="128" t="n"/>
      <c r="AL5" s="128" t="n"/>
      <c r="AM5" s="128" t="n"/>
    </row>
    <row r="6" ht="21" customHeight="1">
      <c r="B6" s="247" t="inlineStr">
        <is>
          <t>SCHOOL NAME</t>
        </is>
      </c>
      <c r="C6" s="339" t="n"/>
      <c r="D6" s="339" t="n"/>
      <c r="E6" s="339" t="n"/>
      <c r="F6" s="339" t="n"/>
      <c r="G6" s="327">
        <f>'INPUT DATA'!G5</f>
        <v/>
      </c>
      <c r="H6" s="322" t="n"/>
      <c r="I6" s="322" t="n"/>
      <c r="J6" s="322" t="n"/>
      <c r="K6" s="322" t="n"/>
      <c r="L6" s="322" t="n"/>
      <c r="M6" s="322" t="n"/>
      <c r="N6" s="322" t="n"/>
      <c r="O6" s="322" t="n"/>
      <c r="P6" s="322" t="n"/>
      <c r="Q6" s="322" t="n"/>
      <c r="R6" s="323" t="n"/>
      <c r="S6" s="174" t="inlineStr">
        <is>
          <t>SCHOOL ID</t>
        </is>
      </c>
      <c r="T6" s="317" t="n"/>
      <c r="U6" s="317" t="n"/>
      <c r="V6" s="317" t="n"/>
      <c r="W6" s="327">
        <f>'INPUT DATA'!X5</f>
        <v/>
      </c>
      <c r="X6" s="322" t="n"/>
      <c r="Y6" s="322" t="n"/>
      <c r="Z6" s="322" t="n"/>
      <c r="AA6" s="322" t="n"/>
      <c r="AB6" s="323" t="n"/>
      <c r="AC6" s="247" t="n"/>
      <c r="AD6" s="339" t="n"/>
      <c r="AE6" s="339" t="n"/>
      <c r="AF6" s="248" t="n"/>
      <c r="AG6" s="339" t="n"/>
      <c r="AH6" s="339" t="n"/>
      <c r="AI6" s="149" t="n"/>
      <c r="AJ6" s="128" t="n"/>
      <c r="AK6" s="128" t="n"/>
      <c r="AL6" s="128" t="n"/>
      <c r="AM6" s="128" t="n"/>
    </row>
    <row r="7" ht="15.75" customHeight="1" thickBot="1"/>
    <row r="8" ht="21.75" customFormat="1" customHeight="1" s="6" thickBot="1">
      <c r="A8" s="331" t="n"/>
      <c r="B8" s="357" t="inlineStr">
        <is>
          <t>LEARNERS' NAMES</t>
        </is>
      </c>
      <c r="C8" s="336" t="n"/>
      <c r="D8" s="336" t="n"/>
      <c r="E8" s="337" t="n"/>
      <c r="F8" s="208" t="inlineStr">
        <is>
          <t xml:space="preserve">GRADE &amp; SECTION: </t>
        </is>
      </c>
      <c r="G8" s="332" t="n"/>
      <c r="H8" s="332" t="n"/>
      <c r="I8" s="332" t="n"/>
      <c r="J8" s="332" t="n"/>
      <c r="K8" s="244">
        <f>'INPUT DATA'!K7</f>
        <v/>
      </c>
      <c r="L8" s="346" t="n"/>
      <c r="M8" s="346" t="n"/>
      <c r="N8" s="346" t="n"/>
      <c r="O8" s="346" t="n"/>
      <c r="P8" s="346" t="n"/>
      <c r="Q8" s="346" t="n"/>
      <c r="R8" s="347" t="n"/>
      <c r="S8" s="249" t="inlineStr">
        <is>
          <t>SCHOOL YEAR:</t>
        </is>
      </c>
      <c r="T8" s="332" t="n"/>
      <c r="U8" s="332" t="n"/>
      <c r="V8" s="332" t="n"/>
      <c r="W8" s="244">
        <f>'INPUT DATA'!AG5</f>
        <v/>
      </c>
      <c r="X8" s="346" t="n"/>
      <c r="Y8" s="346" t="n"/>
      <c r="Z8" s="346" t="n"/>
      <c r="AA8" s="346" t="n"/>
      <c r="AB8" s="347" t="n"/>
      <c r="AC8" s="217" t="n"/>
      <c r="AD8" s="217" t="n"/>
      <c r="AE8" s="217" t="n"/>
      <c r="AF8" s="259" t="n"/>
      <c r="AG8" s="339" t="n"/>
      <c r="AH8" s="339" t="n"/>
      <c r="AI8" s="339" t="n"/>
      <c r="AM8" s="203" t="n"/>
      <c r="AN8" s="203" t="n"/>
      <c r="AO8" s="203" t="n"/>
      <c r="AP8" s="203" t="n"/>
      <c r="AQ8" s="203" t="n"/>
      <c r="AR8" s="203" t="n"/>
      <c r="AS8" s="203" t="n"/>
      <c r="AT8" s="203" t="n"/>
      <c r="AU8" s="203" t="n"/>
      <c r="AV8" s="203" t="n"/>
      <c r="AW8" s="203" t="n"/>
      <c r="AX8" s="203" t="n"/>
      <c r="AY8" s="203" t="n"/>
      <c r="AZ8" s="203" t="n"/>
      <c r="BA8" s="203" t="n"/>
      <c r="BB8" s="203" t="n"/>
      <c r="BC8" s="203" t="n"/>
    </row>
    <row r="9" ht="21" customFormat="1" customHeight="1" s="39" thickBot="1">
      <c r="A9" s="358" t="n"/>
      <c r="B9" s="339" t="n"/>
      <c r="C9" s="339" t="n"/>
      <c r="D9" s="339" t="n"/>
      <c r="E9" s="359" t="n"/>
      <c r="F9" s="249" t="inlineStr">
        <is>
          <t>TEACHER:</t>
        </is>
      </c>
      <c r="G9" s="332" t="n"/>
      <c r="H9" s="332" t="n"/>
      <c r="I9" s="332" t="n"/>
      <c r="J9" s="332" t="n"/>
      <c r="K9" s="261">
        <f>'INPUT DATA'!S7</f>
        <v/>
      </c>
      <c r="L9" s="360" t="n"/>
      <c r="M9" s="360" t="n"/>
      <c r="N9" s="360" t="n"/>
      <c r="O9" s="360" t="n"/>
      <c r="P9" s="360" t="n"/>
      <c r="Q9" s="360" t="n"/>
      <c r="R9" s="361" t="n"/>
      <c r="S9" s="249" t="inlineStr">
        <is>
          <t>SUBJECT:</t>
        </is>
      </c>
      <c r="T9" s="332" t="n"/>
      <c r="U9" s="332" t="n"/>
      <c r="V9" s="332" t="n"/>
      <c r="W9" s="244">
        <f>'INPUT DATA'!AG7</f>
        <v/>
      </c>
      <c r="X9" s="346" t="n"/>
      <c r="Y9" s="346" t="n"/>
      <c r="Z9" s="346" t="n"/>
      <c r="AA9" s="346" t="n"/>
      <c r="AB9" s="347" t="n"/>
      <c r="AC9" s="93" t="n"/>
      <c r="AD9" s="93" t="n"/>
      <c r="AE9" s="94" t="n"/>
      <c r="AF9" s="93" t="n"/>
      <c r="AG9" s="93" t="n"/>
      <c r="AH9" s="95" t="n"/>
      <c r="AI9" s="96" t="n"/>
    </row>
    <row r="10" ht="15.75" customFormat="1" customHeight="1" s="39">
      <c r="A10" s="358" t="n"/>
      <c r="B10" s="339" t="n"/>
      <c r="C10" s="339" t="n"/>
      <c r="D10" s="339" t="n"/>
      <c r="E10" s="359" t="n"/>
      <c r="F10" s="362" t="inlineStr">
        <is>
          <t>TLE</t>
        </is>
      </c>
      <c r="G10" s="336" t="n"/>
      <c r="H10" s="336" t="n"/>
      <c r="I10" s="337" t="n"/>
      <c r="J10" s="362" t="inlineStr">
        <is>
          <t>TLE</t>
        </is>
      </c>
      <c r="K10" s="336" t="n"/>
      <c r="L10" s="336" t="n"/>
      <c r="M10" s="337" t="n"/>
      <c r="N10" s="362" t="inlineStr">
        <is>
          <t>TLE</t>
        </is>
      </c>
      <c r="O10" s="336" t="n"/>
      <c r="P10" s="336" t="n"/>
      <c r="Q10" s="337" t="n"/>
      <c r="R10" s="362" t="inlineStr">
        <is>
          <t>TLE</t>
        </is>
      </c>
      <c r="S10" s="336" t="n"/>
      <c r="T10" s="336" t="n"/>
      <c r="U10" s="337" t="n"/>
      <c r="V10" s="362" t="inlineStr">
        <is>
          <t>FINAL</t>
        </is>
      </c>
      <c r="W10" s="336" t="n"/>
      <c r="X10" s="336" t="n"/>
      <c r="Y10" s="337" t="n"/>
      <c r="Z10" s="363" t="inlineStr">
        <is>
          <t>REMARK</t>
        </is>
      </c>
      <c r="AA10" s="336" t="n"/>
      <c r="AB10" s="337" t="n"/>
      <c r="AC10" s="40" t="n"/>
      <c r="AD10" s="150" t="n"/>
      <c r="AE10" s="39" t="n"/>
      <c r="AF10" s="40" t="n"/>
      <c r="AG10" s="150" t="n"/>
      <c r="AH10" s="151" t="n"/>
      <c r="AI10" s="151" t="n"/>
      <c r="AM10" s="203"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row>
    <row r="11" ht="16.5" customFormat="1" customHeight="1" s="202" thickBot="1">
      <c r="A11" s="364" t="n"/>
      <c r="B11" s="365" t="n"/>
      <c r="C11" s="365" t="n"/>
      <c r="D11" s="365" t="n"/>
      <c r="E11" s="366" t="n"/>
      <c r="F11" s="367" t="inlineStr">
        <is>
          <t>1st Quarter</t>
        </is>
      </c>
      <c r="G11" s="365" t="n"/>
      <c r="H11" s="365" t="n"/>
      <c r="I11" s="366" t="n"/>
      <c r="J11" s="252" t="inlineStr">
        <is>
          <t>2nd Quarter</t>
        </is>
      </c>
      <c r="K11" s="365" t="n"/>
      <c r="L11" s="365" t="n"/>
      <c r="M11" s="366" t="n"/>
      <c r="N11" s="367" t="inlineStr">
        <is>
          <t>3rd Quarter</t>
        </is>
      </c>
      <c r="O11" s="365" t="n"/>
      <c r="P11" s="365" t="n"/>
      <c r="Q11" s="366" t="n"/>
      <c r="R11" s="367" t="inlineStr">
        <is>
          <t>4th Quarter</t>
        </is>
      </c>
      <c r="S11" s="365" t="n"/>
      <c r="T11" s="365" t="n"/>
      <c r="U11" s="366" t="n"/>
      <c r="V11" s="367" t="inlineStr">
        <is>
          <t>GRADE</t>
        </is>
      </c>
      <c r="W11" s="365" t="n"/>
      <c r="X11" s="365" t="n"/>
      <c r="Y11" s="366" t="n"/>
      <c r="Z11" s="368" t="n"/>
      <c r="AA11" s="365" t="n"/>
      <c r="AB11" s="366" t="n"/>
      <c r="AC11" s="40" t="n"/>
      <c r="AD11" s="40" t="n"/>
      <c r="AE11" s="44" t="n"/>
      <c r="AF11" s="40" t="n"/>
      <c r="AG11" s="40" t="n"/>
      <c r="AH11" s="40" t="n"/>
      <c r="AI11" s="152" t="n"/>
      <c r="AK11" s="202" t="n"/>
      <c r="AL11" s="202" t="n"/>
      <c r="AM11" s="203"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row>
    <row r="12" ht="18" customFormat="1" customHeight="1" s="202" thickBot="1">
      <c r="A12" s="49" t="n"/>
      <c r="B12" s="195" t="inlineStr">
        <is>
          <t xml:space="preserve">MALE </t>
        </is>
      </c>
      <c r="C12" s="332" t="n"/>
      <c r="D12" s="332" t="n"/>
      <c r="E12" s="332" t="n"/>
      <c r="F12" s="369" t="n"/>
      <c r="G12" s="365" t="n"/>
      <c r="H12" s="365" t="n"/>
      <c r="I12" s="366" t="n"/>
      <c r="J12" s="255" t="n"/>
      <c r="K12" s="365" t="n"/>
      <c r="L12" s="365" t="n"/>
      <c r="M12" s="366" t="n"/>
      <c r="N12" s="369" t="n"/>
      <c r="O12" s="365" t="n"/>
      <c r="P12" s="365" t="n"/>
      <c r="Q12" s="366" t="n"/>
      <c r="R12" s="369" t="n"/>
      <c r="S12" s="365" t="n"/>
      <c r="T12" s="365" t="n"/>
      <c r="U12" s="366" t="n"/>
      <c r="V12" s="369" t="n"/>
      <c r="W12" s="365" t="n"/>
      <c r="X12" s="365" t="n"/>
      <c r="Y12" s="366" t="n"/>
      <c r="Z12" s="369" t="n"/>
      <c r="AA12" s="365" t="n"/>
      <c r="AB12" s="366" t="n"/>
      <c r="AC12" s="40" t="n"/>
      <c r="AD12" s="40" t="n"/>
      <c r="AE12" s="44" t="n"/>
      <c r="AF12" s="40" t="n"/>
      <c r="AG12" s="40" t="n"/>
      <c r="AH12" s="40" t="n"/>
      <c r="AI12" s="152" t="n"/>
      <c r="AK12" s="202" t="n"/>
      <c r="AL12" s="202" t="n"/>
      <c r="AM12" s="203" t="n"/>
      <c r="AN12" s="203" t="n"/>
      <c r="AO12" s="203" t="n"/>
      <c r="AP12" s="203" t="n"/>
      <c r="AQ12" s="203" t="n"/>
      <c r="AR12" s="203" t="n"/>
      <c r="AS12" s="203" t="n"/>
      <c r="AT12" s="203" t="n"/>
      <c r="AU12" s="203" t="n"/>
      <c r="AV12" s="203" t="n"/>
      <c r="AW12" s="203" t="n"/>
      <c r="AX12" s="203" t="n"/>
      <c r="AY12" s="203" t="n"/>
      <c r="AZ12" s="203" t="n"/>
      <c r="BA12" s="203" t="n"/>
      <c r="BB12" s="203" t="n"/>
      <c r="BC12" s="203" t="n"/>
      <c r="BD12" s="203" t="n"/>
      <c r="BE12" s="203" t="n"/>
    </row>
    <row r="13" ht="18" customHeight="1">
      <c r="A13" s="16" t="n">
        <v>1</v>
      </c>
      <c r="B13" s="17" t="inlineStr">
        <is>
          <t>Baterbornia, Rene</t>
        </is>
      </c>
      <c r="C13" s="138" t="n"/>
      <c r="D13" s="138" t="n"/>
      <c r="E13" s="138" t="n"/>
      <c r="F13" s="256">
        <f>TLE_Q1!AJ12</f>
        <v/>
      </c>
      <c r="G13" s="320" t="n"/>
      <c r="H13" s="320" t="n"/>
      <c r="I13" s="370" t="n"/>
      <c r="J13" s="256">
        <f>TLE_Q2!AJ12</f>
        <v/>
      </c>
      <c r="K13" s="320" t="n"/>
      <c r="L13" s="320" t="n"/>
      <c r="M13" s="370" t="n"/>
      <c r="N13" s="256">
        <f>TLE_Q3!AJ12</f>
        <v/>
      </c>
      <c r="O13" s="320" t="n"/>
      <c r="P13" s="320" t="n"/>
      <c r="Q13" s="370" t="n"/>
      <c r="R13" s="256">
        <f>TLE_Q4!AJ12</f>
        <v/>
      </c>
      <c r="S13" s="320" t="n"/>
      <c r="T13" s="320" t="n"/>
      <c r="U13" s="370" t="n"/>
      <c r="V13" s="256">
        <f>IF(OR(F13="",J13="",N13="",R13=""),"",IF(ISERROR(ROUND(AVERAGE(F13,J13,N13,R13),0)),"",ROUND(AVERAGE(F13,J13,N13,R13),0)))</f>
        <v/>
      </c>
      <c r="W13" s="320" t="n"/>
      <c r="X13" s="320" t="n"/>
      <c r="Y13" s="370" t="n"/>
      <c r="Z13" s="371">
        <f>IF(OR($F13="",$J13="",$N13="",$R13="",$V13=""),"",IF($V13&gt;=75,"PASSED","FAILED"))</f>
        <v/>
      </c>
      <c r="AA13" s="372" t="n"/>
      <c r="AB13" s="373" t="n"/>
      <c r="AC13" s="40" t="n"/>
      <c r="AD13" s="40" t="n"/>
      <c r="AE13" s="23" t="n"/>
      <c r="AF13" s="40" t="n"/>
      <c r="AG13" s="40" t="n"/>
      <c r="AH13" s="40" t="n"/>
      <c r="AI13" s="152" t="n"/>
      <c r="AK13" s="23" t="n"/>
      <c r="AM13" s="202" t="n"/>
      <c r="AN13" s="202" t="n"/>
      <c r="AO13" s="202" t="n"/>
      <c r="AP13" s="202" t="n"/>
      <c r="AQ13" s="202" t="n"/>
      <c r="AR13" s="202" t="n"/>
      <c r="AS13" s="202" t="n"/>
      <c r="AT13" s="202" t="n"/>
      <c r="AU13" s="202" t="n"/>
      <c r="AV13" s="202" t="n"/>
      <c r="AW13" s="202" t="n"/>
      <c r="AX13" s="202" t="n"/>
      <c r="AY13" s="202" t="n"/>
      <c r="AZ13" s="202" t="n"/>
      <c r="BA13" s="202" t="n"/>
      <c r="BB13" s="202" t="n"/>
      <c r="BC13" s="202" t="n"/>
      <c r="BD13" s="202" t="n"/>
      <c r="BE13" s="202" t="n"/>
    </row>
    <row r="14" ht="18" customHeight="1">
      <c r="A14" s="24" t="n">
        <v>2</v>
      </c>
      <c r="B14" s="17">
        <f>'INPUT DATA'!B13</f>
        <v/>
      </c>
      <c r="C14" s="140" t="n"/>
      <c r="D14" s="140" t="n"/>
      <c r="E14" s="140" t="n"/>
      <c r="F14" s="256">
        <f>TLE_Q1!AJ13</f>
        <v/>
      </c>
      <c r="G14" s="320" t="n"/>
      <c r="H14" s="320" t="n"/>
      <c r="I14" s="370" t="n"/>
      <c r="J14" s="256">
        <f>TLE_Q2!AJ13</f>
        <v/>
      </c>
      <c r="K14" s="320" t="n"/>
      <c r="L14" s="320" t="n"/>
      <c r="M14" s="370" t="n"/>
      <c r="N14" s="256">
        <f>TLE_Q3!AJ13</f>
        <v/>
      </c>
      <c r="O14" s="320" t="n"/>
      <c r="P14" s="320" t="n"/>
      <c r="Q14" s="370" t="n"/>
      <c r="R14" s="256">
        <f>TLE_Q4!AJ13</f>
        <v/>
      </c>
      <c r="S14" s="320" t="n"/>
      <c r="T14" s="320" t="n"/>
      <c r="U14" s="370" t="n"/>
      <c r="V14" s="256">
        <f>IF(OR(F14="",J14="",N14="",R14=""),"",IF(ISERROR(ROUND(AVERAGE(F14,J14,N14,R14),0)),"",ROUND(AVERAGE(F14,J14,N14,R14),0)))</f>
        <v/>
      </c>
      <c r="W14" s="320" t="n"/>
      <c r="X14" s="320" t="n"/>
      <c r="Y14" s="370" t="n"/>
      <c r="Z14" s="374">
        <f>IF(OR($F14="",$J14="",$N14="",$R14="",$V14=""),"",IF($V14&gt;=75,"PASSED","FAILED"))</f>
        <v/>
      </c>
      <c r="AA14" s="322" t="n"/>
      <c r="AB14" s="375" t="n"/>
      <c r="AC14" s="40" t="n"/>
      <c r="AD14" s="40" t="n"/>
      <c r="AE14" s="23" t="n"/>
      <c r="AF14" s="40" t="n"/>
      <c r="AG14" s="40" t="n"/>
      <c r="AH14" s="40" t="n"/>
      <c r="AI14" s="152" t="n"/>
      <c r="AK14" s="23" t="n"/>
      <c r="AM14" s="202" t="n"/>
      <c r="AN14" s="202" t="n"/>
      <c r="AO14" s="202" t="n"/>
      <c r="AP14" s="202" t="n"/>
      <c r="AQ14" s="202" t="n"/>
      <c r="AR14" s="202" t="n"/>
      <c r="AS14" s="202" t="n"/>
      <c r="AT14" s="202" t="n"/>
      <c r="AU14" s="202" t="n"/>
      <c r="AV14" s="202" t="n"/>
      <c r="AW14" s="202" t="n"/>
      <c r="AX14" s="202" t="n"/>
      <c r="AY14" s="202" t="n"/>
      <c r="AZ14" s="202" t="n"/>
      <c r="BA14" s="202" t="n"/>
      <c r="BB14" s="202" t="n"/>
      <c r="BC14" s="202" t="n"/>
      <c r="BD14" s="202" t="n"/>
      <c r="BE14" s="202" t="n"/>
    </row>
    <row r="15" ht="18" customHeight="1">
      <c r="A15" s="24" t="n">
        <v>3</v>
      </c>
      <c r="B15" s="17">
        <f>'INPUT DATA'!B14</f>
        <v/>
      </c>
      <c r="C15" s="140" t="n"/>
      <c r="D15" s="140" t="n"/>
      <c r="E15" s="141" t="n"/>
      <c r="F15" s="256">
        <f>TLE_Q1!AJ14</f>
        <v/>
      </c>
      <c r="G15" s="320" t="n"/>
      <c r="H15" s="320" t="n"/>
      <c r="I15" s="370" t="n"/>
      <c r="J15" s="256">
        <f>TLE_Q2!AJ14</f>
        <v/>
      </c>
      <c r="K15" s="320" t="n"/>
      <c r="L15" s="320" t="n"/>
      <c r="M15" s="370" t="n"/>
      <c r="N15" s="256">
        <f>TLE_Q3!AJ14</f>
        <v/>
      </c>
      <c r="O15" s="320" t="n"/>
      <c r="P15" s="320" t="n"/>
      <c r="Q15" s="370" t="n"/>
      <c r="R15" s="256">
        <f>TLE_Q4!AJ14</f>
        <v/>
      </c>
      <c r="S15" s="320" t="n"/>
      <c r="T15" s="320" t="n"/>
      <c r="U15" s="370" t="n"/>
      <c r="V15" s="256">
        <f>IF(OR(F15="",J15="",N15="",R15=""),"",IF(ISERROR(ROUND(AVERAGE(F15,J15,N15,R15),0)),"",ROUND(AVERAGE(F15,J15,N15,R15),0)))</f>
        <v/>
      </c>
      <c r="W15" s="320" t="n"/>
      <c r="X15" s="320" t="n"/>
      <c r="Y15" s="370" t="n"/>
      <c r="Z15" s="374">
        <f>IF(OR($F15="",$J15="",$N15="",$R15="",$V15=""),"",IF($V15&gt;=75,"PASSED","FAILED"))</f>
        <v/>
      </c>
      <c r="AA15" s="322" t="n"/>
      <c r="AB15" s="375" t="n"/>
      <c r="AC15" s="40" t="n"/>
      <c r="AD15" s="40" t="n"/>
      <c r="AE15" s="23" t="n"/>
      <c r="AF15" s="40" t="n"/>
      <c r="AG15" s="40" t="n"/>
      <c r="AH15" s="40" t="n"/>
      <c r="AI15" s="152" t="n"/>
      <c r="AK15" s="23" t="n"/>
      <c r="AM15" s="202" t="n"/>
      <c r="AN15" s="202" t="n"/>
      <c r="AO15" s="202" t="n"/>
      <c r="AP15" s="202" t="n"/>
      <c r="AQ15" s="202" t="n"/>
      <c r="AR15" s="202" t="n"/>
      <c r="AS15" s="202" t="n"/>
      <c r="AT15" s="202" t="n"/>
      <c r="AU15" s="202" t="n"/>
      <c r="AV15" s="202" t="n"/>
      <c r="AW15" s="202" t="n"/>
      <c r="AX15" s="202" t="n"/>
      <c r="AY15" s="202" t="n"/>
      <c r="AZ15" s="202" t="n"/>
      <c r="BA15" s="202" t="n"/>
      <c r="BB15" s="202" t="n"/>
      <c r="BC15" s="202" t="n"/>
      <c r="BD15" s="202" t="n"/>
      <c r="BE15" s="202" t="n"/>
    </row>
    <row r="16" ht="18" customHeight="1">
      <c r="A16" s="24" t="n">
        <v>4</v>
      </c>
      <c r="B16" s="17">
        <f>'INPUT DATA'!B15</f>
        <v/>
      </c>
      <c r="C16" s="140" t="n"/>
      <c r="D16" s="140" t="n"/>
      <c r="E16" s="141" t="n"/>
      <c r="F16" s="256">
        <f>TLE_Q1!AJ15</f>
        <v/>
      </c>
      <c r="G16" s="320" t="n"/>
      <c r="H16" s="320" t="n"/>
      <c r="I16" s="370" t="n"/>
      <c r="J16" s="256">
        <f>TLE_Q2!AJ15</f>
        <v/>
      </c>
      <c r="K16" s="320" t="n"/>
      <c r="L16" s="320" t="n"/>
      <c r="M16" s="370" t="n"/>
      <c r="N16" s="256">
        <f>TLE_Q3!AJ15</f>
        <v/>
      </c>
      <c r="O16" s="320" t="n"/>
      <c r="P16" s="320" t="n"/>
      <c r="Q16" s="370" t="n"/>
      <c r="R16" s="256">
        <f>TLE_Q4!AJ15</f>
        <v/>
      </c>
      <c r="S16" s="320" t="n"/>
      <c r="T16" s="320" t="n"/>
      <c r="U16" s="370" t="n"/>
      <c r="V16" s="256">
        <f>IF(OR(F16="",J16="",N16="",R16=""),"",IF(ISERROR(ROUND(AVERAGE(F16,J16,N16,R16),0)),"",ROUND(AVERAGE(F16,J16,N16,R16),0)))</f>
        <v/>
      </c>
      <c r="W16" s="320" t="n"/>
      <c r="X16" s="320" t="n"/>
      <c r="Y16" s="370" t="n"/>
      <c r="Z16" s="374">
        <f>IF(OR($F16="",$J16="",$N16="",$R16="",$V16=""),"",IF($V16&gt;=75,"PASSED","FAILED"))</f>
        <v/>
      </c>
      <c r="AA16" s="322" t="n"/>
      <c r="AB16" s="375" t="n"/>
      <c r="AC16" s="40" t="n"/>
      <c r="AD16" s="40" t="n"/>
      <c r="AE16" s="23" t="n"/>
      <c r="AF16" s="40" t="n"/>
      <c r="AG16" s="40" t="n"/>
      <c r="AH16" s="40" t="n"/>
      <c r="AI16" s="152" t="n"/>
      <c r="AK16" s="23" t="n"/>
      <c r="AM16" s="202" t="n"/>
      <c r="AN16" s="202" t="n"/>
      <c r="AO16" s="202" t="n"/>
      <c r="AP16" s="202" t="n"/>
      <c r="AQ16" s="202" t="n"/>
      <c r="AR16" s="202" t="n"/>
      <c r="AS16" s="202" t="n"/>
      <c r="AT16" s="202" t="n"/>
      <c r="AU16" s="202" t="n"/>
      <c r="AV16" s="202" t="n"/>
      <c r="AW16" s="202" t="n"/>
      <c r="AX16" s="202" t="n"/>
      <c r="AY16" s="202" t="n"/>
      <c r="AZ16" s="202" t="n"/>
      <c r="BA16" s="202" t="n"/>
      <c r="BB16" s="202" t="n"/>
      <c r="BC16" s="202" t="n"/>
      <c r="BD16" s="202" t="n"/>
      <c r="BE16" s="202" t="n"/>
    </row>
    <row r="17" ht="18" customHeight="1">
      <c r="A17" s="24" t="n">
        <v>5</v>
      </c>
      <c r="B17" s="17">
        <f>'INPUT DATA'!B16</f>
        <v/>
      </c>
      <c r="C17" s="140" t="n"/>
      <c r="D17" s="140" t="n"/>
      <c r="E17" s="141" t="n"/>
      <c r="F17" s="256">
        <f>TLE_Q1!AJ16</f>
        <v/>
      </c>
      <c r="G17" s="320" t="n"/>
      <c r="H17" s="320" t="n"/>
      <c r="I17" s="370" t="n"/>
      <c r="J17" s="256">
        <f>TLE_Q2!AJ16</f>
        <v/>
      </c>
      <c r="K17" s="320" t="n"/>
      <c r="L17" s="320" t="n"/>
      <c r="M17" s="370" t="n"/>
      <c r="N17" s="256">
        <f>TLE_Q3!AJ16</f>
        <v/>
      </c>
      <c r="O17" s="320" t="n"/>
      <c r="P17" s="320" t="n"/>
      <c r="Q17" s="370" t="n"/>
      <c r="R17" s="256">
        <f>TLE_Q4!AJ16</f>
        <v/>
      </c>
      <c r="S17" s="320" t="n"/>
      <c r="T17" s="320" t="n"/>
      <c r="U17" s="370" t="n"/>
      <c r="V17" s="256">
        <f>IF(OR(F17="",J17="",N17="",R17=""),"",IF(ISERROR(ROUND(AVERAGE(F17,J17,N17,R17),0)),"",ROUND(AVERAGE(F17,J17,N17,R17),0)))</f>
        <v/>
      </c>
      <c r="W17" s="320" t="n"/>
      <c r="X17" s="320" t="n"/>
      <c r="Y17" s="370" t="n"/>
      <c r="Z17" s="374">
        <f>IF(OR($F17="",$J17="",$N17="",$R17="",$V17=""),"",IF($V17&gt;=75,"PASSED","FAILED"))</f>
        <v/>
      </c>
      <c r="AA17" s="322" t="n"/>
      <c r="AB17" s="375" t="n"/>
      <c r="AC17" s="40" t="n"/>
      <c r="AD17" s="40" t="n"/>
      <c r="AE17" s="23" t="n"/>
      <c r="AF17" s="40" t="n"/>
      <c r="AG17" s="40" t="n"/>
      <c r="AH17" s="40" t="n"/>
      <c r="AI17" s="152" t="n"/>
      <c r="AK17" s="23" t="n"/>
      <c r="AM17" s="202" t="n"/>
      <c r="AN17" s="202" t="n"/>
      <c r="AO17" s="202" t="n"/>
      <c r="AP17" s="202" t="n"/>
      <c r="AQ17" s="202" t="n"/>
      <c r="AR17" s="202" t="n"/>
      <c r="AS17" s="202" t="n"/>
      <c r="AT17" s="202" t="n"/>
      <c r="AU17" s="202" t="n"/>
      <c r="AV17" s="202" t="n"/>
      <c r="AW17" s="202" t="n"/>
      <c r="AX17" s="202" t="n"/>
      <c r="AY17" s="202" t="n"/>
      <c r="AZ17" s="202" t="n"/>
      <c r="BA17" s="202" t="n"/>
      <c r="BB17" s="202" t="n"/>
      <c r="BC17" s="202" t="n"/>
      <c r="BD17" s="202" t="n"/>
      <c r="BE17" s="202" t="n"/>
    </row>
    <row r="18" ht="18" customHeight="1">
      <c r="A18" s="24" t="n">
        <v>6</v>
      </c>
      <c r="B18" s="17">
        <f>'INPUT DATA'!B17</f>
        <v/>
      </c>
      <c r="C18" s="140" t="n"/>
      <c r="D18" s="140" t="n"/>
      <c r="E18" s="141" t="n"/>
      <c r="F18" s="256">
        <f>TLE_Q1!AJ17</f>
        <v/>
      </c>
      <c r="G18" s="320" t="n"/>
      <c r="H18" s="320" t="n"/>
      <c r="I18" s="370" t="n"/>
      <c r="J18" s="256">
        <f>TLE_Q2!AJ17</f>
        <v/>
      </c>
      <c r="K18" s="320" t="n"/>
      <c r="L18" s="320" t="n"/>
      <c r="M18" s="370" t="n"/>
      <c r="N18" s="256">
        <f>TLE_Q3!AJ17</f>
        <v/>
      </c>
      <c r="O18" s="320" t="n"/>
      <c r="P18" s="320" t="n"/>
      <c r="Q18" s="370" t="n"/>
      <c r="R18" s="256">
        <f>TLE_Q4!AJ17</f>
        <v/>
      </c>
      <c r="S18" s="320" t="n"/>
      <c r="T18" s="320" t="n"/>
      <c r="U18" s="370" t="n"/>
      <c r="V18" s="256">
        <f>IF(OR(F18="",J18="",N18="",R18=""),"",IF(ISERROR(ROUND(AVERAGE(F18,J18,N18,R18),0)),"",ROUND(AVERAGE(F18,J18,N18,R18),0)))</f>
        <v/>
      </c>
      <c r="W18" s="320" t="n"/>
      <c r="X18" s="320" t="n"/>
      <c r="Y18" s="370" t="n"/>
      <c r="Z18" s="374">
        <f>IF(OR($F18="",$J18="",$N18="",$R18="",$V18=""),"",IF($V18&gt;=75,"PASSED","FAILED"))</f>
        <v/>
      </c>
      <c r="AA18" s="322" t="n"/>
      <c r="AB18" s="375" t="n"/>
      <c r="AC18" s="40" t="n"/>
      <c r="AD18" s="40" t="n"/>
      <c r="AE18" s="23" t="n"/>
      <c r="AF18" s="40" t="n"/>
      <c r="AG18" s="40" t="n"/>
      <c r="AH18" s="40" t="n"/>
      <c r="AI18" s="152" t="n"/>
      <c r="AK18" s="23" t="n"/>
      <c r="AM18" s="202" t="n"/>
      <c r="AN18" s="202" t="n"/>
      <c r="AO18" s="202" t="n"/>
      <c r="AP18" s="202" t="n"/>
      <c r="AQ18" s="202" t="n"/>
      <c r="AR18" s="202" t="n"/>
      <c r="AS18" s="202" t="n"/>
      <c r="AT18" s="202" t="n"/>
      <c r="AU18" s="202" t="n"/>
      <c r="AV18" s="202" t="n"/>
      <c r="AW18" s="202" t="n"/>
      <c r="AX18" s="202" t="n"/>
      <c r="AY18" s="202" t="n"/>
      <c r="AZ18" s="202" t="n"/>
      <c r="BA18" s="202" t="n"/>
      <c r="BB18" s="202" t="n"/>
      <c r="BC18" s="202" t="n"/>
      <c r="BD18" s="202" t="n"/>
      <c r="BE18" s="202" t="n"/>
    </row>
    <row r="19" ht="18" customHeight="1">
      <c r="A19" s="24" t="n">
        <v>7</v>
      </c>
      <c r="B19" s="17">
        <f>'INPUT DATA'!B18</f>
        <v/>
      </c>
      <c r="C19" s="140" t="n"/>
      <c r="D19" s="140" t="n"/>
      <c r="E19" s="141" t="n"/>
      <c r="F19" s="256">
        <f>TLE_Q1!AJ18</f>
        <v/>
      </c>
      <c r="G19" s="320" t="n"/>
      <c r="H19" s="320" t="n"/>
      <c r="I19" s="370" t="n"/>
      <c r="J19" s="256">
        <f>TLE_Q2!AJ18</f>
        <v/>
      </c>
      <c r="K19" s="320" t="n"/>
      <c r="L19" s="320" t="n"/>
      <c r="M19" s="370" t="n"/>
      <c r="N19" s="256">
        <f>TLE_Q3!AJ18</f>
        <v/>
      </c>
      <c r="O19" s="320" t="n"/>
      <c r="P19" s="320" t="n"/>
      <c r="Q19" s="370" t="n"/>
      <c r="R19" s="256">
        <f>TLE_Q4!AJ18</f>
        <v/>
      </c>
      <c r="S19" s="320" t="n"/>
      <c r="T19" s="320" t="n"/>
      <c r="U19" s="370" t="n"/>
      <c r="V19" s="256">
        <f>IF(OR(F19="",J19="",N19="",R19=""),"",IF(ISERROR(ROUND(AVERAGE(F19,J19,N19,R19),0)),"",ROUND(AVERAGE(F19,J19,N19,R19),0)))</f>
        <v/>
      </c>
      <c r="W19" s="320" t="n"/>
      <c r="X19" s="320" t="n"/>
      <c r="Y19" s="370" t="n"/>
      <c r="Z19" s="374">
        <f>IF(OR($F19="",$J19="",$N19="",$R19="",$V19=""),"",IF($V19&gt;=75,"PASSED","FAILED"))</f>
        <v/>
      </c>
      <c r="AA19" s="322" t="n"/>
      <c r="AB19" s="375" t="n"/>
      <c r="AC19" s="40" t="n"/>
      <c r="AD19" s="40" t="n"/>
      <c r="AE19" s="23" t="n"/>
      <c r="AF19" s="40" t="n"/>
      <c r="AG19" s="40" t="n"/>
      <c r="AH19" s="40" t="n"/>
      <c r="AI19" s="152" t="n"/>
      <c r="AK19" s="23" t="n"/>
      <c r="AM19" s="202" t="n"/>
      <c r="AN19" s="202" t="n"/>
      <c r="AO19" s="202" t="n"/>
      <c r="AP19" s="202" t="n"/>
      <c r="AQ19" s="202" t="n"/>
      <c r="AR19" s="202" t="n"/>
      <c r="AS19" s="202" t="n"/>
      <c r="AT19" s="202" t="n"/>
      <c r="AU19" s="202" t="n"/>
      <c r="AV19" s="202" t="n"/>
      <c r="AW19" s="202" t="n"/>
      <c r="AX19" s="202" t="n"/>
      <c r="AY19" s="202" t="n"/>
      <c r="AZ19" s="202" t="n"/>
      <c r="BA19" s="202" t="n"/>
      <c r="BB19" s="202" t="n"/>
      <c r="BC19" s="202" t="n"/>
      <c r="BD19" s="202" t="n"/>
      <c r="BE19" s="202" t="n"/>
    </row>
    <row r="20" ht="18" customHeight="1">
      <c r="A20" s="24" t="n">
        <v>8</v>
      </c>
      <c r="B20" s="17">
        <f>'INPUT DATA'!B19</f>
        <v/>
      </c>
      <c r="C20" s="140" t="n"/>
      <c r="D20" s="140" t="n">
        <v>0</v>
      </c>
      <c r="E20" s="141" t="n"/>
      <c r="F20" s="256">
        <f>TLE_Q1!AJ19</f>
        <v/>
      </c>
      <c r="G20" s="320" t="n"/>
      <c r="H20" s="320" t="n"/>
      <c r="I20" s="370" t="n"/>
      <c r="J20" s="256">
        <f>TLE_Q2!AJ19</f>
        <v/>
      </c>
      <c r="K20" s="320" t="n"/>
      <c r="L20" s="320" t="n"/>
      <c r="M20" s="370" t="n"/>
      <c r="N20" s="256">
        <f>TLE_Q3!AJ19</f>
        <v/>
      </c>
      <c r="O20" s="320" t="n"/>
      <c r="P20" s="320" t="n"/>
      <c r="Q20" s="370" t="n"/>
      <c r="R20" s="256">
        <f>TLE_Q4!AJ19</f>
        <v/>
      </c>
      <c r="S20" s="320" t="n"/>
      <c r="T20" s="320" t="n"/>
      <c r="U20" s="370" t="n"/>
      <c r="V20" s="256">
        <f>IF(OR(F20="",J20="",N20="",R20=""),"",IF(ISERROR(ROUND(AVERAGE(F20,J20,N20,R20),0)),"",ROUND(AVERAGE(F20,J20,N20,R20),0)))</f>
        <v/>
      </c>
      <c r="W20" s="320" t="n"/>
      <c r="X20" s="320" t="n"/>
      <c r="Y20" s="370" t="n"/>
      <c r="Z20" s="374">
        <f>IF(OR($F20="",$J20="",$N20="",$R20="",$V20=""),"",IF($V20&gt;=75,"PASSED","FAILED"))</f>
        <v/>
      </c>
      <c r="AA20" s="322" t="n"/>
      <c r="AB20" s="375" t="n"/>
      <c r="AC20" s="40" t="n"/>
      <c r="AD20" s="40" t="n"/>
      <c r="AE20" s="23" t="n"/>
      <c r="AF20" s="40" t="n"/>
      <c r="AG20" s="40" t="n"/>
      <c r="AH20" s="40" t="n"/>
      <c r="AI20" s="152" t="n"/>
      <c r="AK20" s="23" t="n"/>
      <c r="AM20" s="202" t="n"/>
      <c r="AN20" s="202" t="n"/>
      <c r="AO20" s="202" t="n"/>
      <c r="AP20" s="202" t="n"/>
      <c r="AQ20" s="202" t="n"/>
      <c r="AR20" s="202" t="n"/>
      <c r="AS20" s="202" t="n"/>
      <c r="AT20" s="202" t="n"/>
      <c r="AU20" s="202" t="n"/>
      <c r="AV20" s="202" t="n"/>
      <c r="AW20" s="202" t="n"/>
      <c r="AX20" s="202" t="n"/>
      <c r="AY20" s="202" t="n"/>
      <c r="AZ20" s="202" t="n"/>
      <c r="BA20" s="202" t="n"/>
      <c r="BB20" s="202" t="n"/>
      <c r="BC20" s="202" t="n"/>
      <c r="BD20" s="202" t="n"/>
      <c r="BE20" s="202" t="n"/>
    </row>
    <row r="21" ht="18" customHeight="1">
      <c r="A21" s="24" t="n">
        <v>9</v>
      </c>
      <c r="B21" s="17">
        <f>'INPUT DATA'!B20</f>
        <v/>
      </c>
      <c r="C21" s="140" t="n"/>
      <c r="D21" s="140" t="n"/>
      <c r="E21" s="141" t="n"/>
      <c r="F21" s="256">
        <f>TLE_Q1!AJ20</f>
        <v/>
      </c>
      <c r="G21" s="320" t="n"/>
      <c r="H21" s="320" t="n"/>
      <c r="I21" s="370" t="n"/>
      <c r="J21" s="256">
        <f>TLE_Q2!AJ20</f>
        <v/>
      </c>
      <c r="K21" s="320" t="n"/>
      <c r="L21" s="320" t="n"/>
      <c r="M21" s="370" t="n"/>
      <c r="N21" s="256">
        <f>TLE_Q3!AJ20</f>
        <v/>
      </c>
      <c r="O21" s="320" t="n"/>
      <c r="P21" s="320" t="n"/>
      <c r="Q21" s="370" t="n"/>
      <c r="R21" s="256">
        <f>TLE_Q4!AJ20</f>
        <v/>
      </c>
      <c r="S21" s="320" t="n"/>
      <c r="T21" s="320" t="n"/>
      <c r="U21" s="370" t="n"/>
      <c r="V21" s="256">
        <f>IF(OR(F21="",J21="",N21="",R21=""),"",IF(ISERROR(ROUND(AVERAGE(F21,J21,N21,R21),0)),"",ROUND(AVERAGE(F21,J21,N21,R21),0)))</f>
        <v/>
      </c>
      <c r="W21" s="320" t="n"/>
      <c r="X21" s="320" t="n"/>
      <c r="Y21" s="370" t="n"/>
      <c r="Z21" s="374">
        <f>IF(OR($F21="",$J21="",$N21="",$R21="",$V21=""),"",IF($V21&gt;=75,"PASSED","FAILED"))</f>
        <v/>
      </c>
      <c r="AA21" s="322" t="n"/>
      <c r="AB21" s="375" t="n"/>
      <c r="AC21" s="40" t="n"/>
      <c r="AD21" s="40" t="n"/>
      <c r="AE21" s="23" t="n"/>
      <c r="AF21" s="40" t="n"/>
      <c r="AG21" s="40" t="n"/>
      <c r="AH21" s="40" t="n"/>
      <c r="AI21" s="152" t="n"/>
      <c r="AK21" s="23" t="n"/>
      <c r="AM21" s="202" t="n"/>
      <c r="AN21" s="202" t="n"/>
      <c r="AO21" s="202" t="n"/>
      <c r="AP21" s="202" t="n"/>
      <c r="AQ21" s="202" t="n"/>
      <c r="AR21" s="202" t="n"/>
      <c r="AS21" s="202" t="n"/>
      <c r="AT21" s="202" t="n"/>
      <c r="AU21" s="202" t="n"/>
      <c r="AV21" s="202" t="n"/>
      <c r="AW21" s="202" t="n"/>
      <c r="AX21" s="202" t="n"/>
      <c r="AY21" s="202" t="n"/>
      <c r="AZ21" s="202" t="n"/>
      <c r="BA21" s="202" t="n"/>
      <c r="BB21" s="202" t="n"/>
      <c r="BC21" s="202" t="n"/>
      <c r="BD21" s="202" t="n"/>
      <c r="BE21" s="202" t="n"/>
    </row>
    <row r="22" ht="18" customHeight="1">
      <c r="A22" s="24" t="n">
        <v>10</v>
      </c>
      <c r="B22" s="17">
        <f>'INPUT DATA'!B21</f>
        <v/>
      </c>
      <c r="C22" s="140" t="n"/>
      <c r="D22" s="140" t="n"/>
      <c r="E22" s="141" t="n"/>
      <c r="F22" s="256">
        <f>TLE_Q1!AJ21</f>
        <v/>
      </c>
      <c r="G22" s="320" t="n"/>
      <c r="H22" s="320" t="n"/>
      <c r="I22" s="370" t="n"/>
      <c r="J22" s="256">
        <f>TLE_Q2!AJ21</f>
        <v/>
      </c>
      <c r="K22" s="320" t="n"/>
      <c r="L22" s="320" t="n"/>
      <c r="M22" s="370" t="n"/>
      <c r="N22" s="256">
        <f>TLE_Q3!AJ21</f>
        <v/>
      </c>
      <c r="O22" s="320" t="n"/>
      <c r="P22" s="320" t="n"/>
      <c r="Q22" s="370" t="n"/>
      <c r="R22" s="256">
        <f>TLE_Q4!AJ21</f>
        <v/>
      </c>
      <c r="S22" s="320" t="n"/>
      <c r="T22" s="320" t="n"/>
      <c r="U22" s="370" t="n"/>
      <c r="V22" s="256">
        <f>IF(OR(F22="",J22="",N22="",R22=""),"",IF(ISERROR(ROUND(AVERAGE(F22,J22,N22,R22),0)),"",ROUND(AVERAGE(F22,J22,N22,R22),0)))</f>
        <v/>
      </c>
      <c r="W22" s="320" t="n"/>
      <c r="X22" s="320" t="n"/>
      <c r="Y22" s="370" t="n"/>
      <c r="Z22" s="374">
        <f>IF(OR($F22="",$J22="",$N22="",$R22="",$V22=""),"",IF($V22&gt;=75,"PASSED","FAILED"))</f>
        <v/>
      </c>
      <c r="AA22" s="322" t="n"/>
      <c r="AB22" s="375" t="n"/>
      <c r="AC22" s="40" t="n"/>
      <c r="AD22" s="40" t="n"/>
      <c r="AE22" s="23" t="n"/>
      <c r="AF22" s="40" t="n"/>
      <c r="AG22" s="40" t="n"/>
      <c r="AH22" s="40" t="n"/>
      <c r="AI22" s="152" t="n"/>
      <c r="AK22" s="23" t="n"/>
      <c r="AM22" s="202" t="n"/>
      <c r="AN22" s="202" t="n"/>
      <c r="AO22" s="202" t="n"/>
      <c r="AP22" s="202" t="n"/>
      <c r="AQ22" s="202" t="n"/>
      <c r="AR22" s="202" t="n"/>
      <c r="AS22" s="202" t="n"/>
      <c r="AT22" s="202" t="n"/>
      <c r="AU22" s="202" t="n"/>
      <c r="AV22" s="202" t="n"/>
      <c r="AW22" s="202" t="n"/>
      <c r="AX22" s="202" t="n"/>
      <c r="AY22" s="202" t="n"/>
      <c r="AZ22" s="202" t="n"/>
      <c r="BA22" s="202" t="n"/>
      <c r="BB22" s="202" t="n"/>
      <c r="BC22" s="202" t="n"/>
      <c r="BD22" s="202" t="n"/>
      <c r="BE22" s="202" t="n"/>
    </row>
    <row r="23" ht="18" customHeight="1">
      <c r="A23" s="24" t="n">
        <v>11</v>
      </c>
      <c r="B23" s="17">
        <f>'INPUT DATA'!B22</f>
        <v/>
      </c>
      <c r="C23" s="140" t="n"/>
      <c r="D23" s="140" t="n">
        <v>0</v>
      </c>
      <c r="E23" s="141" t="n"/>
      <c r="F23" s="256">
        <f>TLE_Q1!AJ22</f>
        <v/>
      </c>
      <c r="G23" s="320" t="n"/>
      <c r="H23" s="320" t="n"/>
      <c r="I23" s="370" t="n"/>
      <c r="J23" s="256">
        <f>TLE_Q2!AJ22</f>
        <v/>
      </c>
      <c r="K23" s="320" t="n"/>
      <c r="L23" s="320" t="n"/>
      <c r="M23" s="370" t="n"/>
      <c r="N23" s="256">
        <f>TLE_Q3!AJ22</f>
        <v/>
      </c>
      <c r="O23" s="320" t="n"/>
      <c r="P23" s="320" t="n"/>
      <c r="Q23" s="370" t="n"/>
      <c r="R23" s="256">
        <f>TLE_Q4!AJ22</f>
        <v/>
      </c>
      <c r="S23" s="320" t="n"/>
      <c r="T23" s="320" t="n"/>
      <c r="U23" s="370" t="n"/>
      <c r="V23" s="256">
        <f>IF(OR(F23="",J23="",N23="",R23=""),"",IF(ISERROR(ROUND(AVERAGE(F23,J23,N23,R23),0)),"",ROUND(AVERAGE(F23,J23,N23,R23),0)))</f>
        <v/>
      </c>
      <c r="W23" s="320" t="n"/>
      <c r="X23" s="320" t="n"/>
      <c r="Y23" s="370" t="n"/>
      <c r="Z23" s="374">
        <f>IF(OR($F23="",$J23="",$N23="",$R23="",$V23=""),"",IF($V23&gt;=75,"PASSED","FAILED"))</f>
        <v/>
      </c>
      <c r="AA23" s="322" t="n"/>
      <c r="AB23" s="375" t="n"/>
      <c r="AC23" s="40" t="n"/>
      <c r="AD23" s="40" t="n"/>
      <c r="AE23" s="23" t="n"/>
      <c r="AF23" s="40" t="n"/>
      <c r="AG23" s="40" t="n"/>
      <c r="AH23" s="40" t="n"/>
      <c r="AI23" s="152" t="n"/>
      <c r="AK23" s="23" t="n"/>
      <c r="AM23" s="203" t="n"/>
      <c r="AN23" s="203" t="n"/>
      <c r="AO23" s="203" t="n"/>
      <c r="AP23" s="203" t="n"/>
      <c r="AQ23" s="203" t="n"/>
      <c r="AR23" s="203" t="n"/>
      <c r="AS23" s="203" t="n"/>
      <c r="AT23" s="203" t="n"/>
      <c r="AU23" s="203" t="n"/>
      <c r="AV23" s="203" t="n"/>
      <c r="AW23" s="203" t="n"/>
      <c r="AX23" s="203" t="n"/>
      <c r="AY23" s="203" t="n"/>
      <c r="AZ23" s="203" t="n"/>
      <c r="BA23" s="203" t="n"/>
      <c r="BB23" s="203" t="n"/>
      <c r="BC23" s="203" t="n"/>
      <c r="BD23" s="203" t="n"/>
      <c r="BE23" s="203" t="n"/>
    </row>
    <row r="24" ht="18" customHeight="1">
      <c r="A24" s="24" t="n">
        <v>12</v>
      </c>
      <c r="B24" s="17">
        <f>'INPUT DATA'!B23</f>
        <v/>
      </c>
      <c r="C24" s="140" t="n"/>
      <c r="D24" s="140" t="n"/>
      <c r="E24" s="141" t="n"/>
      <c r="F24" s="256">
        <f>TLE_Q1!AJ23</f>
        <v/>
      </c>
      <c r="G24" s="320" t="n"/>
      <c r="H24" s="320" t="n"/>
      <c r="I24" s="370" t="n"/>
      <c r="J24" s="256">
        <f>TLE_Q2!AJ23</f>
        <v/>
      </c>
      <c r="K24" s="320" t="n"/>
      <c r="L24" s="320" t="n"/>
      <c r="M24" s="370" t="n"/>
      <c r="N24" s="256">
        <f>TLE_Q3!AJ23</f>
        <v/>
      </c>
      <c r="O24" s="320" t="n"/>
      <c r="P24" s="320" t="n"/>
      <c r="Q24" s="370" t="n"/>
      <c r="R24" s="256">
        <f>TLE_Q4!AJ23</f>
        <v/>
      </c>
      <c r="S24" s="320" t="n"/>
      <c r="T24" s="320" t="n"/>
      <c r="U24" s="370" t="n"/>
      <c r="V24" s="256">
        <f>IF(OR(F24="",J24="",N24="",R24=""),"",IF(ISERROR(ROUND(AVERAGE(F24,J24,N24,R24),0)),"",ROUND(AVERAGE(F24,J24,N24,R24),0)))</f>
        <v/>
      </c>
      <c r="W24" s="320" t="n"/>
      <c r="X24" s="320" t="n"/>
      <c r="Y24" s="370" t="n"/>
      <c r="Z24" s="374">
        <f>IF(OR($F24="",$J24="",$N24="",$R24="",$V24=""),"",IF($V24&gt;=75,"PASSED","FAILED"))</f>
        <v/>
      </c>
      <c r="AA24" s="322" t="n"/>
      <c r="AB24" s="375" t="n"/>
      <c r="AC24" s="40" t="n"/>
      <c r="AD24" s="40" t="n"/>
      <c r="AE24" s="23" t="n"/>
      <c r="AF24" s="40" t="n"/>
      <c r="AG24" s="40" t="n"/>
      <c r="AH24" s="40" t="n"/>
      <c r="AI24" s="152" t="n"/>
      <c r="AK24" s="23" t="n"/>
      <c r="AM24" s="203" t="n"/>
      <c r="AN24" s="203" t="n"/>
      <c r="AO24" s="203" t="n"/>
      <c r="AP24" s="203" t="n"/>
      <c r="AQ24" s="203" t="n"/>
      <c r="AR24" s="203" t="n"/>
      <c r="AS24" s="203" t="n"/>
      <c r="AT24" s="203" t="n"/>
      <c r="AU24" s="203" t="n"/>
      <c r="AV24" s="203" t="n"/>
      <c r="AW24" s="203" t="n"/>
      <c r="AX24" s="203" t="n"/>
      <c r="AY24" s="203" t="n"/>
      <c r="AZ24" s="203" t="n"/>
      <c r="BA24" s="203" t="n"/>
      <c r="BB24" s="203" t="n"/>
      <c r="BC24" s="203" t="n"/>
      <c r="BD24" s="203" t="n"/>
      <c r="BE24" s="203" t="n"/>
    </row>
    <row r="25" ht="18" customHeight="1">
      <c r="A25" s="24" t="n">
        <v>13</v>
      </c>
      <c r="B25" s="17">
        <f>'INPUT DATA'!B24</f>
        <v/>
      </c>
      <c r="C25" s="140" t="n"/>
      <c r="D25" s="140" t="n"/>
      <c r="E25" s="141" t="n"/>
      <c r="F25" s="256">
        <f>TLE_Q1!AJ24</f>
        <v/>
      </c>
      <c r="G25" s="320" t="n"/>
      <c r="H25" s="320" t="n"/>
      <c r="I25" s="370" t="n"/>
      <c r="J25" s="256">
        <f>TLE_Q2!AJ24</f>
        <v/>
      </c>
      <c r="K25" s="320" t="n"/>
      <c r="L25" s="320" t="n"/>
      <c r="M25" s="370" t="n"/>
      <c r="N25" s="256">
        <f>TLE_Q3!AJ24</f>
        <v/>
      </c>
      <c r="O25" s="320" t="n"/>
      <c r="P25" s="320" t="n"/>
      <c r="Q25" s="370" t="n"/>
      <c r="R25" s="256">
        <f>TLE_Q4!AJ24</f>
        <v/>
      </c>
      <c r="S25" s="320" t="n"/>
      <c r="T25" s="320" t="n"/>
      <c r="U25" s="370" t="n"/>
      <c r="V25" s="256">
        <f>IF(OR(F25="",J25="",N25="",R25=""),"",IF(ISERROR(ROUND(AVERAGE(F25,J25,N25,R25),0)),"",ROUND(AVERAGE(F25,J25,N25,R25),0)))</f>
        <v/>
      </c>
      <c r="W25" s="320" t="n"/>
      <c r="X25" s="320" t="n"/>
      <c r="Y25" s="370" t="n"/>
      <c r="Z25" s="374">
        <f>IF(OR($F25="",$J25="",$N25="",$R25="",$V25=""),"",IF($V25&gt;=75,"PASSED","FAILED"))</f>
        <v/>
      </c>
      <c r="AA25" s="322" t="n"/>
      <c r="AB25" s="375" t="n"/>
      <c r="AC25" s="40" t="n"/>
      <c r="AD25" s="40" t="n"/>
      <c r="AE25" s="23" t="n"/>
      <c r="AF25" s="40" t="n"/>
      <c r="AG25" s="40" t="n"/>
      <c r="AH25" s="40" t="n"/>
      <c r="AI25" s="152" t="n"/>
      <c r="AK25" s="23" t="n"/>
      <c r="AM25" s="203" t="n"/>
      <c r="AN25" s="203" t="n"/>
      <c r="AO25" s="203" t="n"/>
      <c r="AP25" s="203" t="n"/>
      <c r="AQ25" s="203" t="n"/>
      <c r="AR25" s="203" t="n"/>
      <c r="AS25" s="203" t="n"/>
      <c r="AT25" s="203" t="n"/>
      <c r="AU25" s="203" t="n"/>
      <c r="AV25" s="203" t="n"/>
      <c r="AW25" s="203" t="n"/>
      <c r="AX25" s="203" t="n"/>
      <c r="AY25" s="203" t="n"/>
      <c r="AZ25" s="203" t="n"/>
      <c r="BA25" s="203" t="n"/>
      <c r="BB25" s="203" t="n"/>
      <c r="BC25" s="203" t="n"/>
      <c r="BD25" s="203" t="n"/>
      <c r="BE25" s="203" t="n"/>
    </row>
    <row r="26" ht="18" customHeight="1">
      <c r="A26" s="24" t="n">
        <v>14</v>
      </c>
      <c r="B26" s="17">
        <f>'INPUT DATA'!B25</f>
        <v/>
      </c>
      <c r="C26" s="140" t="n"/>
      <c r="D26" s="140" t="n"/>
      <c r="E26" s="141" t="n"/>
      <c r="F26" s="256">
        <f>TLE_Q1!AJ25</f>
        <v/>
      </c>
      <c r="G26" s="320" t="n"/>
      <c r="H26" s="320" t="n"/>
      <c r="I26" s="370" t="n"/>
      <c r="J26" s="256">
        <f>TLE_Q2!AJ25</f>
        <v/>
      </c>
      <c r="K26" s="320" t="n"/>
      <c r="L26" s="320" t="n"/>
      <c r="M26" s="370" t="n"/>
      <c r="N26" s="256">
        <f>TLE_Q3!AJ25</f>
        <v/>
      </c>
      <c r="O26" s="320" t="n"/>
      <c r="P26" s="320" t="n"/>
      <c r="Q26" s="370" t="n"/>
      <c r="R26" s="256">
        <f>TLE_Q4!AJ25</f>
        <v/>
      </c>
      <c r="S26" s="320" t="n"/>
      <c r="T26" s="320" t="n"/>
      <c r="U26" s="370" t="n"/>
      <c r="V26" s="256">
        <f>IF(OR(F26="",J26="",N26="",R26=""),"",IF(ISERROR(ROUND(AVERAGE(F26,J26,N26,R26),0)),"",ROUND(AVERAGE(F26,J26,N26,R26),0)))</f>
        <v/>
      </c>
      <c r="W26" s="320" t="n"/>
      <c r="X26" s="320" t="n"/>
      <c r="Y26" s="370" t="n"/>
      <c r="Z26" s="374">
        <f>IF(OR($F26="",$J26="",$N26="",$R26="",$V26=""),"",IF($V26&gt;=75,"PASSED","FAILED"))</f>
        <v/>
      </c>
      <c r="AA26" s="322" t="n"/>
      <c r="AB26" s="375" t="n"/>
      <c r="AC26" s="40" t="n"/>
      <c r="AD26" s="40" t="n"/>
      <c r="AE26" s="23" t="n"/>
      <c r="AF26" s="40" t="n"/>
      <c r="AG26" s="40" t="n"/>
      <c r="AH26" s="40" t="n"/>
      <c r="AI26" s="152" t="n"/>
      <c r="AK26" s="23" t="n"/>
      <c r="AM26" s="203" t="n"/>
      <c r="AN26" s="203" t="n"/>
      <c r="AO26" s="203" t="n"/>
      <c r="AP26" s="203" t="n"/>
      <c r="AQ26" s="203" t="n"/>
      <c r="AR26" s="203" t="n"/>
      <c r="AS26" s="203" t="n"/>
      <c r="AT26" s="203" t="n"/>
      <c r="AU26" s="203" t="n"/>
      <c r="AV26" s="203" t="n"/>
      <c r="AW26" s="203" t="n"/>
      <c r="AX26" s="203" t="n"/>
      <c r="AY26" s="203" t="n"/>
      <c r="AZ26" s="203" t="n"/>
      <c r="BA26" s="203" t="n"/>
      <c r="BB26" s="203" t="n"/>
      <c r="BC26" s="203" t="n"/>
      <c r="BD26" s="203" t="n"/>
      <c r="BE26" s="203" t="n"/>
    </row>
    <row r="27" ht="18" customHeight="1">
      <c r="A27" s="24" t="n">
        <v>15</v>
      </c>
      <c r="B27" s="17">
        <f>'INPUT DATA'!B26</f>
        <v/>
      </c>
      <c r="C27" s="140" t="n"/>
      <c r="D27" s="140" t="n"/>
      <c r="E27" s="141" t="n"/>
      <c r="F27" s="256">
        <f>TLE_Q1!AJ26</f>
        <v/>
      </c>
      <c r="G27" s="320" t="n"/>
      <c r="H27" s="320" t="n"/>
      <c r="I27" s="370" t="n"/>
      <c r="J27" s="256">
        <f>TLE_Q2!AJ26</f>
        <v/>
      </c>
      <c r="K27" s="320" t="n"/>
      <c r="L27" s="320" t="n"/>
      <c r="M27" s="370" t="n"/>
      <c r="N27" s="256">
        <f>TLE_Q3!AJ26</f>
        <v/>
      </c>
      <c r="O27" s="320" t="n"/>
      <c r="P27" s="320" t="n"/>
      <c r="Q27" s="370" t="n"/>
      <c r="R27" s="256">
        <f>TLE_Q4!AJ26</f>
        <v/>
      </c>
      <c r="S27" s="320" t="n"/>
      <c r="T27" s="320" t="n"/>
      <c r="U27" s="370" t="n"/>
      <c r="V27" s="256">
        <f>IF(OR(F27="",J27="",N27="",R27=""),"",IF(ISERROR(ROUND(AVERAGE(F27,J27,N27,R27),0)),"",ROUND(AVERAGE(F27,J27,N27,R27),0)))</f>
        <v/>
      </c>
      <c r="W27" s="320" t="n"/>
      <c r="X27" s="320" t="n"/>
      <c r="Y27" s="370" t="n"/>
      <c r="Z27" s="374">
        <f>IF(OR($F27="",$J27="",$N27="",$R27="",$V27=""),"",IF($V27&gt;=75,"PASSED","FAILED"))</f>
        <v/>
      </c>
      <c r="AA27" s="322" t="n"/>
      <c r="AB27" s="375" t="n"/>
      <c r="AC27" s="40" t="n"/>
      <c r="AD27" s="40" t="n"/>
      <c r="AE27" s="23" t="n"/>
      <c r="AF27" s="40" t="n"/>
      <c r="AG27" s="40" t="n"/>
      <c r="AH27" s="40" t="n"/>
      <c r="AI27" s="152" t="n"/>
      <c r="AK27" s="23" t="n"/>
      <c r="AM27" s="203" t="n"/>
      <c r="AN27" s="203" t="n"/>
      <c r="AO27" s="203" t="n"/>
      <c r="AP27" s="203" t="n"/>
      <c r="AQ27" s="203" t="n"/>
      <c r="AR27" s="203" t="n"/>
      <c r="AS27" s="203" t="n"/>
      <c r="AT27" s="203" t="n"/>
      <c r="AU27" s="203" t="n"/>
      <c r="AV27" s="203" t="n"/>
      <c r="AW27" s="203" t="n"/>
      <c r="AX27" s="203" t="n"/>
      <c r="AY27" s="203" t="n"/>
      <c r="AZ27" s="203" t="n"/>
      <c r="BA27" s="203" t="n"/>
      <c r="BB27" s="203" t="n"/>
      <c r="BC27" s="203" t="n"/>
    </row>
    <row r="28" ht="18" customHeight="1">
      <c r="A28" s="24" t="n">
        <v>16</v>
      </c>
      <c r="B28" s="17">
        <f>'INPUT DATA'!B27</f>
        <v/>
      </c>
      <c r="C28" s="140" t="n"/>
      <c r="D28" s="140" t="n"/>
      <c r="E28" s="141" t="n"/>
      <c r="F28" s="256">
        <f>TLE_Q1!AJ27</f>
        <v/>
      </c>
      <c r="G28" s="320" t="n"/>
      <c r="H28" s="320" t="n"/>
      <c r="I28" s="370" t="n"/>
      <c r="J28" s="256">
        <f>TLE_Q2!AJ27</f>
        <v/>
      </c>
      <c r="K28" s="320" t="n"/>
      <c r="L28" s="320" t="n"/>
      <c r="M28" s="370" t="n"/>
      <c r="N28" s="256">
        <f>TLE_Q3!AJ27</f>
        <v/>
      </c>
      <c r="O28" s="320" t="n"/>
      <c r="P28" s="320" t="n"/>
      <c r="Q28" s="370" t="n"/>
      <c r="R28" s="256">
        <f>TLE_Q4!AJ27</f>
        <v/>
      </c>
      <c r="S28" s="320" t="n"/>
      <c r="T28" s="320" t="n"/>
      <c r="U28" s="370" t="n"/>
      <c r="V28" s="256">
        <f>IF(OR(F28="",J28="",N28="",R28=""),"",IF(ISERROR(ROUND(AVERAGE(F28,J28,N28,R28),0)),"",ROUND(AVERAGE(F28,J28,N28,R28),0)))</f>
        <v/>
      </c>
      <c r="W28" s="320" t="n"/>
      <c r="X28" s="320" t="n"/>
      <c r="Y28" s="370" t="n"/>
      <c r="Z28" s="374">
        <f>IF(OR($F28="",$J28="",$N28="",$R28="",$V28=""),"",IF($V28&gt;=75,"PASSED","FAILED"))</f>
        <v/>
      </c>
      <c r="AA28" s="322" t="n"/>
      <c r="AB28" s="375" t="n"/>
      <c r="AC28" s="40" t="n"/>
      <c r="AD28" s="40" t="n"/>
      <c r="AE28" s="23" t="n"/>
      <c r="AF28" s="40" t="n"/>
      <c r="AG28" s="40" t="n"/>
      <c r="AH28" s="40" t="n"/>
      <c r="AI28" s="152" t="n"/>
      <c r="AK28" s="23" t="n"/>
      <c r="AM28" s="203" t="n"/>
      <c r="AN28" s="203" t="n"/>
      <c r="AO28" s="203" t="n"/>
      <c r="AP28" s="203" t="n"/>
      <c r="AQ28" s="203" t="n"/>
      <c r="AR28" s="203" t="n"/>
      <c r="AS28" s="203" t="n"/>
      <c r="AT28" s="203" t="n"/>
      <c r="AU28" s="203" t="n"/>
      <c r="AV28" s="203" t="n"/>
      <c r="AW28" s="203" t="n"/>
      <c r="AX28" s="203" t="n"/>
      <c r="AY28" s="203" t="n"/>
      <c r="AZ28" s="203" t="n"/>
      <c r="BA28" s="203" t="n"/>
      <c r="BB28" s="203" t="n"/>
      <c r="BC28" s="203" t="n"/>
    </row>
    <row r="29" ht="18" customHeight="1">
      <c r="A29" s="24" t="n">
        <v>17</v>
      </c>
      <c r="B29" s="17">
        <f>'INPUT DATA'!B28</f>
        <v/>
      </c>
      <c r="C29" s="140" t="n"/>
      <c r="D29" s="140" t="n"/>
      <c r="E29" s="141" t="n"/>
      <c r="F29" s="256">
        <f>TLE_Q1!AJ28</f>
        <v/>
      </c>
      <c r="G29" s="320" t="n"/>
      <c r="H29" s="320" t="n"/>
      <c r="I29" s="370" t="n"/>
      <c r="J29" s="256">
        <f>TLE_Q2!AJ28</f>
        <v/>
      </c>
      <c r="K29" s="320" t="n"/>
      <c r="L29" s="320" t="n"/>
      <c r="M29" s="370" t="n"/>
      <c r="N29" s="256">
        <f>TLE_Q3!AJ28</f>
        <v/>
      </c>
      <c r="O29" s="320" t="n"/>
      <c r="P29" s="320" t="n"/>
      <c r="Q29" s="370" t="n"/>
      <c r="R29" s="256">
        <f>TLE_Q4!AJ28</f>
        <v/>
      </c>
      <c r="S29" s="320" t="n"/>
      <c r="T29" s="320" t="n"/>
      <c r="U29" s="370" t="n"/>
      <c r="V29" s="256">
        <f>IF(OR(F29="",J29="",N29="",R29=""),"",IF(ISERROR(ROUND(AVERAGE(F29,J29,N29,R29),0)),"",ROUND(AVERAGE(F29,J29,N29,R29),0)))</f>
        <v/>
      </c>
      <c r="W29" s="320" t="n"/>
      <c r="X29" s="320" t="n"/>
      <c r="Y29" s="370" t="n"/>
      <c r="Z29" s="374">
        <f>IF(OR($F29="",$J29="",$N29="",$R29="",$V29=""),"",IF($V29&gt;=75,"PASSED","FAILED"))</f>
        <v/>
      </c>
      <c r="AA29" s="322" t="n"/>
      <c r="AB29" s="375" t="n"/>
      <c r="AC29" s="40" t="n"/>
      <c r="AD29" s="40" t="n"/>
      <c r="AE29" s="23" t="n"/>
      <c r="AF29" s="40" t="n"/>
      <c r="AG29" s="40" t="n"/>
      <c r="AH29" s="40" t="n"/>
      <c r="AI29" s="152" t="n"/>
      <c r="AK29" s="23" t="n"/>
      <c r="AM29" s="203" t="n"/>
      <c r="AN29" s="203" t="n"/>
      <c r="AO29" s="203" t="n"/>
      <c r="AP29" s="203" t="n"/>
      <c r="AQ29" s="203" t="n"/>
      <c r="AR29" s="203" t="n"/>
      <c r="AS29" s="203" t="n"/>
      <c r="AT29" s="203" t="n"/>
      <c r="AU29" s="203" t="n"/>
      <c r="AV29" s="203" t="n"/>
      <c r="AW29" s="203" t="n"/>
      <c r="AX29" s="203" t="n"/>
      <c r="AY29" s="203" t="n"/>
      <c r="AZ29" s="203" t="n"/>
      <c r="BA29" s="203" t="n"/>
      <c r="BB29" s="203" t="n"/>
      <c r="BC29" s="203" t="n"/>
    </row>
    <row r="30" ht="18" customHeight="1">
      <c r="A30" s="24" t="n">
        <v>18</v>
      </c>
      <c r="B30" s="17">
        <f>'INPUT DATA'!B29</f>
        <v/>
      </c>
      <c r="C30" s="140" t="n"/>
      <c r="D30" s="140" t="n"/>
      <c r="E30" s="141" t="n"/>
      <c r="F30" s="256">
        <f>TLE_Q1!AJ29</f>
        <v/>
      </c>
      <c r="G30" s="320" t="n"/>
      <c r="H30" s="320" t="n"/>
      <c r="I30" s="370" t="n"/>
      <c r="J30" s="256">
        <f>TLE_Q2!AJ29</f>
        <v/>
      </c>
      <c r="K30" s="320" t="n"/>
      <c r="L30" s="320" t="n"/>
      <c r="M30" s="370" t="n"/>
      <c r="N30" s="256">
        <f>TLE_Q3!AJ29</f>
        <v/>
      </c>
      <c r="O30" s="320" t="n"/>
      <c r="P30" s="320" t="n"/>
      <c r="Q30" s="370" t="n"/>
      <c r="R30" s="256">
        <f>TLE_Q4!AJ29</f>
        <v/>
      </c>
      <c r="S30" s="320" t="n"/>
      <c r="T30" s="320" t="n"/>
      <c r="U30" s="370" t="n"/>
      <c r="V30" s="256">
        <f>IF(OR(F30="",J30="",N30="",R30=""),"",IF(ISERROR(ROUND(AVERAGE(F30,J30,N30,R30),0)),"",ROUND(AVERAGE(F30,J30,N30,R30),0)))</f>
        <v/>
      </c>
      <c r="W30" s="320" t="n"/>
      <c r="X30" s="320" t="n"/>
      <c r="Y30" s="370" t="n"/>
      <c r="Z30" s="374">
        <f>IF(OR($F30="",$J30="",$N30="",$R30="",$V30=""),"",IF($V30&gt;=75,"PASSED","FAILED"))</f>
        <v/>
      </c>
      <c r="AA30" s="322" t="n"/>
      <c r="AB30" s="375" t="n"/>
      <c r="AC30" s="40" t="n"/>
      <c r="AD30" s="40" t="n"/>
      <c r="AE30" s="23" t="n"/>
      <c r="AF30" s="40" t="n"/>
      <c r="AG30" s="40" t="n"/>
      <c r="AH30" s="40" t="n"/>
      <c r="AI30" s="152" t="n"/>
      <c r="AK30" s="23" t="n"/>
      <c r="AM30" s="203" t="n"/>
      <c r="AN30" s="203" t="n"/>
      <c r="AO30" s="203" t="n"/>
      <c r="AP30" s="203" t="n"/>
      <c r="AQ30" s="203" t="n"/>
      <c r="AR30" s="203" t="n"/>
      <c r="AS30" s="203" t="n"/>
      <c r="AT30" s="203" t="n"/>
      <c r="AU30" s="203" t="n"/>
      <c r="AV30" s="203" t="n"/>
      <c r="AW30" s="203" t="n"/>
      <c r="AX30" s="203" t="n"/>
      <c r="AY30" s="203" t="n"/>
      <c r="AZ30" s="203" t="n"/>
      <c r="BA30" s="203" t="n"/>
      <c r="BB30" s="203" t="n"/>
      <c r="BC30" s="203" t="n"/>
    </row>
    <row r="31" ht="18" customHeight="1">
      <c r="A31" s="24" t="n">
        <v>19</v>
      </c>
      <c r="B31" s="17">
        <f>'INPUT DATA'!B30</f>
        <v/>
      </c>
      <c r="C31" s="140" t="n"/>
      <c r="D31" s="140" t="n"/>
      <c r="E31" s="141" t="n"/>
      <c r="F31" s="256">
        <f>TLE_Q1!AJ30</f>
        <v/>
      </c>
      <c r="G31" s="320" t="n"/>
      <c r="H31" s="320" t="n"/>
      <c r="I31" s="370" t="n"/>
      <c r="J31" s="256">
        <f>TLE_Q2!AJ30</f>
        <v/>
      </c>
      <c r="K31" s="320" t="n"/>
      <c r="L31" s="320" t="n"/>
      <c r="M31" s="370" t="n"/>
      <c r="N31" s="256">
        <f>TLE_Q3!AJ30</f>
        <v/>
      </c>
      <c r="O31" s="320" t="n"/>
      <c r="P31" s="320" t="n"/>
      <c r="Q31" s="370" t="n"/>
      <c r="R31" s="256">
        <f>TLE_Q4!AJ30</f>
        <v/>
      </c>
      <c r="S31" s="320" t="n"/>
      <c r="T31" s="320" t="n"/>
      <c r="U31" s="370" t="n"/>
      <c r="V31" s="256">
        <f>IF(OR(F31="",J31="",N31="",R31=""),"",IF(ISERROR(ROUND(AVERAGE(F31,J31,N31,R31),0)),"",ROUND(AVERAGE(F31,J31,N31,R31),0)))</f>
        <v/>
      </c>
      <c r="W31" s="320" t="n"/>
      <c r="X31" s="320" t="n"/>
      <c r="Y31" s="370" t="n"/>
      <c r="Z31" s="374">
        <f>IF(OR($F31="",$J31="",$N31="",$R31="",$V31=""),"",IF($V31&gt;=75,"PASSED","FAILED"))</f>
        <v/>
      </c>
      <c r="AA31" s="322" t="n"/>
      <c r="AB31" s="375" t="n"/>
      <c r="AC31" s="40" t="n"/>
      <c r="AD31" s="40" t="n"/>
      <c r="AE31" s="23" t="n"/>
      <c r="AF31" s="40" t="n"/>
      <c r="AG31" s="40" t="n"/>
      <c r="AH31" s="40" t="n"/>
      <c r="AI31" s="152" t="n"/>
      <c r="AK31" s="23" t="n"/>
      <c r="AM31" s="203" t="n"/>
      <c r="AN31" s="203" t="n"/>
      <c r="AO31" s="203" t="n"/>
      <c r="AP31" s="203" t="n"/>
      <c r="AQ31" s="203" t="n"/>
      <c r="AR31" s="203" t="n"/>
      <c r="AS31" s="203" t="n"/>
      <c r="AT31" s="203" t="n"/>
      <c r="AU31" s="203" t="n"/>
      <c r="AV31" s="203" t="n"/>
      <c r="AW31" s="203" t="n"/>
      <c r="AX31" s="203" t="n"/>
      <c r="AY31" s="203" t="n"/>
      <c r="AZ31" s="203" t="n"/>
      <c r="BA31" s="203" t="n"/>
      <c r="BB31" s="203" t="n"/>
      <c r="BC31" s="203" t="n"/>
    </row>
    <row r="32" ht="18" customHeight="1">
      <c r="A32" s="24" t="n">
        <v>20</v>
      </c>
      <c r="B32" s="17">
        <f>'INPUT DATA'!B31</f>
        <v/>
      </c>
      <c r="C32" s="140" t="n"/>
      <c r="D32" s="140" t="n"/>
      <c r="E32" s="141" t="n"/>
      <c r="F32" s="256">
        <f>TLE_Q1!AJ31</f>
        <v/>
      </c>
      <c r="G32" s="320" t="n"/>
      <c r="H32" s="320" t="n"/>
      <c r="I32" s="370" t="n"/>
      <c r="J32" s="256">
        <f>TLE_Q2!AJ31</f>
        <v/>
      </c>
      <c r="K32" s="320" t="n"/>
      <c r="L32" s="320" t="n"/>
      <c r="M32" s="370" t="n"/>
      <c r="N32" s="256">
        <f>TLE_Q3!AJ31</f>
        <v/>
      </c>
      <c r="O32" s="320" t="n"/>
      <c r="P32" s="320" t="n"/>
      <c r="Q32" s="370" t="n"/>
      <c r="R32" s="256">
        <f>TLE_Q4!AJ31</f>
        <v/>
      </c>
      <c r="S32" s="320" t="n"/>
      <c r="T32" s="320" t="n"/>
      <c r="U32" s="370" t="n"/>
      <c r="V32" s="256">
        <f>IF(OR(F32="",J32="",N32="",R32=""),"",IF(ISERROR(ROUND(AVERAGE(F32,J32,N32,R32),0)),"",ROUND(AVERAGE(F32,J32,N32,R32),0)))</f>
        <v/>
      </c>
      <c r="W32" s="320" t="n"/>
      <c r="X32" s="320" t="n"/>
      <c r="Y32" s="370" t="n"/>
      <c r="Z32" s="374">
        <f>IF(OR($F32="",$J32="",$N32="",$R32="",$V32=""),"",IF($V32&gt;=75,"PASSED","FAILED"))</f>
        <v/>
      </c>
      <c r="AA32" s="322" t="n"/>
      <c r="AB32" s="375" t="n"/>
      <c r="AC32" s="40" t="n"/>
      <c r="AD32" s="40" t="n"/>
      <c r="AE32" s="23" t="n"/>
      <c r="AF32" s="40" t="n"/>
      <c r="AG32" s="40" t="n"/>
      <c r="AH32" s="40" t="n"/>
      <c r="AI32" s="152" t="n"/>
      <c r="AK32" s="23" t="n"/>
      <c r="AM32" s="203" t="n"/>
      <c r="AN32" s="203" t="n"/>
      <c r="AO32" s="203" t="n"/>
      <c r="AP32" s="203" t="n"/>
      <c r="AQ32" s="203" t="n"/>
      <c r="AR32" s="203" t="n"/>
      <c r="AS32" s="203" t="n"/>
      <c r="AT32" s="203" t="n"/>
      <c r="AU32" s="203" t="n"/>
      <c r="AV32" s="203" t="n"/>
      <c r="AW32" s="203" t="n"/>
      <c r="AX32" s="203" t="n"/>
      <c r="AY32" s="203" t="n"/>
      <c r="AZ32" s="203" t="n"/>
      <c r="BA32" s="203" t="n"/>
      <c r="BB32" s="203" t="n"/>
      <c r="BC32" s="203" t="n"/>
    </row>
    <row r="33" ht="18" customHeight="1">
      <c r="A33" s="24" t="n">
        <v>21</v>
      </c>
      <c r="B33" s="17">
        <f>'INPUT DATA'!B32</f>
        <v/>
      </c>
      <c r="C33" s="140" t="n"/>
      <c r="D33" s="140" t="n"/>
      <c r="E33" s="141" t="n"/>
      <c r="F33" s="256">
        <f>TLE_Q1!AJ32</f>
        <v/>
      </c>
      <c r="G33" s="320" t="n"/>
      <c r="H33" s="320" t="n"/>
      <c r="I33" s="370" t="n"/>
      <c r="J33" s="256">
        <f>TLE_Q2!AJ32</f>
        <v/>
      </c>
      <c r="K33" s="320" t="n"/>
      <c r="L33" s="320" t="n"/>
      <c r="M33" s="370" t="n"/>
      <c r="N33" s="256">
        <f>TLE_Q3!AJ32</f>
        <v/>
      </c>
      <c r="O33" s="320" t="n"/>
      <c r="P33" s="320" t="n"/>
      <c r="Q33" s="370" t="n"/>
      <c r="R33" s="256">
        <f>TLE_Q4!AJ32</f>
        <v/>
      </c>
      <c r="S33" s="320" t="n"/>
      <c r="T33" s="320" t="n"/>
      <c r="U33" s="370" t="n"/>
      <c r="V33" s="256">
        <f>IF(OR(F33="",J33="",N33="",R33=""),"",IF(ISERROR(ROUND(AVERAGE(F33,J33,N33,R33),0)),"",ROUND(AVERAGE(F33,J33,N33,R33),0)))</f>
        <v/>
      </c>
      <c r="W33" s="320" t="n"/>
      <c r="X33" s="320" t="n"/>
      <c r="Y33" s="370" t="n"/>
      <c r="Z33" s="374">
        <f>IF(OR($F33="",$J33="",$N33="",$R33="",$V33=""),"",IF($V33&gt;=75,"PASSED","FAILED"))</f>
        <v/>
      </c>
      <c r="AA33" s="322" t="n"/>
      <c r="AB33" s="375" t="n"/>
      <c r="AC33" s="40" t="n"/>
      <c r="AD33" s="40" t="n"/>
      <c r="AE33" s="23" t="n"/>
      <c r="AF33" s="40" t="n"/>
      <c r="AG33" s="40" t="n"/>
      <c r="AH33" s="40" t="n"/>
      <c r="AI33" s="152" t="n"/>
      <c r="AK33" s="23" t="n"/>
      <c r="AM33" s="203" t="n"/>
      <c r="AN33" s="203" t="n"/>
      <c r="AO33" s="203" t="n"/>
      <c r="AP33" s="203" t="n"/>
      <c r="AQ33" s="203" t="n"/>
      <c r="AR33" s="203" t="n"/>
      <c r="AS33" s="203" t="n"/>
      <c r="AT33" s="203" t="n"/>
      <c r="AU33" s="203" t="n"/>
      <c r="AV33" s="203" t="n"/>
      <c r="AW33" s="203" t="n"/>
      <c r="AX33" s="203" t="n"/>
      <c r="AY33" s="203" t="n"/>
      <c r="AZ33" s="203" t="n"/>
      <c r="BA33" s="203" t="n"/>
      <c r="BB33" s="203" t="n"/>
      <c r="BC33" s="203" t="n"/>
    </row>
    <row r="34" ht="18" customHeight="1">
      <c r="A34" s="24" t="n">
        <v>22</v>
      </c>
      <c r="B34" s="17">
        <f>'INPUT DATA'!B33</f>
        <v/>
      </c>
      <c r="C34" s="140" t="n"/>
      <c r="D34" s="140" t="n"/>
      <c r="E34" s="141" t="n"/>
      <c r="F34" s="256">
        <f>TLE_Q1!AJ33</f>
        <v/>
      </c>
      <c r="G34" s="320" t="n"/>
      <c r="H34" s="320" t="n"/>
      <c r="I34" s="370" t="n"/>
      <c r="J34" s="256">
        <f>TLE_Q2!AJ33</f>
        <v/>
      </c>
      <c r="K34" s="320" t="n"/>
      <c r="L34" s="320" t="n"/>
      <c r="M34" s="370" t="n"/>
      <c r="N34" s="256">
        <f>TLE_Q3!AJ33</f>
        <v/>
      </c>
      <c r="O34" s="320" t="n"/>
      <c r="P34" s="320" t="n"/>
      <c r="Q34" s="370" t="n"/>
      <c r="R34" s="256">
        <f>TLE_Q4!AJ33</f>
        <v/>
      </c>
      <c r="S34" s="320" t="n"/>
      <c r="T34" s="320" t="n"/>
      <c r="U34" s="370" t="n"/>
      <c r="V34" s="256">
        <f>IF(OR(F34="",J34="",N34="",R34=""),"",IF(ISERROR(ROUND(AVERAGE(F34,J34,N34,R34),0)),"",ROUND(AVERAGE(F34,J34,N34,R34),0)))</f>
        <v/>
      </c>
      <c r="W34" s="320" t="n"/>
      <c r="X34" s="320" t="n"/>
      <c r="Y34" s="370" t="n"/>
      <c r="Z34" s="374">
        <f>IF(OR($F34="",$J34="",$N34="",$R34="",$V34=""),"",IF($V34&gt;=75,"PASSED","FAILED"))</f>
        <v/>
      </c>
      <c r="AA34" s="322" t="n"/>
      <c r="AB34" s="375" t="n"/>
      <c r="AC34" s="40" t="n"/>
      <c r="AD34" s="40" t="n"/>
      <c r="AE34" s="23" t="n"/>
      <c r="AF34" s="40" t="n"/>
      <c r="AG34" s="40" t="n"/>
      <c r="AH34" s="40" t="n"/>
      <c r="AI34" s="152" t="n"/>
      <c r="AK34" s="23" t="n"/>
      <c r="AM34" s="203"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140" t="n"/>
      <c r="D35" s="140" t="n"/>
      <c r="E35" s="141" t="n"/>
      <c r="F35" s="256">
        <f>TLE_Q1!AJ34</f>
        <v/>
      </c>
      <c r="G35" s="320" t="n"/>
      <c r="H35" s="320" t="n"/>
      <c r="I35" s="370" t="n"/>
      <c r="J35" s="256">
        <f>TLE_Q2!AJ34</f>
        <v/>
      </c>
      <c r="K35" s="320" t="n"/>
      <c r="L35" s="320" t="n"/>
      <c r="M35" s="370" t="n"/>
      <c r="N35" s="256">
        <f>TLE_Q3!AJ34</f>
        <v/>
      </c>
      <c r="O35" s="320" t="n"/>
      <c r="P35" s="320" t="n"/>
      <c r="Q35" s="370" t="n"/>
      <c r="R35" s="256">
        <f>TLE_Q4!AJ34</f>
        <v/>
      </c>
      <c r="S35" s="320" t="n"/>
      <c r="T35" s="320" t="n"/>
      <c r="U35" s="370" t="n"/>
      <c r="V35" s="256">
        <f>IF(OR(F35="",J35="",N35="",R35=""),"",IF(ISERROR(ROUND(AVERAGE(F35,J35,N35,R35),0)),"",ROUND(AVERAGE(F35,J35,N35,R35),0)))</f>
        <v/>
      </c>
      <c r="W35" s="320" t="n"/>
      <c r="X35" s="320" t="n"/>
      <c r="Y35" s="370" t="n"/>
      <c r="Z35" s="374">
        <f>IF(OR($F35="",$J35="",$N35="",$R35="",$V35=""),"",IF($V35&gt;=75,"PASSED","FAILED"))</f>
        <v/>
      </c>
      <c r="AA35" s="322" t="n"/>
      <c r="AB35" s="375" t="n"/>
      <c r="AC35" s="40" t="n"/>
      <c r="AD35" s="40" t="n"/>
      <c r="AE35" s="23" t="n"/>
      <c r="AF35" s="40" t="n"/>
      <c r="AG35" s="40" t="n"/>
      <c r="AH35" s="40" t="n"/>
      <c r="AI35" s="152" t="n"/>
      <c r="AK35" s="23" t="n"/>
      <c r="AM35" s="203"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140" t="n"/>
      <c r="D36" s="140" t="n"/>
      <c r="E36" s="141" t="n"/>
      <c r="F36" s="256">
        <f>TLE_Q1!AJ35</f>
        <v/>
      </c>
      <c r="G36" s="320" t="n"/>
      <c r="H36" s="320" t="n"/>
      <c r="I36" s="370" t="n"/>
      <c r="J36" s="256">
        <f>TLE_Q2!AJ35</f>
        <v/>
      </c>
      <c r="K36" s="320" t="n"/>
      <c r="L36" s="320" t="n"/>
      <c r="M36" s="370" t="n"/>
      <c r="N36" s="256">
        <f>TLE_Q3!AJ35</f>
        <v/>
      </c>
      <c r="O36" s="320" t="n"/>
      <c r="P36" s="320" t="n"/>
      <c r="Q36" s="370" t="n"/>
      <c r="R36" s="256">
        <f>TLE_Q4!AJ35</f>
        <v/>
      </c>
      <c r="S36" s="320" t="n"/>
      <c r="T36" s="320" t="n"/>
      <c r="U36" s="370" t="n"/>
      <c r="V36" s="256">
        <f>IF(OR(F36="",J36="",N36="",R36=""),"",IF(ISERROR(ROUND(AVERAGE(F36,J36,N36,R36),0)),"",ROUND(AVERAGE(F36,J36,N36,R36),0)))</f>
        <v/>
      </c>
      <c r="W36" s="320" t="n"/>
      <c r="X36" s="320" t="n"/>
      <c r="Y36" s="370" t="n"/>
      <c r="Z36" s="374">
        <f>IF(OR($F36="",$J36="",$N36="",$R36="",$V36=""),"",IF($V36&gt;=75,"PASSED","FAILED"))</f>
        <v/>
      </c>
      <c r="AA36" s="322" t="n"/>
      <c r="AB36" s="375" t="n"/>
      <c r="AC36" s="40" t="n"/>
      <c r="AD36" s="40" t="n"/>
      <c r="AE36" s="23" t="n"/>
      <c r="AF36" s="40" t="n"/>
      <c r="AG36" s="40" t="n"/>
      <c r="AH36" s="40" t="n"/>
      <c r="AI36" s="152" t="n"/>
      <c r="AK36" s="23" t="n"/>
      <c r="AM36" s="203"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140" t="n"/>
      <c r="D37" s="140" t="n"/>
      <c r="E37" s="141" t="n"/>
      <c r="F37" s="256">
        <f>TLE_Q1!AJ36</f>
        <v/>
      </c>
      <c r="G37" s="320" t="n"/>
      <c r="H37" s="320" t="n"/>
      <c r="I37" s="370" t="n"/>
      <c r="J37" s="256">
        <f>TLE_Q2!AJ36</f>
        <v/>
      </c>
      <c r="K37" s="320" t="n"/>
      <c r="L37" s="320" t="n"/>
      <c r="M37" s="370" t="n"/>
      <c r="N37" s="256">
        <f>TLE_Q3!AJ36</f>
        <v/>
      </c>
      <c r="O37" s="320" t="n"/>
      <c r="P37" s="320" t="n"/>
      <c r="Q37" s="370" t="n"/>
      <c r="R37" s="256">
        <f>TLE_Q4!AJ36</f>
        <v/>
      </c>
      <c r="S37" s="320" t="n"/>
      <c r="T37" s="320" t="n"/>
      <c r="U37" s="370" t="n"/>
      <c r="V37" s="256">
        <f>IF(OR(F37="",J37="",N37="",R37=""),"",IF(ISERROR(ROUND(AVERAGE(F37,J37,N37,R37),0)),"",ROUND(AVERAGE(F37,J37,N37,R37),0)))</f>
        <v/>
      </c>
      <c r="W37" s="320" t="n"/>
      <c r="X37" s="320" t="n"/>
      <c r="Y37" s="370" t="n"/>
      <c r="Z37" s="374">
        <f>IF(OR($F37="",$J37="",$N37="",$R37="",$V37=""),"",IF($V37&gt;=75,"PASSED","FAILED"))</f>
        <v/>
      </c>
      <c r="AA37" s="322" t="n"/>
      <c r="AB37" s="375" t="n"/>
      <c r="AC37" s="40" t="n"/>
      <c r="AD37" s="40" t="n"/>
      <c r="AE37" s="23" t="n"/>
      <c r="AF37" s="40" t="n"/>
      <c r="AG37" s="40" t="n"/>
      <c r="AH37" s="40" t="n"/>
      <c r="AI37" s="152" t="n"/>
      <c r="AK37" s="23" t="n"/>
      <c r="AM37" s="203"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140" t="n"/>
      <c r="D38" s="140" t="n"/>
      <c r="E38" s="141" t="n"/>
      <c r="F38" s="256">
        <f>TLE_Q1!AJ37</f>
        <v/>
      </c>
      <c r="G38" s="320" t="n"/>
      <c r="H38" s="320" t="n"/>
      <c r="I38" s="370" t="n"/>
      <c r="J38" s="256">
        <f>TLE_Q2!AJ37</f>
        <v/>
      </c>
      <c r="K38" s="320" t="n"/>
      <c r="L38" s="320" t="n"/>
      <c r="M38" s="370" t="n"/>
      <c r="N38" s="256">
        <f>TLE_Q3!AJ37</f>
        <v/>
      </c>
      <c r="O38" s="320" t="n"/>
      <c r="P38" s="320" t="n"/>
      <c r="Q38" s="370" t="n"/>
      <c r="R38" s="256">
        <f>TLE_Q4!AJ37</f>
        <v/>
      </c>
      <c r="S38" s="320" t="n"/>
      <c r="T38" s="320" t="n"/>
      <c r="U38" s="370" t="n"/>
      <c r="V38" s="256">
        <f>IF(OR(F38="",J38="",N38="",R38=""),"",IF(ISERROR(ROUND(AVERAGE(F38,J38,N38,R38),0)),"",ROUND(AVERAGE(F38,J38,N38,R38),0)))</f>
        <v/>
      </c>
      <c r="W38" s="320" t="n"/>
      <c r="X38" s="320" t="n"/>
      <c r="Y38" s="370" t="n"/>
      <c r="Z38" s="374">
        <f>IF(OR($F38="",$J38="",$N38="",$R38="",$V38=""),"",IF($V38&gt;=75,"PASSED","FAILED"))</f>
        <v/>
      </c>
      <c r="AA38" s="322" t="n"/>
      <c r="AB38" s="375" t="n"/>
      <c r="AC38" s="40" t="n"/>
      <c r="AD38" s="40" t="n"/>
      <c r="AE38" s="23" t="n"/>
      <c r="AF38" s="40" t="n"/>
      <c r="AG38" s="40" t="n"/>
      <c r="AH38" s="40" t="n"/>
      <c r="AI38" s="152" t="n"/>
      <c r="AK38" s="23" t="n"/>
      <c r="AM38" s="203"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140" t="n"/>
      <c r="D39" s="140" t="n"/>
      <c r="E39" s="141" t="n"/>
      <c r="F39" s="256">
        <f>TLE_Q1!AJ38</f>
        <v/>
      </c>
      <c r="G39" s="320" t="n"/>
      <c r="H39" s="320" t="n"/>
      <c r="I39" s="370" t="n"/>
      <c r="J39" s="256">
        <f>TLE_Q2!AJ38</f>
        <v/>
      </c>
      <c r="K39" s="320" t="n"/>
      <c r="L39" s="320" t="n"/>
      <c r="M39" s="370" t="n"/>
      <c r="N39" s="256">
        <f>TLE_Q3!AJ38</f>
        <v/>
      </c>
      <c r="O39" s="320" t="n"/>
      <c r="P39" s="320" t="n"/>
      <c r="Q39" s="370" t="n"/>
      <c r="R39" s="256">
        <f>TLE_Q4!AJ38</f>
        <v/>
      </c>
      <c r="S39" s="320" t="n"/>
      <c r="T39" s="320" t="n"/>
      <c r="U39" s="370" t="n"/>
      <c r="V39" s="256">
        <f>IF(OR(F39="",J39="",N39="",R39=""),"",IF(ISERROR(ROUND(AVERAGE(F39,J39,N39,R39),0)),"",ROUND(AVERAGE(F39,J39,N39,R39),0)))</f>
        <v/>
      </c>
      <c r="W39" s="320" t="n"/>
      <c r="X39" s="320" t="n"/>
      <c r="Y39" s="370" t="n"/>
      <c r="Z39" s="374">
        <f>IF(OR($F39="",$J39="",$N39="",$R39="",$V39=""),"",IF($V39&gt;=75,"PASSED","FAILED"))</f>
        <v/>
      </c>
      <c r="AA39" s="322" t="n"/>
      <c r="AB39" s="375" t="n"/>
      <c r="AC39" s="40" t="n"/>
      <c r="AD39" s="40" t="n"/>
      <c r="AE39" s="23" t="n"/>
      <c r="AF39" s="40" t="n"/>
      <c r="AG39" s="40" t="n"/>
      <c r="AH39" s="40" t="n"/>
      <c r="AI39" s="152" t="n"/>
      <c r="AK39" s="23" t="n"/>
      <c r="AM39" s="203"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140" t="n"/>
      <c r="D40" s="140" t="n"/>
      <c r="E40" s="141" t="n"/>
      <c r="F40" s="256">
        <f>TLE_Q1!AJ39</f>
        <v/>
      </c>
      <c r="G40" s="320" t="n"/>
      <c r="H40" s="320" t="n"/>
      <c r="I40" s="370" t="n"/>
      <c r="J40" s="256">
        <f>TLE_Q2!AJ39</f>
        <v/>
      </c>
      <c r="K40" s="320" t="n"/>
      <c r="L40" s="320" t="n"/>
      <c r="M40" s="370" t="n"/>
      <c r="N40" s="256">
        <f>TLE_Q3!AJ39</f>
        <v/>
      </c>
      <c r="O40" s="320" t="n"/>
      <c r="P40" s="320" t="n"/>
      <c r="Q40" s="370" t="n"/>
      <c r="R40" s="256">
        <f>TLE_Q4!AJ39</f>
        <v/>
      </c>
      <c r="S40" s="320" t="n"/>
      <c r="T40" s="320" t="n"/>
      <c r="U40" s="370" t="n"/>
      <c r="V40" s="256">
        <f>IF(OR(F40="",J40="",N40="",R40=""),"",IF(ISERROR(ROUND(AVERAGE(F40,J40,N40,R40),0)),"",ROUND(AVERAGE(F40,J40,N40,R40),0)))</f>
        <v/>
      </c>
      <c r="W40" s="320" t="n"/>
      <c r="X40" s="320" t="n"/>
      <c r="Y40" s="370" t="n"/>
      <c r="Z40" s="374">
        <f>IF(OR($F40="",$J40="",$N40="",$R40="",$V40=""),"",IF($V40&gt;=75,"PASSED","FAILED"))</f>
        <v/>
      </c>
      <c r="AA40" s="322" t="n"/>
      <c r="AB40" s="375" t="n"/>
      <c r="AC40" s="40" t="n"/>
      <c r="AD40" s="40" t="n"/>
      <c r="AE40" s="23" t="n"/>
      <c r="AF40" s="40" t="n"/>
      <c r="AG40" s="40" t="n"/>
      <c r="AH40" s="40" t="n"/>
      <c r="AI40" s="152" t="n"/>
      <c r="AK40" s="23" t="n"/>
      <c r="AM40" s="203"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140" t="n"/>
      <c r="D41" s="140" t="n"/>
      <c r="E41" s="141" t="n"/>
      <c r="F41" s="256">
        <f>TLE_Q1!AJ40</f>
        <v/>
      </c>
      <c r="G41" s="320" t="n"/>
      <c r="H41" s="320" t="n"/>
      <c r="I41" s="370" t="n"/>
      <c r="J41" s="256">
        <f>TLE_Q2!AJ40</f>
        <v/>
      </c>
      <c r="K41" s="320" t="n"/>
      <c r="L41" s="320" t="n"/>
      <c r="M41" s="370" t="n"/>
      <c r="N41" s="256">
        <f>TLE_Q3!AJ40</f>
        <v/>
      </c>
      <c r="O41" s="320" t="n"/>
      <c r="P41" s="320" t="n"/>
      <c r="Q41" s="370" t="n"/>
      <c r="R41" s="256">
        <f>TLE_Q4!AJ40</f>
        <v/>
      </c>
      <c r="S41" s="320" t="n"/>
      <c r="T41" s="320" t="n"/>
      <c r="U41" s="370" t="n"/>
      <c r="V41" s="256">
        <f>IF(OR(F41="",J41="",N41="",R41=""),"",IF(ISERROR(ROUND(AVERAGE(F41,J41,N41,R41),0)),"",ROUND(AVERAGE(F41,J41,N41,R41),0)))</f>
        <v/>
      </c>
      <c r="W41" s="320" t="n"/>
      <c r="X41" s="320" t="n"/>
      <c r="Y41" s="370" t="n"/>
      <c r="Z41" s="374">
        <f>IF(OR($F41="",$J41="",$N41="",$R41="",$V41=""),"",IF($V41&gt;=75,"PASSED","FAILED"))</f>
        <v/>
      </c>
      <c r="AA41" s="322" t="n"/>
      <c r="AB41" s="375" t="n"/>
      <c r="AC41" s="40" t="n"/>
      <c r="AD41" s="40" t="n"/>
      <c r="AE41" s="23" t="n"/>
      <c r="AF41" s="40" t="n"/>
      <c r="AG41" s="40" t="n"/>
      <c r="AH41" s="40" t="n"/>
      <c r="AI41" s="152" t="n"/>
      <c r="AK41" s="23" t="n"/>
      <c r="AM41" s="203"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140" t="n"/>
      <c r="D42" s="140" t="n"/>
      <c r="E42" s="141" t="n"/>
      <c r="F42" s="256">
        <f>TLE_Q1!AJ41</f>
        <v/>
      </c>
      <c r="G42" s="320" t="n"/>
      <c r="H42" s="320" t="n"/>
      <c r="I42" s="370" t="n"/>
      <c r="J42" s="256">
        <f>TLE_Q2!AJ41</f>
        <v/>
      </c>
      <c r="K42" s="320" t="n"/>
      <c r="L42" s="320" t="n"/>
      <c r="M42" s="370" t="n"/>
      <c r="N42" s="256">
        <f>TLE_Q3!AJ41</f>
        <v/>
      </c>
      <c r="O42" s="320" t="n"/>
      <c r="P42" s="320" t="n"/>
      <c r="Q42" s="370" t="n"/>
      <c r="R42" s="256">
        <f>TLE_Q4!AJ41</f>
        <v/>
      </c>
      <c r="S42" s="320" t="n"/>
      <c r="T42" s="320" t="n"/>
      <c r="U42" s="370" t="n"/>
      <c r="V42" s="256">
        <f>IF(OR(F42="",J42="",N42="",R42=""),"",IF(ISERROR(ROUND(AVERAGE(F42,J42,N42,R42),0)),"",ROUND(AVERAGE(F42,J42,N42,R42),0)))</f>
        <v/>
      </c>
      <c r="W42" s="320" t="n"/>
      <c r="X42" s="320" t="n"/>
      <c r="Y42" s="370" t="n"/>
      <c r="Z42" s="374">
        <f>IF(OR($F42="",$J42="",$N42="",$R42="",$V42=""),"",IF($V42&gt;=75,"PASSED","FAILED"))</f>
        <v/>
      </c>
      <c r="AA42" s="322" t="n"/>
      <c r="AB42" s="375" t="n"/>
      <c r="AC42" s="40" t="n"/>
      <c r="AD42" s="40" t="n"/>
      <c r="AE42" s="23" t="n"/>
      <c r="AF42" s="40" t="n"/>
      <c r="AG42" s="40" t="n"/>
      <c r="AH42" s="40" t="n"/>
      <c r="AI42" s="152" t="n"/>
      <c r="AK42" s="23" t="n"/>
      <c r="AM42" s="203"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140" t="n"/>
      <c r="D43" s="140" t="n"/>
      <c r="E43" s="141" t="n"/>
      <c r="F43" s="256">
        <f>TLE_Q1!AJ42</f>
        <v/>
      </c>
      <c r="G43" s="320" t="n"/>
      <c r="H43" s="320" t="n"/>
      <c r="I43" s="370" t="n"/>
      <c r="J43" s="256">
        <f>TLE_Q2!AJ42</f>
        <v/>
      </c>
      <c r="K43" s="320" t="n"/>
      <c r="L43" s="320" t="n"/>
      <c r="M43" s="370" t="n"/>
      <c r="N43" s="256">
        <f>TLE_Q3!AJ42</f>
        <v/>
      </c>
      <c r="O43" s="320" t="n"/>
      <c r="P43" s="320" t="n"/>
      <c r="Q43" s="370" t="n"/>
      <c r="R43" s="256">
        <f>TLE_Q4!AJ42</f>
        <v/>
      </c>
      <c r="S43" s="320" t="n"/>
      <c r="T43" s="320" t="n"/>
      <c r="U43" s="370" t="n"/>
      <c r="V43" s="256">
        <f>IF(OR(F43="",J43="",N43="",R43=""),"",IF(ISERROR(ROUND(AVERAGE(F43,J43,N43,R43),0)),"",ROUND(AVERAGE(F43,J43,N43,R43),0)))</f>
        <v/>
      </c>
      <c r="W43" s="320" t="n"/>
      <c r="X43" s="320" t="n"/>
      <c r="Y43" s="370" t="n"/>
      <c r="Z43" s="374">
        <f>IF(OR($F43="",$J43="",$N43="",$R43="",$V43=""),"",IF($V43&gt;=75,"PASSED","FAILED"))</f>
        <v/>
      </c>
      <c r="AA43" s="322" t="n"/>
      <c r="AB43" s="375" t="n"/>
      <c r="AC43" s="40" t="n"/>
      <c r="AD43" s="40" t="n"/>
      <c r="AE43" s="23" t="n"/>
      <c r="AF43" s="40" t="n"/>
      <c r="AG43" s="40" t="n"/>
      <c r="AH43" s="40" t="n"/>
      <c r="AI43" s="152" t="n"/>
      <c r="AK43" s="23" t="n"/>
      <c r="AM43" s="203"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140" t="n"/>
      <c r="D44" s="140" t="n"/>
      <c r="E44" s="141" t="n"/>
      <c r="F44" s="256">
        <f>TLE_Q1!AJ43</f>
        <v/>
      </c>
      <c r="G44" s="320" t="n"/>
      <c r="H44" s="320" t="n"/>
      <c r="I44" s="370" t="n"/>
      <c r="J44" s="256">
        <f>TLE_Q2!AJ43</f>
        <v/>
      </c>
      <c r="K44" s="320" t="n"/>
      <c r="L44" s="320" t="n"/>
      <c r="M44" s="370" t="n"/>
      <c r="N44" s="256">
        <f>TLE_Q3!AJ43</f>
        <v/>
      </c>
      <c r="O44" s="320" t="n"/>
      <c r="P44" s="320" t="n"/>
      <c r="Q44" s="370" t="n"/>
      <c r="R44" s="256">
        <f>TLE_Q4!AJ43</f>
        <v/>
      </c>
      <c r="S44" s="320" t="n"/>
      <c r="T44" s="320" t="n"/>
      <c r="U44" s="370" t="n"/>
      <c r="V44" s="256">
        <f>IF(OR(F44="",J44="",N44="",R44=""),"",IF(ISERROR(ROUND(AVERAGE(F44,J44,N44,R44),0)),"",ROUND(AVERAGE(F44,J44,N44,R44),0)))</f>
        <v/>
      </c>
      <c r="W44" s="320" t="n"/>
      <c r="X44" s="320" t="n"/>
      <c r="Y44" s="370" t="n"/>
      <c r="Z44" s="374">
        <f>IF(OR($F44="",$J44="",$N44="",$R44="",$V44=""),"",IF($V44&gt;=75,"PASSED","FAILED"))</f>
        <v/>
      </c>
      <c r="AA44" s="322" t="n"/>
      <c r="AB44" s="375" t="n"/>
      <c r="AC44" s="40" t="n"/>
      <c r="AD44" s="40" t="n"/>
      <c r="AE44" s="23" t="n"/>
      <c r="AF44" s="40" t="n"/>
      <c r="AG44" s="40" t="n"/>
      <c r="AH44" s="40" t="n"/>
      <c r="AI44" s="152" t="n"/>
      <c r="AK44" s="23" t="n"/>
      <c r="AM44" s="203"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140" t="n"/>
      <c r="D45" s="140" t="n"/>
      <c r="E45" s="141" t="n"/>
      <c r="F45" s="256">
        <f>TLE_Q1!AJ44</f>
        <v/>
      </c>
      <c r="G45" s="320" t="n"/>
      <c r="H45" s="320" t="n"/>
      <c r="I45" s="370" t="n"/>
      <c r="J45" s="256">
        <f>TLE_Q2!AJ44</f>
        <v/>
      </c>
      <c r="K45" s="320" t="n"/>
      <c r="L45" s="320" t="n"/>
      <c r="M45" s="370" t="n"/>
      <c r="N45" s="256">
        <f>TLE_Q3!AJ44</f>
        <v/>
      </c>
      <c r="O45" s="320" t="n"/>
      <c r="P45" s="320" t="n"/>
      <c r="Q45" s="370" t="n"/>
      <c r="R45" s="256">
        <f>TLE_Q4!AJ44</f>
        <v/>
      </c>
      <c r="S45" s="320" t="n"/>
      <c r="T45" s="320" t="n"/>
      <c r="U45" s="370" t="n"/>
      <c r="V45" s="256">
        <f>IF(OR(F45="",J45="",N45="",R45=""),"",IF(ISERROR(ROUND(AVERAGE(F45,J45,N45,R45),0)),"",ROUND(AVERAGE(F45,J45,N45,R45),0)))</f>
        <v/>
      </c>
      <c r="W45" s="320" t="n"/>
      <c r="X45" s="320" t="n"/>
      <c r="Y45" s="370" t="n"/>
      <c r="Z45" s="374">
        <f>IF(OR($F45="",$J45="",$N45="",$R45="",$V45=""),"",IF($V45&gt;=75,"PASSED","FAILED"))</f>
        <v/>
      </c>
      <c r="AA45" s="322" t="n"/>
      <c r="AB45" s="375" t="n"/>
      <c r="AC45" s="40" t="n"/>
      <c r="AD45" s="40" t="n"/>
      <c r="AE45" s="23" t="n"/>
      <c r="AF45" s="40" t="n"/>
      <c r="AG45" s="40" t="n"/>
      <c r="AH45" s="40" t="n"/>
      <c r="AI45" s="152" t="n"/>
      <c r="AK45" s="23" t="n"/>
      <c r="AM45" s="203"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140" t="n"/>
      <c r="D46" s="140" t="n"/>
      <c r="E46" s="141" t="n"/>
      <c r="F46" s="256">
        <f>TLE_Q1!AJ45</f>
        <v/>
      </c>
      <c r="G46" s="320" t="n"/>
      <c r="H46" s="320" t="n"/>
      <c r="I46" s="370" t="n"/>
      <c r="J46" s="256">
        <f>TLE_Q2!AJ45</f>
        <v/>
      </c>
      <c r="K46" s="320" t="n"/>
      <c r="L46" s="320" t="n"/>
      <c r="M46" s="370" t="n"/>
      <c r="N46" s="256">
        <f>TLE_Q3!AJ45</f>
        <v/>
      </c>
      <c r="O46" s="320" t="n"/>
      <c r="P46" s="320" t="n"/>
      <c r="Q46" s="370" t="n"/>
      <c r="R46" s="256">
        <f>TLE_Q4!AJ45</f>
        <v/>
      </c>
      <c r="S46" s="320" t="n"/>
      <c r="T46" s="320" t="n"/>
      <c r="U46" s="370" t="n"/>
      <c r="V46" s="256">
        <f>IF(OR(F46="",J46="",N46="",R46=""),"",IF(ISERROR(ROUND(AVERAGE(F46,J46,N46,R46),0)),"",ROUND(AVERAGE(F46,J46,N46,R46),0)))</f>
        <v/>
      </c>
      <c r="W46" s="320" t="n"/>
      <c r="X46" s="320" t="n"/>
      <c r="Y46" s="370" t="n"/>
      <c r="Z46" s="374">
        <f>IF(OR($F46="",$J46="",$N46="",$R46="",$V46=""),"",IF($V46&gt;=75,"PASSED","FAILED"))</f>
        <v/>
      </c>
      <c r="AA46" s="322" t="n"/>
      <c r="AB46" s="375" t="n"/>
      <c r="AC46" s="40" t="n"/>
      <c r="AD46" s="40" t="n"/>
      <c r="AE46" s="23" t="n"/>
      <c r="AF46" s="40" t="n"/>
      <c r="AG46" s="40" t="n"/>
      <c r="AH46" s="40" t="n"/>
      <c r="AI46" s="152" t="n"/>
      <c r="AK46" s="23" t="n"/>
      <c r="AM46" s="203"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140" t="n"/>
      <c r="D47" s="140" t="n"/>
      <c r="E47" s="141" t="n"/>
      <c r="F47" s="256">
        <f>TLE_Q1!AJ46</f>
        <v/>
      </c>
      <c r="G47" s="320" t="n"/>
      <c r="H47" s="320" t="n"/>
      <c r="I47" s="370" t="n"/>
      <c r="J47" s="256">
        <f>TLE_Q2!AJ46</f>
        <v/>
      </c>
      <c r="K47" s="320" t="n"/>
      <c r="L47" s="320" t="n"/>
      <c r="M47" s="370" t="n"/>
      <c r="N47" s="256">
        <f>TLE_Q3!AJ46</f>
        <v/>
      </c>
      <c r="O47" s="320" t="n"/>
      <c r="P47" s="320" t="n"/>
      <c r="Q47" s="370" t="n"/>
      <c r="R47" s="256">
        <f>TLE_Q4!AJ46</f>
        <v/>
      </c>
      <c r="S47" s="320" t="n"/>
      <c r="T47" s="320" t="n"/>
      <c r="U47" s="370" t="n"/>
      <c r="V47" s="256">
        <f>IF(OR(F47="",J47="",N47="",R47=""),"",IF(ISERROR(ROUND(AVERAGE(F47,J47,N47,R47),0)),"",ROUND(AVERAGE(F47,J47,N47,R47),0)))</f>
        <v/>
      </c>
      <c r="W47" s="320" t="n"/>
      <c r="X47" s="320" t="n"/>
      <c r="Y47" s="370" t="n"/>
      <c r="Z47" s="374">
        <f>IF(OR($F47="",$J47="",$N47="",$R47="",$V47=""),"",IF($V47&gt;=75,"PASSED","FAILED"))</f>
        <v/>
      </c>
      <c r="AA47" s="322" t="n"/>
      <c r="AB47" s="375" t="n"/>
      <c r="AC47" s="40" t="n"/>
      <c r="AD47" s="40" t="n"/>
      <c r="AE47" s="23" t="n"/>
      <c r="AF47" s="40" t="n"/>
      <c r="AG47" s="40" t="n"/>
      <c r="AH47" s="40" t="n"/>
      <c r="AI47" s="152" t="n"/>
      <c r="AK47" s="23" t="n"/>
      <c r="AM47" s="203"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140" t="n"/>
      <c r="D48" s="140" t="n"/>
      <c r="E48" s="141" t="n"/>
      <c r="F48" s="256">
        <f>TLE_Q1!AJ47</f>
        <v/>
      </c>
      <c r="G48" s="320" t="n"/>
      <c r="H48" s="320" t="n"/>
      <c r="I48" s="370" t="n"/>
      <c r="J48" s="256">
        <f>TLE_Q2!AJ47</f>
        <v/>
      </c>
      <c r="K48" s="320" t="n"/>
      <c r="L48" s="320" t="n"/>
      <c r="M48" s="370" t="n"/>
      <c r="N48" s="256">
        <f>TLE_Q3!AJ47</f>
        <v/>
      </c>
      <c r="O48" s="320" t="n"/>
      <c r="P48" s="320" t="n"/>
      <c r="Q48" s="370" t="n"/>
      <c r="R48" s="256">
        <f>TLE_Q4!AJ47</f>
        <v/>
      </c>
      <c r="S48" s="320" t="n"/>
      <c r="T48" s="320" t="n"/>
      <c r="U48" s="370" t="n"/>
      <c r="V48" s="256">
        <f>IF(OR(F48="",J48="",N48="",R48=""),"",IF(ISERROR(ROUND(AVERAGE(F48,J48,N48,R48),0)),"",ROUND(AVERAGE(F48,J48,N48,R48),0)))</f>
        <v/>
      </c>
      <c r="W48" s="320" t="n"/>
      <c r="X48" s="320" t="n"/>
      <c r="Y48" s="370" t="n"/>
      <c r="Z48" s="374">
        <f>IF(OR($F48="",$J48="",$N48="",$R48="",$V48=""),"",IF($V48&gt;=75,"PASSED","FAILED"))</f>
        <v/>
      </c>
      <c r="AA48" s="322" t="n"/>
      <c r="AB48" s="375" t="n"/>
      <c r="AC48" s="40" t="n"/>
      <c r="AD48" s="40" t="n"/>
      <c r="AE48" s="23" t="n"/>
      <c r="AF48" s="40" t="n"/>
      <c r="AG48" s="40" t="n"/>
      <c r="AH48" s="40" t="n"/>
      <c r="AI48" s="152" t="n"/>
      <c r="AK48" s="23" t="n"/>
      <c r="AM48" s="203"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140" t="n"/>
      <c r="D49" s="140" t="n"/>
      <c r="E49" s="141" t="n"/>
      <c r="F49" s="256">
        <f>TLE_Q1!AJ48</f>
        <v/>
      </c>
      <c r="G49" s="320" t="n"/>
      <c r="H49" s="320" t="n"/>
      <c r="I49" s="370" t="n"/>
      <c r="J49" s="256">
        <f>TLE_Q2!AJ48</f>
        <v/>
      </c>
      <c r="K49" s="320" t="n"/>
      <c r="L49" s="320" t="n"/>
      <c r="M49" s="370" t="n"/>
      <c r="N49" s="256">
        <f>TLE_Q3!AJ48</f>
        <v/>
      </c>
      <c r="O49" s="320" t="n"/>
      <c r="P49" s="320" t="n"/>
      <c r="Q49" s="370" t="n"/>
      <c r="R49" s="256">
        <f>TLE_Q4!AJ48</f>
        <v/>
      </c>
      <c r="S49" s="320" t="n"/>
      <c r="T49" s="320" t="n"/>
      <c r="U49" s="370" t="n"/>
      <c r="V49" s="256">
        <f>IF(OR(F49="",J49="",N49="",R49=""),"",IF(ISERROR(ROUND(AVERAGE(F49,J49,N49,R49),0)),"",ROUND(AVERAGE(F49,J49,N49,R49),0)))</f>
        <v/>
      </c>
      <c r="W49" s="320" t="n"/>
      <c r="X49" s="320" t="n"/>
      <c r="Y49" s="370" t="n"/>
      <c r="Z49" s="374">
        <f>IF(OR($F49="",$J49="",$N49="",$R49="",$V49=""),"",IF($V49&gt;=75,"PASSED","FAILED"))</f>
        <v/>
      </c>
      <c r="AA49" s="322" t="n"/>
      <c r="AB49" s="375" t="n"/>
      <c r="AC49" s="40" t="n"/>
      <c r="AD49" s="40" t="n"/>
      <c r="AE49" s="23" t="n"/>
      <c r="AF49" s="40" t="n"/>
      <c r="AG49" s="40" t="n"/>
      <c r="AH49" s="40" t="n"/>
      <c r="AI49" s="152" t="n"/>
      <c r="AK49" s="23" t="n"/>
      <c r="AM49" s="203"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140" t="n"/>
      <c r="D50" s="140" t="n"/>
      <c r="E50" s="141" t="n"/>
      <c r="F50" s="256">
        <f>TLE_Q1!AJ49</f>
        <v/>
      </c>
      <c r="G50" s="320" t="n"/>
      <c r="H50" s="320" t="n"/>
      <c r="I50" s="370" t="n"/>
      <c r="J50" s="256">
        <f>TLE_Q2!AJ49</f>
        <v/>
      </c>
      <c r="K50" s="320" t="n"/>
      <c r="L50" s="320" t="n"/>
      <c r="M50" s="370" t="n"/>
      <c r="N50" s="256">
        <f>TLE_Q3!AJ49</f>
        <v/>
      </c>
      <c r="O50" s="320" t="n"/>
      <c r="P50" s="320" t="n"/>
      <c r="Q50" s="370" t="n"/>
      <c r="R50" s="256">
        <f>TLE_Q4!AJ49</f>
        <v/>
      </c>
      <c r="S50" s="320" t="n"/>
      <c r="T50" s="320" t="n"/>
      <c r="U50" s="370" t="n"/>
      <c r="V50" s="256">
        <f>IF(OR(F50="",J50="",N50="",R50=""),"",IF(ISERROR(ROUND(AVERAGE(F50,J50,N50,R50),0)),"",ROUND(AVERAGE(F50,J50,N50,R50),0)))</f>
        <v/>
      </c>
      <c r="W50" s="320" t="n"/>
      <c r="X50" s="320" t="n"/>
      <c r="Y50" s="370" t="n"/>
      <c r="Z50" s="374">
        <f>IF(OR($F50="",$J50="",$N50="",$R50="",$V50=""),"",IF($V50&gt;=75,"PASSED","FAILED"))</f>
        <v/>
      </c>
      <c r="AA50" s="322" t="n"/>
      <c r="AB50" s="375" t="n"/>
      <c r="AC50" s="40" t="n"/>
      <c r="AD50" s="40" t="n"/>
      <c r="AE50" s="23" t="n"/>
      <c r="AF50" s="40" t="n"/>
      <c r="AG50" s="40" t="n"/>
      <c r="AH50" s="40" t="n"/>
      <c r="AI50" s="152" t="n"/>
      <c r="AK50" s="23" t="n"/>
      <c r="AM50" s="203"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140" t="n"/>
      <c r="D51" s="140" t="n"/>
      <c r="E51" s="141" t="n"/>
      <c r="F51" s="256">
        <f>TLE_Q1!AJ50</f>
        <v/>
      </c>
      <c r="G51" s="320" t="n"/>
      <c r="H51" s="320" t="n"/>
      <c r="I51" s="370" t="n"/>
      <c r="J51" s="256">
        <f>TLE_Q2!AJ50</f>
        <v/>
      </c>
      <c r="K51" s="320" t="n"/>
      <c r="L51" s="320" t="n"/>
      <c r="M51" s="370" t="n"/>
      <c r="N51" s="256">
        <f>TLE_Q3!AJ50</f>
        <v/>
      </c>
      <c r="O51" s="320" t="n"/>
      <c r="P51" s="320" t="n"/>
      <c r="Q51" s="370" t="n"/>
      <c r="R51" s="256">
        <f>TLE_Q4!AJ50</f>
        <v/>
      </c>
      <c r="S51" s="320" t="n"/>
      <c r="T51" s="320" t="n"/>
      <c r="U51" s="370" t="n"/>
      <c r="V51" s="256">
        <f>IF(OR(F51="",J51="",N51="",R51=""),"",IF(ISERROR(ROUND(AVERAGE(F51,J51,N51,R51),0)),"",ROUND(AVERAGE(F51,J51,N51,R51),0)))</f>
        <v/>
      </c>
      <c r="W51" s="320" t="n"/>
      <c r="X51" s="320" t="n"/>
      <c r="Y51" s="370" t="n"/>
      <c r="Z51" s="374">
        <f>IF(OR($F51="",$J51="",$N51="",$R51="",$V51=""),"",IF($V51&gt;=75,"PASSED","FAILED"))</f>
        <v/>
      </c>
      <c r="AA51" s="322" t="n"/>
      <c r="AB51" s="375" t="n"/>
      <c r="AC51" s="40" t="n"/>
      <c r="AD51" s="40" t="n"/>
      <c r="AE51" s="23" t="n"/>
      <c r="AF51" s="40" t="n"/>
      <c r="AG51" s="40" t="n"/>
      <c r="AH51" s="40" t="n"/>
      <c r="AI51" s="152" t="n"/>
      <c r="AK51" s="23" t="n"/>
      <c r="AM51" s="203"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140" t="n"/>
      <c r="D52" s="140" t="n"/>
      <c r="E52" s="141" t="n"/>
      <c r="F52" s="256">
        <f>TLE_Q1!AJ51</f>
        <v/>
      </c>
      <c r="G52" s="320" t="n"/>
      <c r="H52" s="320" t="n"/>
      <c r="I52" s="370" t="n"/>
      <c r="J52" s="256">
        <f>TLE_Q2!AJ51</f>
        <v/>
      </c>
      <c r="K52" s="320" t="n"/>
      <c r="L52" s="320" t="n"/>
      <c r="M52" s="370" t="n"/>
      <c r="N52" s="256">
        <f>TLE_Q3!AJ51</f>
        <v/>
      </c>
      <c r="O52" s="320" t="n"/>
      <c r="P52" s="320" t="n"/>
      <c r="Q52" s="370" t="n"/>
      <c r="R52" s="256">
        <f>TLE_Q4!AJ51</f>
        <v/>
      </c>
      <c r="S52" s="320" t="n"/>
      <c r="T52" s="320" t="n"/>
      <c r="U52" s="370" t="n"/>
      <c r="V52" s="256">
        <f>IF(OR(F52="",J52="",N52="",R52=""),"",IF(ISERROR(ROUND(AVERAGE(F52,J52,N52,R52),0)),"",ROUND(AVERAGE(F52,J52,N52,R52),0)))</f>
        <v/>
      </c>
      <c r="W52" s="320" t="n"/>
      <c r="X52" s="320" t="n"/>
      <c r="Y52" s="370" t="n"/>
      <c r="Z52" s="374">
        <f>IF(OR($F52="",$J52="",$N52="",$R52="",$V52=""),"",IF($V52&gt;=75,"PASSED","FAILED"))</f>
        <v/>
      </c>
      <c r="AA52" s="322" t="n"/>
      <c r="AB52" s="375" t="n"/>
      <c r="AC52" s="40" t="n"/>
      <c r="AD52" s="40" t="n"/>
      <c r="AE52" s="23" t="n"/>
      <c r="AF52" s="40" t="n"/>
      <c r="AG52" s="40" t="n"/>
      <c r="AH52" s="40" t="n"/>
      <c r="AI52" s="152" t="n"/>
      <c r="AK52" s="23" t="n"/>
      <c r="AM52" s="203"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140" t="n"/>
      <c r="D53" s="140" t="n"/>
      <c r="E53" s="141" t="n"/>
      <c r="F53" s="256">
        <f>TLE_Q1!AJ52</f>
        <v/>
      </c>
      <c r="G53" s="320" t="n"/>
      <c r="H53" s="320" t="n"/>
      <c r="I53" s="370" t="n"/>
      <c r="J53" s="256">
        <f>TLE_Q2!AJ52</f>
        <v/>
      </c>
      <c r="K53" s="320" t="n"/>
      <c r="L53" s="320" t="n"/>
      <c r="M53" s="370" t="n"/>
      <c r="N53" s="256">
        <f>TLE_Q3!AJ52</f>
        <v/>
      </c>
      <c r="O53" s="320" t="n"/>
      <c r="P53" s="320" t="n"/>
      <c r="Q53" s="370" t="n"/>
      <c r="R53" s="256">
        <f>TLE_Q4!AJ52</f>
        <v/>
      </c>
      <c r="S53" s="320" t="n"/>
      <c r="T53" s="320" t="n"/>
      <c r="U53" s="370" t="n"/>
      <c r="V53" s="256">
        <f>IF(OR(F53="",J53="",N53="",R53=""),"",IF(ISERROR(ROUND(AVERAGE(F53,J53,N53,R53),0)),"",ROUND(AVERAGE(F53,J53,N53,R53),0)))</f>
        <v/>
      </c>
      <c r="W53" s="320" t="n"/>
      <c r="X53" s="320" t="n"/>
      <c r="Y53" s="370" t="n"/>
      <c r="Z53" s="374">
        <f>IF(OR($F53="",$J53="",$N53="",$R53="",$V53=""),"",IF($V53&gt;=75,"PASSED","FAILED"))</f>
        <v/>
      </c>
      <c r="AA53" s="322" t="n"/>
      <c r="AB53" s="375" t="n"/>
      <c r="AC53" s="40" t="n"/>
      <c r="AD53" s="40" t="n"/>
      <c r="AE53" s="23" t="n"/>
      <c r="AF53" s="40" t="n"/>
      <c r="AG53" s="40" t="n"/>
      <c r="AH53" s="40" t="n"/>
      <c r="AI53" s="152" t="n"/>
      <c r="AK53" s="23" t="n"/>
      <c r="AM53" s="203"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140" t="n"/>
      <c r="D54" s="140" t="n"/>
      <c r="E54" s="141" t="n"/>
      <c r="F54" s="256">
        <f>TLE_Q1!AJ53</f>
        <v/>
      </c>
      <c r="G54" s="320" t="n"/>
      <c r="H54" s="320" t="n"/>
      <c r="I54" s="370" t="n"/>
      <c r="J54" s="256">
        <f>TLE_Q2!AJ53</f>
        <v/>
      </c>
      <c r="K54" s="320" t="n"/>
      <c r="L54" s="320" t="n"/>
      <c r="M54" s="370" t="n"/>
      <c r="N54" s="256">
        <f>TLE_Q3!AJ53</f>
        <v/>
      </c>
      <c r="O54" s="320" t="n"/>
      <c r="P54" s="320" t="n"/>
      <c r="Q54" s="370" t="n"/>
      <c r="R54" s="256">
        <f>TLE_Q4!AJ53</f>
        <v/>
      </c>
      <c r="S54" s="320" t="n"/>
      <c r="T54" s="320" t="n"/>
      <c r="U54" s="370" t="n"/>
      <c r="V54" s="256">
        <f>IF(OR(F54="",J54="",N54="",R54=""),"",IF(ISERROR(ROUND(AVERAGE(F54,J54,N54,R54),0)),"",ROUND(AVERAGE(F54,J54,N54,R54),0)))</f>
        <v/>
      </c>
      <c r="W54" s="320" t="n"/>
      <c r="X54" s="320" t="n"/>
      <c r="Y54" s="370" t="n"/>
      <c r="Z54" s="374">
        <f>IF(OR($F54="",$J54="",$N54="",$R54="",$V54=""),"",IF($V54&gt;=75,"PASSED","FAILED"))</f>
        <v/>
      </c>
      <c r="AA54" s="322" t="n"/>
      <c r="AB54" s="375" t="n"/>
      <c r="AC54" s="40" t="n"/>
      <c r="AD54" s="40" t="n"/>
      <c r="AE54" s="23" t="n"/>
      <c r="AF54" s="40" t="n"/>
      <c r="AG54" s="40" t="n"/>
      <c r="AH54" s="40" t="n"/>
      <c r="AI54" s="152" t="n"/>
      <c r="AK54" s="23" t="n"/>
      <c r="AM54" s="203"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140" t="n"/>
      <c r="D55" s="140" t="n"/>
      <c r="E55" s="141" t="n"/>
      <c r="F55" s="256">
        <f>TLE_Q1!AJ54</f>
        <v/>
      </c>
      <c r="G55" s="320" t="n"/>
      <c r="H55" s="320" t="n"/>
      <c r="I55" s="370" t="n"/>
      <c r="J55" s="256">
        <f>TLE_Q2!AJ54</f>
        <v/>
      </c>
      <c r="K55" s="320" t="n"/>
      <c r="L55" s="320" t="n"/>
      <c r="M55" s="370" t="n"/>
      <c r="N55" s="256">
        <f>TLE_Q3!AJ54</f>
        <v/>
      </c>
      <c r="O55" s="320" t="n"/>
      <c r="P55" s="320" t="n"/>
      <c r="Q55" s="370" t="n"/>
      <c r="R55" s="256">
        <f>TLE_Q4!AJ54</f>
        <v/>
      </c>
      <c r="S55" s="320" t="n"/>
      <c r="T55" s="320" t="n"/>
      <c r="U55" s="370" t="n"/>
      <c r="V55" s="256">
        <f>IF(OR(F55="",J55="",N55="",R55=""),"",IF(ISERROR(ROUND(AVERAGE(F55,J55,N55,R55),0)),"",ROUND(AVERAGE(F55,J55,N55,R55),0)))</f>
        <v/>
      </c>
      <c r="W55" s="320" t="n"/>
      <c r="X55" s="320" t="n"/>
      <c r="Y55" s="370" t="n"/>
      <c r="Z55" s="374">
        <f>IF(OR($F55="",$J55="",$N55="",$R55="",$V55=""),"",IF($V55&gt;=75,"PASSED","FAILED"))</f>
        <v/>
      </c>
      <c r="AA55" s="322" t="n"/>
      <c r="AB55" s="375" t="n"/>
      <c r="AC55" s="40" t="n"/>
      <c r="AD55" s="40" t="n"/>
      <c r="AE55" s="23" t="n"/>
      <c r="AF55" s="40" t="n"/>
      <c r="AG55" s="40" t="n"/>
      <c r="AH55" s="40" t="n"/>
      <c r="AI55" s="152" t="n"/>
      <c r="AK55" s="23" t="n"/>
      <c r="AM55" s="203"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140" t="n"/>
      <c r="D56" s="140" t="n"/>
      <c r="E56" s="141" t="n"/>
      <c r="F56" s="256">
        <f>TLE_Q1!AJ55</f>
        <v/>
      </c>
      <c r="G56" s="320" t="n"/>
      <c r="H56" s="320" t="n"/>
      <c r="I56" s="370" t="n"/>
      <c r="J56" s="256">
        <f>TLE_Q2!AJ55</f>
        <v/>
      </c>
      <c r="K56" s="320" t="n"/>
      <c r="L56" s="320" t="n"/>
      <c r="M56" s="370" t="n"/>
      <c r="N56" s="256">
        <f>TLE_Q3!AJ55</f>
        <v/>
      </c>
      <c r="O56" s="320" t="n"/>
      <c r="P56" s="320" t="n"/>
      <c r="Q56" s="370" t="n"/>
      <c r="R56" s="256">
        <f>TLE_Q4!AJ55</f>
        <v/>
      </c>
      <c r="S56" s="320" t="n"/>
      <c r="T56" s="320" t="n"/>
      <c r="U56" s="370" t="n"/>
      <c r="V56" s="256">
        <f>IF(OR(F56="",J56="",N56="",R56=""),"",IF(ISERROR(ROUND(AVERAGE(F56,J56,N56,R56),0)),"",ROUND(AVERAGE(F56,J56,N56,R56),0)))</f>
        <v/>
      </c>
      <c r="W56" s="320" t="n"/>
      <c r="X56" s="320" t="n"/>
      <c r="Y56" s="370" t="n"/>
      <c r="Z56" s="374">
        <f>IF(OR($F56="",$J56="",$N56="",$R56="",$V56=""),"",IF($V56&gt;=75,"PASSED","FAILED"))</f>
        <v/>
      </c>
      <c r="AA56" s="322" t="n"/>
      <c r="AB56" s="375" t="n"/>
      <c r="AC56" s="40" t="n"/>
      <c r="AD56" s="40" t="n"/>
      <c r="AE56" s="23" t="n"/>
      <c r="AF56" s="40" t="n"/>
      <c r="AG56" s="40" t="n"/>
      <c r="AH56" s="40" t="n"/>
      <c r="AI56" s="152" t="n"/>
      <c r="AK56" s="23" t="n"/>
      <c r="AM56" s="203"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140" t="n"/>
      <c r="D57" s="140" t="n"/>
      <c r="E57" s="141" t="n"/>
      <c r="F57" s="256">
        <f>TLE_Q1!AJ56</f>
        <v/>
      </c>
      <c r="G57" s="320" t="n"/>
      <c r="H57" s="320" t="n"/>
      <c r="I57" s="370" t="n"/>
      <c r="J57" s="256">
        <f>TLE_Q2!AJ56</f>
        <v/>
      </c>
      <c r="K57" s="320" t="n"/>
      <c r="L57" s="320" t="n"/>
      <c r="M57" s="370" t="n"/>
      <c r="N57" s="256">
        <f>TLE_Q3!AJ56</f>
        <v/>
      </c>
      <c r="O57" s="320" t="n"/>
      <c r="P57" s="320" t="n"/>
      <c r="Q57" s="370" t="n"/>
      <c r="R57" s="256">
        <f>TLE_Q4!AJ56</f>
        <v/>
      </c>
      <c r="S57" s="320" t="n"/>
      <c r="T57" s="320" t="n"/>
      <c r="U57" s="370" t="n"/>
      <c r="V57" s="256">
        <f>IF(OR(F57="",J57="",N57="",R57=""),"",IF(ISERROR(ROUND(AVERAGE(F57,J57,N57,R57),0)),"",ROUND(AVERAGE(F57,J57,N57,R57),0)))</f>
        <v/>
      </c>
      <c r="W57" s="320" t="n"/>
      <c r="X57" s="320" t="n"/>
      <c r="Y57" s="370" t="n"/>
      <c r="Z57" s="374">
        <f>IF(OR($F57="",$J57="",$N57="",$R57="",$V57=""),"",IF($V57&gt;=75,"PASSED","FAILED"))</f>
        <v/>
      </c>
      <c r="AA57" s="322" t="n"/>
      <c r="AB57" s="375" t="n"/>
      <c r="AC57" s="40" t="n"/>
      <c r="AD57" s="40" t="n"/>
      <c r="AE57" s="23" t="n"/>
      <c r="AF57" s="40" t="n"/>
      <c r="AG57" s="40" t="n"/>
      <c r="AH57" s="40" t="n"/>
      <c r="AI57" s="152" t="n"/>
      <c r="AK57" s="23" t="n"/>
      <c r="AM57" s="203"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140" t="n"/>
      <c r="D58" s="140" t="n"/>
      <c r="E58" s="141" t="n"/>
      <c r="F58" s="256">
        <f>TLE_Q1!AJ57</f>
        <v/>
      </c>
      <c r="G58" s="320" t="n"/>
      <c r="H58" s="320" t="n"/>
      <c r="I58" s="370" t="n"/>
      <c r="J58" s="256">
        <f>TLE_Q2!AJ57</f>
        <v/>
      </c>
      <c r="K58" s="320" t="n"/>
      <c r="L58" s="320" t="n"/>
      <c r="M58" s="370" t="n"/>
      <c r="N58" s="256">
        <f>TLE_Q3!AJ57</f>
        <v/>
      </c>
      <c r="O58" s="320" t="n"/>
      <c r="P58" s="320" t="n"/>
      <c r="Q58" s="370" t="n"/>
      <c r="R58" s="256">
        <f>TLE_Q4!AJ57</f>
        <v/>
      </c>
      <c r="S58" s="320" t="n"/>
      <c r="T58" s="320" t="n"/>
      <c r="U58" s="370" t="n"/>
      <c r="V58" s="256">
        <f>IF(OR(F58="",J58="",N58="",R58=""),"",IF(ISERROR(ROUND(AVERAGE(F58,J58,N58,R58),0)),"",ROUND(AVERAGE(F58,J58,N58,R58),0)))</f>
        <v/>
      </c>
      <c r="W58" s="320" t="n"/>
      <c r="X58" s="320" t="n"/>
      <c r="Y58" s="370" t="n"/>
      <c r="Z58" s="374">
        <f>IF(OR($F58="",$J58="",$N58="",$R58="",$V58=""),"",IF($V58&gt;=75,"PASSED","FAILED"))</f>
        <v/>
      </c>
      <c r="AA58" s="322" t="n"/>
      <c r="AB58" s="375" t="n"/>
      <c r="AC58" s="40" t="n"/>
      <c r="AD58" s="40" t="n"/>
      <c r="AE58" s="23" t="n"/>
      <c r="AF58" s="40" t="n"/>
      <c r="AG58" s="40" t="n"/>
      <c r="AH58" s="40" t="n"/>
      <c r="AI58" s="152" t="n"/>
      <c r="AK58" s="23" t="n"/>
      <c r="AM58" s="203"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140" t="n"/>
      <c r="D59" s="140" t="n"/>
      <c r="E59" s="141" t="n"/>
      <c r="F59" s="256">
        <f>TLE_Q1!AJ58</f>
        <v/>
      </c>
      <c r="G59" s="320" t="n"/>
      <c r="H59" s="320" t="n"/>
      <c r="I59" s="370" t="n"/>
      <c r="J59" s="256">
        <f>TLE_Q2!AJ58</f>
        <v/>
      </c>
      <c r="K59" s="320" t="n"/>
      <c r="L59" s="320" t="n"/>
      <c r="M59" s="370" t="n"/>
      <c r="N59" s="256">
        <f>TLE_Q3!AJ58</f>
        <v/>
      </c>
      <c r="O59" s="320" t="n"/>
      <c r="P59" s="320" t="n"/>
      <c r="Q59" s="370" t="n"/>
      <c r="R59" s="256">
        <f>TLE_Q4!AJ58</f>
        <v/>
      </c>
      <c r="S59" s="320" t="n"/>
      <c r="T59" s="320" t="n"/>
      <c r="U59" s="370" t="n"/>
      <c r="V59" s="256">
        <f>IF(OR(F59="",J59="",N59="",R59=""),"",IF(ISERROR(ROUND(AVERAGE(F59,J59,N59,R59),0)),"",ROUND(AVERAGE(F59,J59,N59,R59),0)))</f>
        <v/>
      </c>
      <c r="W59" s="320" t="n"/>
      <c r="X59" s="320" t="n"/>
      <c r="Y59" s="370" t="n"/>
      <c r="Z59" s="374">
        <f>IF(OR($F59="",$J59="",$N59="",$R59="",$V59=""),"",IF($V59&gt;=75,"PASSED","FAILED"))</f>
        <v/>
      </c>
      <c r="AA59" s="322" t="n"/>
      <c r="AB59" s="375" t="n"/>
      <c r="AC59" s="40" t="n"/>
      <c r="AD59" s="40" t="n"/>
      <c r="AE59" s="23" t="n"/>
      <c r="AF59" s="40" t="n"/>
      <c r="AG59" s="40" t="n"/>
      <c r="AH59" s="40" t="n"/>
      <c r="AI59" s="152" t="n"/>
      <c r="AK59" s="23" t="n"/>
      <c r="AM59" s="203"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140" t="n"/>
      <c r="D60" s="140" t="n"/>
      <c r="E60" s="141" t="n"/>
      <c r="F60" s="256">
        <f>TLE_Q1!AJ59</f>
        <v/>
      </c>
      <c r="G60" s="320" t="n"/>
      <c r="H60" s="320" t="n"/>
      <c r="I60" s="370" t="n"/>
      <c r="J60" s="256">
        <f>TLE_Q2!AJ59</f>
        <v/>
      </c>
      <c r="K60" s="320" t="n"/>
      <c r="L60" s="320" t="n"/>
      <c r="M60" s="370" t="n"/>
      <c r="N60" s="256">
        <f>TLE_Q3!AJ59</f>
        <v/>
      </c>
      <c r="O60" s="320" t="n"/>
      <c r="P60" s="320" t="n"/>
      <c r="Q60" s="370" t="n"/>
      <c r="R60" s="256">
        <f>TLE_Q4!AJ59</f>
        <v/>
      </c>
      <c r="S60" s="320" t="n"/>
      <c r="T60" s="320" t="n"/>
      <c r="U60" s="370" t="n"/>
      <c r="V60" s="256">
        <f>IF(OR(F60="",J60="",N60="",R60=""),"",IF(ISERROR(ROUND(AVERAGE(F60,J60,N60,R60),0)),"",ROUND(AVERAGE(F60,J60,N60,R60),0)))</f>
        <v/>
      </c>
      <c r="W60" s="320" t="n"/>
      <c r="X60" s="320" t="n"/>
      <c r="Y60" s="370" t="n"/>
      <c r="Z60" s="374">
        <f>IF(OR($F60="",$J60="",$N60="",$R60="",$V60=""),"",IF($V60&gt;=75,"PASSED","FAILED"))</f>
        <v/>
      </c>
      <c r="AA60" s="322" t="n"/>
      <c r="AB60" s="375" t="n"/>
      <c r="AC60" s="40" t="n"/>
      <c r="AD60" s="40" t="n"/>
      <c r="AE60" s="23" t="n"/>
      <c r="AF60" s="40" t="n"/>
      <c r="AG60" s="40" t="n"/>
      <c r="AH60" s="40" t="n"/>
      <c r="AI60" s="152" t="n"/>
      <c r="AK60" s="23" t="n"/>
      <c r="AM60" s="203"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140" t="n"/>
      <c r="D61" s="140" t="n"/>
      <c r="E61" s="141" t="n"/>
      <c r="F61" s="256">
        <f>TLE_Q1!AJ60</f>
        <v/>
      </c>
      <c r="G61" s="320" t="n"/>
      <c r="H61" s="320" t="n"/>
      <c r="I61" s="370" t="n"/>
      <c r="J61" s="256">
        <f>TLE_Q2!AJ60</f>
        <v/>
      </c>
      <c r="K61" s="320" t="n"/>
      <c r="L61" s="320" t="n"/>
      <c r="M61" s="370" t="n"/>
      <c r="N61" s="256">
        <f>TLE_Q3!AJ60</f>
        <v/>
      </c>
      <c r="O61" s="320" t="n"/>
      <c r="P61" s="320" t="n"/>
      <c r="Q61" s="370" t="n"/>
      <c r="R61" s="256">
        <f>TLE_Q4!AJ60</f>
        <v/>
      </c>
      <c r="S61" s="320" t="n"/>
      <c r="T61" s="320" t="n"/>
      <c r="U61" s="370" t="n"/>
      <c r="V61" s="256">
        <f>IF(OR(F61="",J61="",N61="",R61=""),"",IF(ISERROR(ROUND(AVERAGE(F61,J61,N61,R61),0)),"",ROUND(AVERAGE(F61,J61,N61,R61),0)))</f>
        <v/>
      </c>
      <c r="W61" s="320" t="n"/>
      <c r="X61" s="320" t="n"/>
      <c r="Y61" s="370" t="n"/>
      <c r="Z61" s="374">
        <f>IF(OR($F61="",$J61="",$N61="",$R61="",$V61=""),"",IF($V61&gt;=75,"PASSED","FAILED"))</f>
        <v/>
      </c>
      <c r="AA61" s="322" t="n"/>
      <c r="AB61" s="375" t="n"/>
      <c r="AC61" s="40" t="n"/>
      <c r="AD61" s="40" t="n"/>
      <c r="AE61" s="23" t="n"/>
      <c r="AF61" s="40" t="n"/>
      <c r="AG61" s="40" t="n"/>
      <c r="AH61" s="40" t="n"/>
      <c r="AI61" s="152" t="n"/>
      <c r="AK61" s="23" t="n"/>
      <c r="AM61" s="203" t="n"/>
      <c r="AN61" s="6" t="n"/>
      <c r="AO61" s="6" t="n"/>
      <c r="AP61" s="6" t="n"/>
      <c r="AQ61" s="6" t="n"/>
      <c r="AR61" s="6" t="n"/>
      <c r="AS61" s="6" t="n"/>
      <c r="AT61" s="6" t="n"/>
      <c r="AU61" s="6" t="n"/>
      <c r="AV61" s="6" t="n"/>
      <c r="AW61" s="6" t="n"/>
      <c r="AX61" s="6" t="n"/>
      <c r="AY61" s="6" t="n"/>
      <c r="AZ61" s="6" t="n"/>
      <c r="BA61" s="6" t="n"/>
      <c r="BB61" s="6" t="n"/>
      <c r="BC61" s="6" t="n"/>
    </row>
    <row r="62" ht="18" customHeight="1" thickBot="1">
      <c r="A62" s="27" t="n">
        <v>50</v>
      </c>
      <c r="B62" s="17">
        <f>'INPUT DATA'!B61</f>
        <v/>
      </c>
      <c r="C62" s="142" t="n">
        <v>0</v>
      </c>
      <c r="D62" s="142" t="n"/>
      <c r="E62" s="143" t="n"/>
      <c r="F62" s="256">
        <f>TLE_Q1!AJ61</f>
        <v/>
      </c>
      <c r="G62" s="320" t="n"/>
      <c r="H62" s="320" t="n"/>
      <c r="I62" s="370" t="n"/>
      <c r="J62" s="256">
        <f>TLE_Q2!AJ61</f>
        <v/>
      </c>
      <c r="K62" s="320" t="n"/>
      <c r="L62" s="320" t="n"/>
      <c r="M62" s="370" t="n"/>
      <c r="N62" s="256">
        <f>TLE_Q3!AJ61</f>
        <v/>
      </c>
      <c r="O62" s="320" t="n"/>
      <c r="P62" s="320" t="n"/>
      <c r="Q62" s="370" t="n"/>
      <c r="R62" s="286">
        <f>TLE_Q4!AJ61</f>
        <v/>
      </c>
      <c r="S62" s="317" t="n"/>
      <c r="T62" s="317" t="n"/>
      <c r="U62" s="329" t="n"/>
      <c r="V62" s="286">
        <f>IF(OR(F62="",J62="",N62="",R62=""),"",IF(ISERROR(ROUND(AVERAGE(F62,J62,N62,R62),0)),"",ROUND(AVERAGE(F62,J62,N62,R62),0)))</f>
        <v/>
      </c>
      <c r="W62" s="317" t="n"/>
      <c r="X62" s="317" t="n"/>
      <c r="Y62" s="329" t="n"/>
      <c r="Z62" s="376">
        <f>IF(OR($F62="",$J62="",$N62="",$R62="",$V62=""),"",IF($V62&gt;=75,"PASSED","FAILED"))</f>
        <v/>
      </c>
      <c r="AA62" s="354" t="n"/>
      <c r="AB62" s="377" t="n"/>
      <c r="AC62" s="40" t="n"/>
      <c r="AD62" s="40" t="n"/>
      <c r="AE62" s="23" t="n"/>
      <c r="AF62" s="40" t="n"/>
      <c r="AG62" s="40" t="n"/>
      <c r="AH62" s="40" t="n"/>
      <c r="AI62" s="152" t="n"/>
      <c r="AK62" s="23" t="n"/>
      <c r="AM62" s="203" t="n"/>
      <c r="AN62" s="6" t="n"/>
      <c r="AO62" s="6" t="n"/>
      <c r="AP62" s="6" t="n"/>
      <c r="AQ62" s="6" t="n"/>
      <c r="AR62" s="6" t="n"/>
      <c r="AS62" s="6" t="n"/>
      <c r="AT62" s="6" t="n"/>
      <c r="AU62" s="6" t="n"/>
      <c r="AV62" s="6" t="n"/>
      <c r="AW62" s="6" t="n"/>
      <c r="AX62" s="6" t="n"/>
      <c r="AY62" s="6" t="n"/>
      <c r="AZ62" s="6" t="n"/>
      <c r="BA62" s="6" t="n"/>
      <c r="BB62" s="6" t="n"/>
      <c r="BC62" s="6" t="n"/>
    </row>
    <row r="63" ht="18" customHeight="1" thickBot="1">
      <c r="A63" s="49" t="n"/>
      <c r="B63" s="340" t="inlineStr">
        <is>
          <t xml:space="preserve">FEMALE </t>
        </is>
      </c>
      <c r="C63" s="332" t="n"/>
      <c r="D63" s="332" t="n"/>
      <c r="E63" s="333" t="n"/>
      <c r="F63" s="280" t="n"/>
      <c r="G63" s="332" t="n"/>
      <c r="H63" s="332" t="n"/>
      <c r="I63" s="378" t="n"/>
      <c r="J63" s="280" t="n"/>
      <c r="K63" s="332" t="n"/>
      <c r="L63" s="332" t="n"/>
      <c r="M63" s="378" t="n"/>
      <c r="N63" s="280" t="n"/>
      <c r="O63" s="332" t="n"/>
      <c r="P63" s="332" t="n"/>
      <c r="Q63" s="378" t="n"/>
      <c r="R63" s="289" t="n"/>
      <c r="S63" s="332" t="n"/>
      <c r="T63" s="332" t="n"/>
      <c r="U63" s="378" t="n"/>
      <c r="V63" s="292">
        <f>IF(OR(F63="",J63="",N63="",R63=""),"",IF(ISERROR(ROUND(AVERAGE(F63,J63,N63,R63),0)),"",ROUND(AVERAGE(F63,J63,N63,R63),0)))</f>
        <v/>
      </c>
      <c r="W63" s="346" t="n"/>
      <c r="X63" s="346" t="n"/>
      <c r="Y63" s="379" t="n"/>
      <c r="Z63" s="380">
        <f>IF(OR($F63="",$J63="",$N63="",$R63="",$V63=""),"",IF($V63&gt;=75,"PASSED","FAILED"))</f>
        <v/>
      </c>
      <c r="AA63" s="346" t="n"/>
      <c r="AB63" s="347" t="n"/>
      <c r="AC63" s="40" t="n"/>
      <c r="AD63" s="40" t="n"/>
      <c r="AE63" s="23" t="n"/>
      <c r="AF63" s="40" t="n"/>
      <c r="AG63" s="40" t="n"/>
      <c r="AH63" s="40" t="n"/>
      <c r="AI63" s="152" t="n"/>
      <c r="AK63" s="23" t="n"/>
      <c r="AM63" s="203"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38" t="n"/>
      <c r="D64" s="138" t="n"/>
      <c r="E64" s="139" t="n"/>
      <c r="F64" s="256">
        <f>TLE_Q1!AJ63</f>
        <v/>
      </c>
      <c r="G64" s="320" t="n"/>
      <c r="H64" s="320" t="n"/>
      <c r="I64" s="370" t="n"/>
      <c r="J64" s="256">
        <f>TLE_Q2!AJ63</f>
        <v/>
      </c>
      <c r="K64" s="320" t="n"/>
      <c r="L64" s="320" t="n"/>
      <c r="M64" s="370" t="n"/>
      <c r="N64" s="256">
        <f>TLE_Q3!AJ63</f>
        <v/>
      </c>
      <c r="O64" s="320" t="n"/>
      <c r="P64" s="320" t="n"/>
      <c r="Q64" s="370" t="n"/>
      <c r="R64" s="256">
        <f>TLE_Q4!AJ63</f>
        <v/>
      </c>
      <c r="S64" s="320" t="n"/>
      <c r="T64" s="320" t="n"/>
      <c r="U64" s="370" t="n"/>
      <c r="V64" s="256">
        <f>IF(OR(F64="",J64="",N64="",R64=""),"",IF(ISERROR(ROUND(AVERAGE(F64,J64,N64,R64),0)),"",ROUND(AVERAGE(F64,J64,N64,R64),0)))</f>
        <v/>
      </c>
      <c r="W64" s="320" t="n"/>
      <c r="X64" s="320" t="n"/>
      <c r="Y64" s="370" t="n"/>
      <c r="Z64" s="381">
        <f>IF(OR($F64="",$J64="",$N64="",$R64="",$V64=""),"",IF($V64&gt;=75,"PASSED","FAILED"))</f>
        <v/>
      </c>
      <c r="AA64" s="320" t="n"/>
      <c r="AB64" s="382" t="n"/>
      <c r="AC64" s="40" t="n"/>
      <c r="AD64" s="40" t="n"/>
      <c r="AE64" s="23" t="n"/>
      <c r="AF64" s="40" t="n"/>
      <c r="AG64" s="40" t="n"/>
      <c r="AH64" s="40" t="n"/>
      <c r="AI64" s="152" t="n"/>
      <c r="AK64" s="23" t="n"/>
      <c r="AM64" s="203"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140" t="n"/>
      <c r="D65" s="140" t="n"/>
      <c r="E65" s="141" t="n"/>
      <c r="F65" s="256">
        <f>TLE_Q1!AJ64</f>
        <v/>
      </c>
      <c r="G65" s="320" t="n"/>
      <c r="H65" s="320" t="n"/>
      <c r="I65" s="370" t="n"/>
      <c r="J65" s="256">
        <f>TLE_Q2!AJ64</f>
        <v/>
      </c>
      <c r="K65" s="320" t="n"/>
      <c r="L65" s="320" t="n"/>
      <c r="M65" s="370" t="n"/>
      <c r="N65" s="256">
        <f>TLE_Q3!AJ64</f>
        <v/>
      </c>
      <c r="O65" s="320" t="n"/>
      <c r="P65" s="320" t="n"/>
      <c r="Q65" s="370" t="n"/>
      <c r="R65" s="256">
        <f>TLE_Q4!AJ64</f>
        <v/>
      </c>
      <c r="S65" s="320" t="n"/>
      <c r="T65" s="320" t="n"/>
      <c r="U65" s="370" t="n"/>
      <c r="V65" s="256">
        <f>IF(OR(F65="",J65="",N65="",R65=""),"",IF(ISERROR(ROUND(AVERAGE(F65,J65,N65,R65),0)),"",ROUND(AVERAGE(F65,J65,N65,R65),0)))</f>
        <v/>
      </c>
      <c r="W65" s="320" t="n"/>
      <c r="X65" s="320" t="n"/>
      <c r="Y65" s="370" t="n"/>
      <c r="Z65" s="374">
        <f>IF(OR($F65="",$J65="",$N65="",$R65="",$V65=""),"",IF($V65&gt;=75,"PASSED","FAILED"))</f>
        <v/>
      </c>
      <c r="AA65" s="322" t="n"/>
      <c r="AB65" s="375" t="n"/>
      <c r="AC65" s="40" t="n"/>
      <c r="AD65" s="40" t="n"/>
      <c r="AE65" s="23" t="n"/>
      <c r="AF65" s="40" t="n"/>
      <c r="AG65" s="40" t="n"/>
      <c r="AH65" s="40" t="n"/>
      <c r="AI65" s="152" t="n"/>
      <c r="AK65" s="23" t="n"/>
      <c r="AM65" s="203"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140" t="n"/>
      <c r="D66" s="140" t="n"/>
      <c r="E66" s="141" t="n"/>
      <c r="F66" s="256">
        <f>TLE_Q1!AJ65</f>
        <v/>
      </c>
      <c r="G66" s="320" t="n"/>
      <c r="H66" s="320" t="n"/>
      <c r="I66" s="370" t="n"/>
      <c r="J66" s="256">
        <f>TLE_Q2!AJ65</f>
        <v/>
      </c>
      <c r="K66" s="320" t="n"/>
      <c r="L66" s="320" t="n"/>
      <c r="M66" s="370" t="n"/>
      <c r="N66" s="256">
        <f>TLE_Q3!AJ65</f>
        <v/>
      </c>
      <c r="O66" s="320" t="n"/>
      <c r="P66" s="320" t="n"/>
      <c r="Q66" s="370" t="n"/>
      <c r="R66" s="256">
        <f>TLE_Q4!AJ65</f>
        <v/>
      </c>
      <c r="S66" s="320" t="n"/>
      <c r="T66" s="320" t="n"/>
      <c r="U66" s="370" t="n"/>
      <c r="V66" s="256">
        <f>IF(OR(F66="",J66="",N66="",R66=""),"",IF(ISERROR(ROUND(AVERAGE(F66,J66,N66,R66),0)),"",ROUND(AVERAGE(F66,J66,N66,R66),0)))</f>
        <v/>
      </c>
      <c r="W66" s="320" t="n"/>
      <c r="X66" s="320" t="n"/>
      <c r="Y66" s="370" t="n"/>
      <c r="Z66" s="374">
        <f>IF(OR($F66="",$J66="",$N66="",$R66="",$V66=""),"",IF($V66&gt;=75,"PASSED","FAILED"))</f>
        <v/>
      </c>
      <c r="AA66" s="322" t="n"/>
      <c r="AB66" s="375" t="n"/>
      <c r="AC66" s="40" t="n"/>
      <c r="AD66" s="40" t="n"/>
      <c r="AE66" s="23" t="n"/>
      <c r="AF66" s="40" t="n"/>
      <c r="AG66" s="40" t="n"/>
      <c r="AH66" s="40" t="n"/>
      <c r="AI66" s="152" t="n"/>
      <c r="AK66" s="23" t="n"/>
      <c r="AM66" s="203"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140" t="n"/>
      <c r="D67" s="140" t="n"/>
      <c r="E67" s="141" t="n"/>
      <c r="F67" s="256">
        <f>TLE_Q1!AJ66</f>
        <v/>
      </c>
      <c r="G67" s="320" t="n"/>
      <c r="H67" s="320" t="n"/>
      <c r="I67" s="370" t="n"/>
      <c r="J67" s="256">
        <f>TLE_Q2!AJ66</f>
        <v/>
      </c>
      <c r="K67" s="320" t="n"/>
      <c r="L67" s="320" t="n"/>
      <c r="M67" s="370" t="n"/>
      <c r="N67" s="256">
        <f>TLE_Q3!AJ66</f>
        <v/>
      </c>
      <c r="O67" s="320" t="n"/>
      <c r="P67" s="320" t="n"/>
      <c r="Q67" s="370" t="n"/>
      <c r="R67" s="256">
        <f>TLE_Q4!AJ66</f>
        <v/>
      </c>
      <c r="S67" s="320" t="n"/>
      <c r="T67" s="320" t="n"/>
      <c r="U67" s="370" t="n"/>
      <c r="V67" s="256">
        <f>IF(OR(F67="",J67="",N67="",R67=""),"",IF(ISERROR(ROUND(AVERAGE(F67,J67,N67,R67),0)),"",ROUND(AVERAGE(F67,J67,N67,R67),0)))</f>
        <v/>
      </c>
      <c r="W67" s="320" t="n"/>
      <c r="X67" s="320" t="n"/>
      <c r="Y67" s="370" t="n"/>
      <c r="Z67" s="374">
        <f>IF(OR($F67="",$J67="",$N67="",$R67="",$V67=""),"",IF($V67&gt;=75,"PASSED","FAILED"))</f>
        <v/>
      </c>
      <c r="AA67" s="322" t="n"/>
      <c r="AB67" s="375" t="n"/>
      <c r="AC67" s="40" t="n"/>
      <c r="AD67" s="40" t="n"/>
      <c r="AE67" s="23" t="n"/>
      <c r="AF67" s="40" t="n"/>
      <c r="AG67" s="40" t="n"/>
      <c r="AH67" s="40" t="n"/>
      <c r="AI67" s="152" t="n"/>
      <c r="AK67" s="23" t="n"/>
      <c r="AM67" s="203"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140" t="n"/>
      <c r="D68" s="140" t="n"/>
      <c r="E68" s="141" t="n"/>
      <c r="F68" s="256">
        <f>TLE_Q1!AJ67</f>
        <v/>
      </c>
      <c r="G68" s="320" t="n"/>
      <c r="H68" s="320" t="n"/>
      <c r="I68" s="370" t="n"/>
      <c r="J68" s="256">
        <f>TLE_Q2!AJ67</f>
        <v/>
      </c>
      <c r="K68" s="320" t="n"/>
      <c r="L68" s="320" t="n"/>
      <c r="M68" s="370" t="n"/>
      <c r="N68" s="256">
        <f>TLE_Q3!AJ67</f>
        <v/>
      </c>
      <c r="O68" s="320" t="n"/>
      <c r="P68" s="320" t="n"/>
      <c r="Q68" s="370" t="n"/>
      <c r="R68" s="256">
        <f>TLE_Q4!AJ67</f>
        <v/>
      </c>
      <c r="S68" s="320" t="n"/>
      <c r="T68" s="320" t="n"/>
      <c r="U68" s="370" t="n"/>
      <c r="V68" s="256">
        <f>IF(OR(F68="",J68="",N68="",R68=""),"",IF(ISERROR(ROUND(AVERAGE(F68,J68,N68,R68),0)),"",ROUND(AVERAGE(F68,J68,N68,R68),0)))</f>
        <v/>
      </c>
      <c r="W68" s="320" t="n"/>
      <c r="X68" s="320" t="n"/>
      <c r="Y68" s="370" t="n"/>
      <c r="Z68" s="374">
        <f>IF(OR($F68="",$J68="",$N68="",$R68="",$V68=""),"",IF($V68&gt;=75,"PASSED","FAILED"))</f>
        <v/>
      </c>
      <c r="AA68" s="322" t="n"/>
      <c r="AB68" s="375" t="n"/>
      <c r="AC68" s="40" t="n"/>
      <c r="AD68" s="40" t="n"/>
      <c r="AE68" s="23" t="n"/>
      <c r="AF68" s="40" t="n"/>
      <c r="AG68" s="40" t="n"/>
      <c r="AH68" s="40" t="n"/>
      <c r="AI68" s="152" t="n"/>
      <c r="AK68" s="23" t="n"/>
      <c r="AM68" s="203"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140" t="n"/>
      <c r="D69" s="140" t="n"/>
      <c r="E69" s="141" t="n"/>
      <c r="F69" s="256">
        <f>TLE_Q1!AJ68</f>
        <v/>
      </c>
      <c r="G69" s="320" t="n"/>
      <c r="H69" s="320" t="n"/>
      <c r="I69" s="370" t="n"/>
      <c r="J69" s="256">
        <f>TLE_Q2!AJ68</f>
        <v/>
      </c>
      <c r="K69" s="320" t="n"/>
      <c r="L69" s="320" t="n"/>
      <c r="M69" s="370" t="n"/>
      <c r="N69" s="256">
        <f>TLE_Q3!AJ68</f>
        <v/>
      </c>
      <c r="O69" s="320" t="n"/>
      <c r="P69" s="320" t="n"/>
      <c r="Q69" s="370" t="n"/>
      <c r="R69" s="256">
        <f>TLE_Q4!AJ68</f>
        <v/>
      </c>
      <c r="S69" s="320" t="n"/>
      <c r="T69" s="320" t="n"/>
      <c r="U69" s="370" t="n"/>
      <c r="V69" s="256">
        <f>IF(OR(F69="",J69="",N69="",R69=""),"",IF(ISERROR(ROUND(AVERAGE(F69,J69,N69,R69),0)),"",ROUND(AVERAGE(F69,J69,N69,R69),0)))</f>
        <v/>
      </c>
      <c r="W69" s="320" t="n"/>
      <c r="X69" s="320" t="n"/>
      <c r="Y69" s="370" t="n"/>
      <c r="Z69" s="374">
        <f>IF(OR($F69="",$J69="",$N69="",$R69="",$V69=""),"",IF($V69&gt;=75,"PASSED","FAILED"))</f>
        <v/>
      </c>
      <c r="AA69" s="322" t="n"/>
      <c r="AB69" s="375" t="n"/>
      <c r="AC69" s="40" t="n"/>
      <c r="AD69" s="40" t="n"/>
      <c r="AE69" s="23" t="n"/>
      <c r="AF69" s="40" t="n"/>
      <c r="AG69" s="40" t="n"/>
      <c r="AH69" s="40" t="n"/>
      <c r="AI69" s="152" t="n"/>
      <c r="AK69" s="23" t="n"/>
      <c r="AM69" s="203"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140" t="n"/>
      <c r="D70" s="140" t="n"/>
      <c r="E70" s="141" t="n"/>
      <c r="F70" s="256">
        <f>TLE_Q1!AJ69</f>
        <v/>
      </c>
      <c r="G70" s="320" t="n"/>
      <c r="H70" s="320" t="n"/>
      <c r="I70" s="370" t="n"/>
      <c r="J70" s="256">
        <f>TLE_Q2!AJ69</f>
        <v/>
      </c>
      <c r="K70" s="320" t="n"/>
      <c r="L70" s="320" t="n"/>
      <c r="M70" s="370" t="n"/>
      <c r="N70" s="256">
        <f>TLE_Q3!AJ69</f>
        <v/>
      </c>
      <c r="O70" s="320" t="n"/>
      <c r="P70" s="320" t="n"/>
      <c r="Q70" s="370" t="n"/>
      <c r="R70" s="256">
        <f>TLE_Q4!AJ69</f>
        <v/>
      </c>
      <c r="S70" s="320" t="n"/>
      <c r="T70" s="320" t="n"/>
      <c r="U70" s="370" t="n"/>
      <c r="V70" s="256">
        <f>IF(OR(F70="",J70="",N70="",R70=""),"",IF(ISERROR(ROUND(AVERAGE(F70,J70,N70,R70),0)),"",ROUND(AVERAGE(F70,J70,N70,R70),0)))</f>
        <v/>
      </c>
      <c r="W70" s="320" t="n"/>
      <c r="X70" s="320" t="n"/>
      <c r="Y70" s="370" t="n"/>
      <c r="Z70" s="374">
        <f>IF(OR($F70="",$J70="",$N70="",$R70="",$V70=""),"",IF($V70&gt;=75,"PASSED","FAILED"))</f>
        <v/>
      </c>
      <c r="AA70" s="322" t="n"/>
      <c r="AB70" s="375" t="n"/>
      <c r="AC70" s="40" t="n"/>
      <c r="AD70" s="40" t="n"/>
      <c r="AE70" s="23" t="n"/>
      <c r="AF70" s="40" t="n"/>
      <c r="AG70" s="40" t="n"/>
      <c r="AH70" s="40" t="n"/>
      <c r="AI70" s="152" t="n"/>
      <c r="AK70" s="23" t="n"/>
      <c r="AM70" s="203"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140" t="n"/>
      <c r="D71" s="140" t="n"/>
      <c r="E71" s="141" t="n"/>
      <c r="F71" s="256">
        <f>TLE_Q1!AJ70</f>
        <v/>
      </c>
      <c r="G71" s="320" t="n"/>
      <c r="H71" s="320" t="n"/>
      <c r="I71" s="370" t="n"/>
      <c r="J71" s="256">
        <f>TLE_Q2!AJ70</f>
        <v/>
      </c>
      <c r="K71" s="320" t="n"/>
      <c r="L71" s="320" t="n"/>
      <c r="M71" s="370" t="n"/>
      <c r="N71" s="256">
        <f>TLE_Q3!AJ70</f>
        <v/>
      </c>
      <c r="O71" s="320" t="n"/>
      <c r="P71" s="320" t="n"/>
      <c r="Q71" s="370" t="n"/>
      <c r="R71" s="256">
        <f>TLE_Q4!AJ70</f>
        <v/>
      </c>
      <c r="S71" s="320" t="n"/>
      <c r="T71" s="320" t="n"/>
      <c r="U71" s="370" t="n"/>
      <c r="V71" s="256">
        <f>IF(OR(F71="",J71="",N71="",R71=""),"",IF(ISERROR(ROUND(AVERAGE(F71,J71,N71,R71),0)),"",ROUND(AVERAGE(F71,J71,N71,R71),0)))</f>
        <v/>
      </c>
      <c r="W71" s="320" t="n"/>
      <c r="X71" s="320" t="n"/>
      <c r="Y71" s="370" t="n"/>
      <c r="Z71" s="374">
        <f>IF(OR($F71="",$J71="",$N71="",$R71="",$V71=""),"",IF($V71&gt;=75,"PASSED","FAILED"))</f>
        <v/>
      </c>
      <c r="AA71" s="322" t="n"/>
      <c r="AB71" s="375" t="n"/>
      <c r="AC71" s="40" t="n"/>
      <c r="AD71" s="40" t="n"/>
      <c r="AE71" s="23" t="n"/>
      <c r="AF71" s="40" t="n"/>
      <c r="AG71" s="40" t="n"/>
      <c r="AH71" s="40" t="n"/>
      <c r="AI71" s="152" t="n"/>
      <c r="AK71" s="23" t="n"/>
      <c r="AM71" s="203"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140" t="n"/>
      <c r="D72" s="140" t="n"/>
      <c r="E72" s="141" t="n"/>
      <c r="F72" s="256">
        <f>TLE_Q1!AJ71</f>
        <v/>
      </c>
      <c r="G72" s="320" t="n"/>
      <c r="H72" s="320" t="n"/>
      <c r="I72" s="370" t="n"/>
      <c r="J72" s="256">
        <f>TLE_Q2!AJ71</f>
        <v/>
      </c>
      <c r="K72" s="320" t="n"/>
      <c r="L72" s="320" t="n"/>
      <c r="M72" s="370" t="n"/>
      <c r="N72" s="256">
        <f>TLE_Q3!AJ71</f>
        <v/>
      </c>
      <c r="O72" s="320" t="n"/>
      <c r="P72" s="320" t="n"/>
      <c r="Q72" s="370" t="n"/>
      <c r="R72" s="256">
        <f>TLE_Q4!AJ71</f>
        <v/>
      </c>
      <c r="S72" s="320" t="n"/>
      <c r="T72" s="320" t="n"/>
      <c r="U72" s="370" t="n"/>
      <c r="V72" s="256">
        <f>IF(OR(F72="",J72="",N72="",R72=""),"",IF(ISERROR(ROUND(AVERAGE(F72,J72,N72,R72),0)),"",ROUND(AVERAGE(F72,J72,N72,R72),0)))</f>
        <v/>
      </c>
      <c r="W72" s="320" t="n"/>
      <c r="X72" s="320" t="n"/>
      <c r="Y72" s="370" t="n"/>
      <c r="Z72" s="374">
        <f>IF(OR($F72="",$J72="",$N72="",$R72="",$V72=""),"",IF($V72&gt;=75,"PASSED","FAILED"))</f>
        <v/>
      </c>
      <c r="AA72" s="322" t="n"/>
      <c r="AB72" s="375" t="n"/>
      <c r="AC72" s="40" t="n"/>
      <c r="AD72" s="40" t="n"/>
      <c r="AE72" s="23" t="n"/>
      <c r="AF72" s="40" t="n"/>
      <c r="AG72" s="40" t="n"/>
      <c r="AH72" s="40" t="n"/>
      <c r="AI72" s="152" t="n"/>
      <c r="AK72" s="23" t="n"/>
      <c r="AM72" s="203"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140" t="n"/>
      <c r="D73" s="140" t="n"/>
      <c r="E73" s="141" t="n"/>
      <c r="F73" s="256">
        <f>TLE_Q1!AJ72</f>
        <v/>
      </c>
      <c r="G73" s="320" t="n"/>
      <c r="H73" s="320" t="n"/>
      <c r="I73" s="370" t="n"/>
      <c r="J73" s="256">
        <f>TLE_Q2!AJ72</f>
        <v/>
      </c>
      <c r="K73" s="320" t="n"/>
      <c r="L73" s="320" t="n"/>
      <c r="M73" s="370" t="n"/>
      <c r="N73" s="256">
        <f>TLE_Q3!AJ72</f>
        <v/>
      </c>
      <c r="O73" s="320" t="n"/>
      <c r="P73" s="320" t="n"/>
      <c r="Q73" s="370" t="n"/>
      <c r="R73" s="256">
        <f>TLE_Q4!AJ72</f>
        <v/>
      </c>
      <c r="S73" s="320" t="n"/>
      <c r="T73" s="320" t="n"/>
      <c r="U73" s="370" t="n"/>
      <c r="V73" s="256">
        <f>IF(OR(F73="",J73="",N73="",R73=""),"",IF(ISERROR(ROUND(AVERAGE(F73,J73,N73,R73),0)),"",ROUND(AVERAGE(F73,J73,N73,R73),0)))</f>
        <v/>
      </c>
      <c r="W73" s="320" t="n"/>
      <c r="X73" s="320" t="n"/>
      <c r="Y73" s="370" t="n"/>
      <c r="Z73" s="374">
        <f>IF(OR($F73="",$J73="",$N73="",$R73="",$V73=""),"",IF($V73&gt;=75,"PASSED","FAILED"))</f>
        <v/>
      </c>
      <c r="AA73" s="322" t="n"/>
      <c r="AB73" s="375" t="n"/>
      <c r="AC73" s="40" t="n"/>
      <c r="AD73" s="40" t="n"/>
      <c r="AE73" s="23" t="n"/>
      <c r="AF73" s="40" t="n"/>
      <c r="AG73" s="40" t="n"/>
      <c r="AH73" s="40" t="n"/>
      <c r="AI73" s="152" t="n"/>
      <c r="AK73" s="23" t="n"/>
      <c r="AM73" s="203"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140" t="n"/>
      <c r="D74" s="140" t="n"/>
      <c r="E74" s="141" t="n"/>
      <c r="F74" s="256">
        <f>TLE_Q1!AJ73</f>
        <v/>
      </c>
      <c r="G74" s="320" t="n"/>
      <c r="H74" s="320" t="n"/>
      <c r="I74" s="370" t="n"/>
      <c r="J74" s="256">
        <f>TLE_Q2!AJ73</f>
        <v/>
      </c>
      <c r="K74" s="320" t="n"/>
      <c r="L74" s="320" t="n"/>
      <c r="M74" s="370" t="n"/>
      <c r="N74" s="256">
        <f>TLE_Q3!AJ73</f>
        <v/>
      </c>
      <c r="O74" s="320" t="n"/>
      <c r="P74" s="320" t="n"/>
      <c r="Q74" s="370" t="n"/>
      <c r="R74" s="256">
        <f>TLE_Q4!AJ73</f>
        <v/>
      </c>
      <c r="S74" s="320" t="n"/>
      <c r="T74" s="320" t="n"/>
      <c r="U74" s="370" t="n"/>
      <c r="V74" s="256">
        <f>IF(OR(F74="",J74="",N74="",R74=""),"",IF(ISERROR(ROUND(AVERAGE(F74,J74,N74,R74),0)),"",ROUND(AVERAGE(F74,J74,N74,R74),0)))</f>
        <v/>
      </c>
      <c r="W74" s="320" t="n"/>
      <c r="X74" s="320" t="n"/>
      <c r="Y74" s="370" t="n"/>
      <c r="Z74" s="374">
        <f>IF(OR($F74="",$J74="",$N74="",$R74="",$V74=""),"",IF($V74&gt;=75,"PASSED","FAILED"))</f>
        <v/>
      </c>
      <c r="AA74" s="322" t="n"/>
      <c r="AB74" s="375" t="n"/>
      <c r="AC74" s="40" t="n"/>
      <c r="AD74" s="40" t="n"/>
      <c r="AE74" s="23" t="n"/>
      <c r="AF74" s="40" t="n"/>
      <c r="AG74" s="40" t="n"/>
      <c r="AH74" s="40" t="n"/>
      <c r="AI74" s="152" t="n"/>
      <c r="AK74" s="23" t="n"/>
      <c r="AM74" s="203"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140" t="n"/>
      <c r="D75" s="140" t="n"/>
      <c r="E75" s="141" t="n"/>
      <c r="F75" s="256">
        <f>TLE_Q1!AJ74</f>
        <v/>
      </c>
      <c r="G75" s="320" t="n"/>
      <c r="H75" s="320" t="n"/>
      <c r="I75" s="370" t="n"/>
      <c r="J75" s="256">
        <f>TLE_Q2!AJ74</f>
        <v/>
      </c>
      <c r="K75" s="320" t="n"/>
      <c r="L75" s="320" t="n"/>
      <c r="M75" s="370" t="n"/>
      <c r="N75" s="256">
        <f>TLE_Q3!AJ74</f>
        <v/>
      </c>
      <c r="O75" s="320" t="n"/>
      <c r="P75" s="320" t="n"/>
      <c r="Q75" s="370" t="n"/>
      <c r="R75" s="256">
        <f>TLE_Q4!AJ74</f>
        <v/>
      </c>
      <c r="S75" s="320" t="n"/>
      <c r="T75" s="320" t="n"/>
      <c r="U75" s="370" t="n"/>
      <c r="V75" s="256">
        <f>IF(OR(F75="",J75="",N75="",R75=""),"",IF(ISERROR(ROUND(AVERAGE(F75,J75,N75,R75),0)),"",ROUND(AVERAGE(F75,J75,N75,R75),0)))</f>
        <v/>
      </c>
      <c r="W75" s="320" t="n"/>
      <c r="X75" s="320" t="n"/>
      <c r="Y75" s="370" t="n"/>
      <c r="Z75" s="374">
        <f>IF(OR($F75="",$J75="",$N75="",$R75="",$V75=""),"",IF($V75&gt;=75,"PASSED","FAILED"))</f>
        <v/>
      </c>
      <c r="AA75" s="322" t="n"/>
      <c r="AB75" s="375" t="n"/>
      <c r="AC75" s="40" t="n"/>
      <c r="AD75" s="40" t="n"/>
      <c r="AE75" s="23" t="n"/>
      <c r="AF75" s="40" t="n"/>
      <c r="AG75" s="40" t="n"/>
      <c r="AH75" s="40" t="n"/>
      <c r="AI75" s="152" t="n"/>
      <c r="AK75" s="23" t="n"/>
      <c r="AM75" s="203"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140" t="n"/>
      <c r="D76" s="140" t="n"/>
      <c r="E76" s="141" t="n"/>
      <c r="F76" s="256">
        <f>TLE_Q1!AJ75</f>
        <v/>
      </c>
      <c r="G76" s="320" t="n"/>
      <c r="H76" s="320" t="n"/>
      <c r="I76" s="370" t="n"/>
      <c r="J76" s="256">
        <f>TLE_Q2!AJ75</f>
        <v/>
      </c>
      <c r="K76" s="320" t="n"/>
      <c r="L76" s="320" t="n"/>
      <c r="M76" s="370" t="n"/>
      <c r="N76" s="256">
        <f>TLE_Q3!AJ75</f>
        <v/>
      </c>
      <c r="O76" s="320" t="n"/>
      <c r="P76" s="320" t="n"/>
      <c r="Q76" s="370" t="n"/>
      <c r="R76" s="256">
        <f>TLE_Q4!AJ75</f>
        <v/>
      </c>
      <c r="S76" s="320" t="n"/>
      <c r="T76" s="320" t="n"/>
      <c r="U76" s="370" t="n"/>
      <c r="V76" s="256">
        <f>IF(OR(F76="",J76="",N76="",R76=""),"",IF(ISERROR(ROUND(AVERAGE(F76,J76,N76,R76),0)),"",ROUND(AVERAGE(F76,J76,N76,R76),0)))</f>
        <v/>
      </c>
      <c r="W76" s="320" t="n"/>
      <c r="X76" s="320" t="n"/>
      <c r="Y76" s="370" t="n"/>
      <c r="Z76" s="374">
        <f>IF(OR($F76="",$J76="",$N76="",$R76="",$V76=""),"",IF($V76&gt;=75,"PASSED","FAILED"))</f>
        <v/>
      </c>
      <c r="AA76" s="322" t="n"/>
      <c r="AB76" s="375" t="n"/>
      <c r="AC76" s="40" t="n"/>
      <c r="AD76" s="40" t="n"/>
      <c r="AE76" s="23" t="n"/>
      <c r="AF76" s="40" t="n"/>
      <c r="AG76" s="40" t="n"/>
      <c r="AH76" s="40" t="n"/>
      <c r="AI76" s="152" t="n"/>
      <c r="AK76" s="23" t="n"/>
      <c r="AM76" s="203"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140" t="n"/>
      <c r="D77" s="140" t="n"/>
      <c r="E77" s="141" t="n"/>
      <c r="F77" s="256">
        <f>TLE_Q1!AJ76</f>
        <v/>
      </c>
      <c r="G77" s="320" t="n"/>
      <c r="H77" s="320" t="n"/>
      <c r="I77" s="370" t="n"/>
      <c r="J77" s="256">
        <f>TLE_Q2!AJ76</f>
        <v/>
      </c>
      <c r="K77" s="320" t="n"/>
      <c r="L77" s="320" t="n"/>
      <c r="M77" s="370" t="n"/>
      <c r="N77" s="256">
        <f>TLE_Q3!AJ76</f>
        <v/>
      </c>
      <c r="O77" s="320" t="n"/>
      <c r="P77" s="320" t="n"/>
      <c r="Q77" s="370" t="n"/>
      <c r="R77" s="256">
        <f>TLE_Q4!AJ76</f>
        <v/>
      </c>
      <c r="S77" s="320" t="n"/>
      <c r="T77" s="320" t="n"/>
      <c r="U77" s="370" t="n"/>
      <c r="V77" s="256">
        <f>IF(OR(F77="",J77="",N77="",R77=""),"",IF(ISERROR(ROUND(AVERAGE(F77,J77,N77,R77),0)),"",ROUND(AVERAGE(F77,J77,N77,R77),0)))</f>
        <v/>
      </c>
      <c r="W77" s="320" t="n"/>
      <c r="X77" s="320" t="n"/>
      <c r="Y77" s="370" t="n"/>
      <c r="Z77" s="374">
        <f>IF(OR($F77="",$J77="",$N77="",$R77="",$V77=""),"",IF($V77&gt;=75,"PASSED","FAILED"))</f>
        <v/>
      </c>
      <c r="AA77" s="322" t="n"/>
      <c r="AB77" s="375" t="n"/>
      <c r="AC77" s="40" t="n"/>
      <c r="AD77" s="40" t="n"/>
      <c r="AE77" s="23" t="n"/>
      <c r="AF77" s="40" t="n"/>
      <c r="AG77" s="40" t="n"/>
      <c r="AH77" s="40" t="n"/>
      <c r="AI77" s="152" t="n"/>
      <c r="AK77" s="23" t="n"/>
      <c r="AM77" s="203"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140" t="n"/>
      <c r="D78" s="140" t="n"/>
      <c r="E78" s="141" t="n"/>
      <c r="F78" s="256">
        <f>TLE_Q1!AJ77</f>
        <v/>
      </c>
      <c r="G78" s="320" t="n"/>
      <c r="H78" s="320" t="n"/>
      <c r="I78" s="370" t="n"/>
      <c r="J78" s="256">
        <f>TLE_Q2!AJ77</f>
        <v/>
      </c>
      <c r="K78" s="320" t="n"/>
      <c r="L78" s="320" t="n"/>
      <c r="M78" s="370" t="n"/>
      <c r="N78" s="256">
        <f>TLE_Q3!AJ77</f>
        <v/>
      </c>
      <c r="O78" s="320" t="n"/>
      <c r="P78" s="320" t="n"/>
      <c r="Q78" s="370" t="n"/>
      <c r="R78" s="256">
        <f>TLE_Q4!AJ77</f>
        <v/>
      </c>
      <c r="S78" s="320" t="n"/>
      <c r="T78" s="320" t="n"/>
      <c r="U78" s="370" t="n"/>
      <c r="V78" s="256">
        <f>IF(OR(F78="",J78="",N78="",R78=""),"",IF(ISERROR(ROUND(AVERAGE(F78,J78,N78,R78),0)),"",ROUND(AVERAGE(F78,J78,N78,R78),0)))</f>
        <v/>
      </c>
      <c r="W78" s="320" t="n"/>
      <c r="X78" s="320" t="n"/>
      <c r="Y78" s="370" t="n"/>
      <c r="Z78" s="374">
        <f>IF(OR($F78="",$J78="",$N78="",$R78="",$V78=""),"",IF($V78&gt;=75,"PASSED","FAILED"))</f>
        <v/>
      </c>
      <c r="AA78" s="322" t="n"/>
      <c r="AB78" s="375" t="n"/>
      <c r="AC78" s="40" t="n"/>
      <c r="AD78" s="40" t="n"/>
      <c r="AE78" s="23" t="n"/>
      <c r="AF78" s="40" t="n"/>
      <c r="AG78" s="40" t="n"/>
      <c r="AH78" s="40" t="n"/>
      <c r="AI78" s="152" t="n"/>
      <c r="AK78" s="23" t="n"/>
      <c r="AM78" s="203"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140" t="n"/>
      <c r="D79" s="140" t="n"/>
      <c r="E79" s="141" t="n"/>
      <c r="F79" s="256">
        <f>TLE_Q1!AJ78</f>
        <v/>
      </c>
      <c r="G79" s="320" t="n"/>
      <c r="H79" s="320" t="n"/>
      <c r="I79" s="370" t="n"/>
      <c r="J79" s="256">
        <f>TLE_Q2!AJ78</f>
        <v/>
      </c>
      <c r="K79" s="320" t="n"/>
      <c r="L79" s="320" t="n"/>
      <c r="M79" s="370" t="n"/>
      <c r="N79" s="256">
        <f>TLE_Q3!AJ78</f>
        <v/>
      </c>
      <c r="O79" s="320" t="n"/>
      <c r="P79" s="320" t="n"/>
      <c r="Q79" s="370" t="n"/>
      <c r="R79" s="256">
        <f>TLE_Q4!AJ78</f>
        <v/>
      </c>
      <c r="S79" s="320" t="n"/>
      <c r="T79" s="320" t="n"/>
      <c r="U79" s="370" t="n"/>
      <c r="V79" s="256">
        <f>IF(OR(F79="",J79="",N79="",R79=""),"",IF(ISERROR(ROUND(AVERAGE(F79,J79,N79,R79),0)),"",ROUND(AVERAGE(F79,J79,N79,R79),0)))</f>
        <v/>
      </c>
      <c r="W79" s="320" t="n"/>
      <c r="X79" s="320" t="n"/>
      <c r="Y79" s="370" t="n"/>
      <c r="Z79" s="374">
        <f>IF(OR($F79="",$J79="",$N79="",$R79="",$V79=""),"",IF($V79&gt;=75,"PASSED","FAILED"))</f>
        <v/>
      </c>
      <c r="AA79" s="322" t="n"/>
      <c r="AB79" s="375" t="n"/>
      <c r="AC79" s="40" t="n"/>
      <c r="AD79" s="40" t="n"/>
      <c r="AE79" s="23" t="n"/>
      <c r="AF79" s="40" t="n"/>
      <c r="AG79" s="40" t="n"/>
      <c r="AH79" s="40" t="n"/>
      <c r="AI79" s="152" t="n"/>
      <c r="AK79" s="23" t="n"/>
      <c r="AM79" s="203"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140" t="n"/>
      <c r="D80" s="140" t="n"/>
      <c r="E80" s="141" t="n"/>
      <c r="F80" s="256">
        <f>TLE_Q1!AJ79</f>
        <v/>
      </c>
      <c r="G80" s="320" t="n"/>
      <c r="H80" s="320" t="n"/>
      <c r="I80" s="370" t="n"/>
      <c r="J80" s="256">
        <f>TLE_Q2!AJ79</f>
        <v/>
      </c>
      <c r="K80" s="320" t="n"/>
      <c r="L80" s="320" t="n"/>
      <c r="M80" s="370" t="n"/>
      <c r="N80" s="256">
        <f>TLE_Q3!AJ79</f>
        <v/>
      </c>
      <c r="O80" s="320" t="n"/>
      <c r="P80" s="320" t="n"/>
      <c r="Q80" s="370" t="n"/>
      <c r="R80" s="256">
        <f>TLE_Q4!AJ79</f>
        <v/>
      </c>
      <c r="S80" s="320" t="n"/>
      <c r="T80" s="320" t="n"/>
      <c r="U80" s="370" t="n"/>
      <c r="V80" s="256">
        <f>IF(OR(F80="",J80="",N80="",R80=""),"",IF(ISERROR(ROUND(AVERAGE(F80,J80,N80,R80),0)),"",ROUND(AVERAGE(F80,J80,N80,R80),0)))</f>
        <v/>
      </c>
      <c r="W80" s="320" t="n"/>
      <c r="X80" s="320" t="n"/>
      <c r="Y80" s="370" t="n"/>
      <c r="Z80" s="374">
        <f>IF(OR($F80="",$J80="",$N80="",$R80="",$V80=""),"",IF($V80&gt;=75,"PASSED","FAILED"))</f>
        <v/>
      </c>
      <c r="AA80" s="322" t="n"/>
      <c r="AB80" s="375" t="n"/>
      <c r="AC80" s="40" t="n"/>
      <c r="AD80" s="40" t="n"/>
      <c r="AE80" s="23" t="n"/>
      <c r="AF80" s="40" t="n"/>
      <c r="AG80" s="40" t="n"/>
      <c r="AH80" s="40" t="n"/>
      <c r="AI80" s="152" t="n"/>
      <c r="AK80" s="23" t="n"/>
      <c r="AM80" s="203"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140" t="n"/>
      <c r="D81" s="140" t="n"/>
      <c r="E81" s="141" t="n"/>
      <c r="F81" s="256">
        <f>TLE_Q1!AJ80</f>
        <v/>
      </c>
      <c r="G81" s="320" t="n"/>
      <c r="H81" s="320" t="n"/>
      <c r="I81" s="370" t="n"/>
      <c r="J81" s="256">
        <f>TLE_Q2!AJ80</f>
        <v/>
      </c>
      <c r="K81" s="320" t="n"/>
      <c r="L81" s="320" t="n"/>
      <c r="M81" s="370" t="n"/>
      <c r="N81" s="256">
        <f>TLE_Q3!AJ80</f>
        <v/>
      </c>
      <c r="O81" s="320" t="n"/>
      <c r="P81" s="320" t="n"/>
      <c r="Q81" s="370" t="n"/>
      <c r="R81" s="256">
        <f>TLE_Q4!AJ80</f>
        <v/>
      </c>
      <c r="S81" s="320" t="n"/>
      <c r="T81" s="320" t="n"/>
      <c r="U81" s="370" t="n"/>
      <c r="V81" s="256">
        <f>IF(OR(F81="",J81="",N81="",R81=""),"",IF(ISERROR(ROUND(AVERAGE(F81,J81,N81,R81),0)),"",ROUND(AVERAGE(F81,J81,N81,R81),0)))</f>
        <v/>
      </c>
      <c r="W81" s="320" t="n"/>
      <c r="X81" s="320" t="n"/>
      <c r="Y81" s="370" t="n"/>
      <c r="Z81" s="374">
        <f>IF(OR($F81="",$J81="",$N81="",$R81="",$V81=""),"",IF($V81&gt;=75,"PASSED","FAILED"))</f>
        <v/>
      </c>
      <c r="AA81" s="322" t="n"/>
      <c r="AB81" s="375" t="n"/>
      <c r="AC81" s="40" t="n"/>
      <c r="AD81" s="40" t="n"/>
      <c r="AE81" s="23" t="n"/>
      <c r="AF81" s="40" t="n"/>
      <c r="AG81" s="40" t="n"/>
      <c r="AH81" s="40" t="n"/>
      <c r="AI81" s="152" t="n"/>
      <c r="AK81" s="23" t="n"/>
      <c r="AM81" s="203"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140" t="n"/>
      <c r="D82" s="140" t="n"/>
      <c r="E82" s="141" t="n"/>
      <c r="F82" s="256">
        <f>TLE_Q1!AJ81</f>
        <v/>
      </c>
      <c r="G82" s="320" t="n"/>
      <c r="H82" s="320" t="n"/>
      <c r="I82" s="370" t="n"/>
      <c r="J82" s="256">
        <f>TLE_Q2!AJ81</f>
        <v/>
      </c>
      <c r="K82" s="320" t="n"/>
      <c r="L82" s="320" t="n"/>
      <c r="M82" s="370" t="n"/>
      <c r="N82" s="256">
        <f>TLE_Q3!AJ81</f>
        <v/>
      </c>
      <c r="O82" s="320" t="n"/>
      <c r="P82" s="320" t="n"/>
      <c r="Q82" s="370" t="n"/>
      <c r="R82" s="256">
        <f>TLE_Q4!AJ81</f>
        <v/>
      </c>
      <c r="S82" s="320" t="n"/>
      <c r="T82" s="320" t="n"/>
      <c r="U82" s="370" t="n"/>
      <c r="V82" s="256">
        <f>IF(OR(F82="",J82="",N82="",R82=""),"",IF(ISERROR(ROUND(AVERAGE(F82,J82,N82,R82),0)),"",ROUND(AVERAGE(F82,J82,N82,R82),0)))</f>
        <v/>
      </c>
      <c r="W82" s="320" t="n"/>
      <c r="X82" s="320" t="n"/>
      <c r="Y82" s="370" t="n"/>
      <c r="Z82" s="374">
        <f>IF(OR($F82="",$J82="",$N82="",$R82="",$V82=""),"",IF($V82&gt;=75,"PASSED","FAILED"))</f>
        <v/>
      </c>
      <c r="AA82" s="322" t="n"/>
      <c r="AB82" s="375" t="n"/>
      <c r="AC82" s="40" t="n"/>
      <c r="AD82" s="40" t="n"/>
      <c r="AE82" s="23" t="n"/>
      <c r="AF82" s="40" t="n"/>
      <c r="AG82" s="40" t="n"/>
      <c r="AH82" s="40" t="n"/>
      <c r="AI82" s="152" t="n"/>
      <c r="AK82" s="23" t="n"/>
      <c r="AM82" s="203"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140" t="n"/>
      <c r="D83" s="140" t="n"/>
      <c r="E83" s="141" t="n"/>
      <c r="F83" s="256">
        <f>TLE_Q1!AJ82</f>
        <v/>
      </c>
      <c r="G83" s="320" t="n"/>
      <c r="H83" s="320" t="n"/>
      <c r="I83" s="370" t="n"/>
      <c r="J83" s="256">
        <f>TLE_Q2!AJ82</f>
        <v/>
      </c>
      <c r="K83" s="320" t="n"/>
      <c r="L83" s="320" t="n"/>
      <c r="M83" s="370" t="n"/>
      <c r="N83" s="256">
        <f>TLE_Q3!AJ82</f>
        <v/>
      </c>
      <c r="O83" s="320" t="n"/>
      <c r="P83" s="320" t="n"/>
      <c r="Q83" s="370" t="n"/>
      <c r="R83" s="256">
        <f>TLE_Q4!AJ82</f>
        <v/>
      </c>
      <c r="S83" s="320" t="n"/>
      <c r="T83" s="320" t="n"/>
      <c r="U83" s="370" t="n"/>
      <c r="V83" s="256">
        <f>IF(OR(F83="",J83="",N83="",R83=""),"",IF(ISERROR(ROUND(AVERAGE(F83,J83,N83,R83),0)),"",ROUND(AVERAGE(F83,J83,N83,R83),0)))</f>
        <v/>
      </c>
      <c r="W83" s="320" t="n"/>
      <c r="X83" s="320" t="n"/>
      <c r="Y83" s="370" t="n"/>
      <c r="Z83" s="374">
        <f>IF(OR($F83="",$J83="",$N83="",$R83="",$V83=""),"",IF($V83&gt;=75,"PASSED","FAILED"))</f>
        <v/>
      </c>
      <c r="AA83" s="322" t="n"/>
      <c r="AB83" s="375" t="n"/>
      <c r="AC83" s="40" t="n"/>
      <c r="AD83" s="40" t="n"/>
      <c r="AE83" s="23" t="n"/>
      <c r="AF83" s="40" t="n"/>
      <c r="AG83" s="40" t="n"/>
      <c r="AH83" s="40" t="n"/>
      <c r="AI83" s="152" t="n"/>
      <c r="AK83" s="23" t="n"/>
      <c r="AM83" s="203"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140" t="n"/>
      <c r="D84" s="140" t="n"/>
      <c r="E84" s="141" t="n"/>
      <c r="F84" s="256">
        <f>TLE_Q1!AJ83</f>
        <v/>
      </c>
      <c r="G84" s="320" t="n"/>
      <c r="H84" s="320" t="n"/>
      <c r="I84" s="370" t="n"/>
      <c r="J84" s="256">
        <f>TLE_Q2!AJ83</f>
        <v/>
      </c>
      <c r="K84" s="320" t="n"/>
      <c r="L84" s="320" t="n"/>
      <c r="M84" s="370" t="n"/>
      <c r="N84" s="256">
        <f>TLE_Q3!AJ83</f>
        <v/>
      </c>
      <c r="O84" s="320" t="n"/>
      <c r="P84" s="320" t="n"/>
      <c r="Q84" s="370" t="n"/>
      <c r="R84" s="256">
        <f>TLE_Q4!AJ83</f>
        <v/>
      </c>
      <c r="S84" s="320" t="n"/>
      <c r="T84" s="320" t="n"/>
      <c r="U84" s="370" t="n"/>
      <c r="V84" s="256">
        <f>IF(OR(F84="",J84="",N84="",R84=""),"",IF(ISERROR(ROUND(AVERAGE(F84,J84,N84,R84),0)),"",ROUND(AVERAGE(F84,J84,N84,R84),0)))</f>
        <v/>
      </c>
      <c r="W84" s="320" t="n"/>
      <c r="X84" s="320" t="n"/>
      <c r="Y84" s="370" t="n"/>
      <c r="Z84" s="374">
        <f>IF(OR($F84="",$J84="",$N84="",$R84="",$V84=""),"",IF($V84&gt;=75,"PASSED","FAILED"))</f>
        <v/>
      </c>
      <c r="AA84" s="322" t="n"/>
      <c r="AB84" s="375" t="n"/>
      <c r="AC84" s="40" t="n"/>
      <c r="AD84" s="40" t="n"/>
      <c r="AE84" s="23" t="n"/>
      <c r="AF84" s="40" t="n"/>
      <c r="AG84" s="40" t="n"/>
      <c r="AH84" s="40" t="n"/>
      <c r="AI84" s="152" t="n"/>
      <c r="AK84" s="23" t="n"/>
      <c r="AM84" s="203"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140" t="n"/>
      <c r="D85" s="140" t="n"/>
      <c r="E85" s="141" t="n"/>
      <c r="F85" s="256">
        <f>TLE_Q1!AJ84</f>
        <v/>
      </c>
      <c r="G85" s="320" t="n"/>
      <c r="H85" s="320" t="n"/>
      <c r="I85" s="370" t="n"/>
      <c r="J85" s="256">
        <f>TLE_Q2!AJ84</f>
        <v/>
      </c>
      <c r="K85" s="320" t="n"/>
      <c r="L85" s="320" t="n"/>
      <c r="M85" s="370" t="n"/>
      <c r="N85" s="256">
        <f>TLE_Q3!AJ84</f>
        <v/>
      </c>
      <c r="O85" s="320" t="n"/>
      <c r="P85" s="320" t="n"/>
      <c r="Q85" s="370" t="n"/>
      <c r="R85" s="256">
        <f>TLE_Q4!AJ84</f>
        <v/>
      </c>
      <c r="S85" s="320" t="n"/>
      <c r="T85" s="320" t="n"/>
      <c r="U85" s="370" t="n"/>
      <c r="V85" s="256">
        <f>IF(OR(F85="",J85="",N85="",R85=""),"",IF(ISERROR(ROUND(AVERAGE(F85,J85,N85,R85),0)),"",ROUND(AVERAGE(F85,J85,N85,R85),0)))</f>
        <v/>
      </c>
      <c r="W85" s="320" t="n"/>
      <c r="X85" s="320" t="n"/>
      <c r="Y85" s="370" t="n"/>
      <c r="Z85" s="374">
        <f>IF(OR($F85="",$J85="",$N85="",$R85="",$V85=""),"",IF($V85&gt;=75,"PASSED","FAILED"))</f>
        <v/>
      </c>
      <c r="AA85" s="322" t="n"/>
      <c r="AB85" s="375" t="n"/>
      <c r="AC85" s="40" t="n"/>
      <c r="AD85" s="40" t="n"/>
      <c r="AE85" s="23" t="n"/>
      <c r="AF85" s="40" t="n"/>
      <c r="AG85" s="40" t="n"/>
      <c r="AH85" s="40" t="n"/>
      <c r="AI85" s="152" t="n"/>
      <c r="AK85" s="23" t="n"/>
      <c r="AM85" s="203"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140" t="n"/>
      <c r="D86" s="140" t="n"/>
      <c r="E86" s="141" t="n"/>
      <c r="F86" s="256">
        <f>TLE_Q1!AJ85</f>
        <v/>
      </c>
      <c r="G86" s="320" t="n"/>
      <c r="H86" s="320" t="n"/>
      <c r="I86" s="370" t="n"/>
      <c r="J86" s="256">
        <f>TLE_Q2!AJ85</f>
        <v/>
      </c>
      <c r="K86" s="320" t="n"/>
      <c r="L86" s="320" t="n"/>
      <c r="M86" s="370" t="n"/>
      <c r="N86" s="256">
        <f>TLE_Q3!AJ85</f>
        <v/>
      </c>
      <c r="O86" s="320" t="n"/>
      <c r="P86" s="320" t="n"/>
      <c r="Q86" s="370" t="n"/>
      <c r="R86" s="256">
        <f>TLE_Q4!AJ85</f>
        <v/>
      </c>
      <c r="S86" s="320" t="n"/>
      <c r="T86" s="320" t="n"/>
      <c r="U86" s="370" t="n"/>
      <c r="V86" s="256">
        <f>IF(OR(F86="",J86="",N86="",R86=""),"",IF(ISERROR(ROUND(AVERAGE(F86,J86,N86,R86),0)),"",ROUND(AVERAGE(F86,J86,N86,R86),0)))</f>
        <v/>
      </c>
      <c r="W86" s="320" t="n"/>
      <c r="X86" s="320" t="n"/>
      <c r="Y86" s="370" t="n"/>
      <c r="Z86" s="374">
        <f>IF(OR($F86="",$J86="",$N86="",$R86="",$V86=""),"",IF($V86&gt;=75,"PASSED","FAILED"))</f>
        <v/>
      </c>
      <c r="AA86" s="322" t="n"/>
      <c r="AB86" s="375" t="n"/>
      <c r="AC86" s="40" t="n"/>
      <c r="AD86" s="40" t="n"/>
      <c r="AE86" s="23" t="n"/>
      <c r="AF86" s="40" t="n"/>
      <c r="AG86" s="40" t="n"/>
      <c r="AH86" s="40" t="n"/>
      <c r="AI86" s="152" t="n"/>
      <c r="AK86" s="23" t="n"/>
      <c r="AM86" s="203"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140" t="n"/>
      <c r="D87" s="140" t="n"/>
      <c r="E87" s="141" t="n"/>
      <c r="F87" s="256">
        <f>TLE_Q1!AJ86</f>
        <v/>
      </c>
      <c r="G87" s="320" t="n"/>
      <c r="H87" s="320" t="n"/>
      <c r="I87" s="370" t="n"/>
      <c r="J87" s="256">
        <f>TLE_Q2!AJ86</f>
        <v/>
      </c>
      <c r="K87" s="320" t="n"/>
      <c r="L87" s="320" t="n"/>
      <c r="M87" s="370" t="n"/>
      <c r="N87" s="256">
        <f>TLE_Q3!AJ86</f>
        <v/>
      </c>
      <c r="O87" s="320" t="n"/>
      <c r="P87" s="320" t="n"/>
      <c r="Q87" s="370" t="n"/>
      <c r="R87" s="256">
        <f>TLE_Q4!AJ86</f>
        <v/>
      </c>
      <c r="S87" s="320" t="n"/>
      <c r="T87" s="320" t="n"/>
      <c r="U87" s="370" t="n"/>
      <c r="V87" s="256">
        <f>IF(OR(F87="",J87="",N87="",R87=""),"",IF(ISERROR(ROUND(AVERAGE(F87,J87,N87,R87),0)),"",ROUND(AVERAGE(F87,J87,N87,R87),0)))</f>
        <v/>
      </c>
      <c r="W87" s="320" t="n"/>
      <c r="X87" s="320" t="n"/>
      <c r="Y87" s="370" t="n"/>
      <c r="Z87" s="374">
        <f>IF(OR($F87="",$J87="",$N87="",$R87="",$V87=""),"",IF($V87&gt;=75,"PASSED","FAILED"))</f>
        <v/>
      </c>
      <c r="AA87" s="322" t="n"/>
      <c r="AB87" s="375" t="n"/>
      <c r="AC87" s="40" t="n"/>
      <c r="AD87" s="40" t="n"/>
      <c r="AE87" s="23" t="n"/>
      <c r="AF87" s="40" t="n"/>
      <c r="AG87" s="40" t="n"/>
      <c r="AH87" s="40" t="n"/>
      <c r="AI87" s="152" t="n"/>
      <c r="AK87" s="23" t="n"/>
      <c r="AM87" s="203"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140" t="n"/>
      <c r="D88" s="140" t="n"/>
      <c r="E88" s="141" t="n"/>
      <c r="F88" s="256">
        <f>TLE_Q1!AJ87</f>
        <v/>
      </c>
      <c r="G88" s="320" t="n"/>
      <c r="H88" s="320" t="n"/>
      <c r="I88" s="370" t="n"/>
      <c r="J88" s="256">
        <f>TLE_Q2!AJ87</f>
        <v/>
      </c>
      <c r="K88" s="320" t="n"/>
      <c r="L88" s="320" t="n"/>
      <c r="M88" s="370" t="n"/>
      <c r="N88" s="256">
        <f>TLE_Q3!AJ87</f>
        <v/>
      </c>
      <c r="O88" s="320" t="n"/>
      <c r="P88" s="320" t="n"/>
      <c r="Q88" s="370" t="n"/>
      <c r="R88" s="256">
        <f>TLE_Q4!AJ87</f>
        <v/>
      </c>
      <c r="S88" s="320" t="n"/>
      <c r="T88" s="320" t="n"/>
      <c r="U88" s="370" t="n"/>
      <c r="V88" s="256">
        <f>IF(OR(F88="",J88="",N88="",R88=""),"",IF(ISERROR(ROUND(AVERAGE(F88,J88,N88,R88),0)),"",ROUND(AVERAGE(F88,J88,N88,R88),0)))</f>
        <v/>
      </c>
      <c r="W88" s="320" t="n"/>
      <c r="X88" s="320" t="n"/>
      <c r="Y88" s="370" t="n"/>
      <c r="Z88" s="374">
        <f>IF(OR($F88="",$J88="",$N88="",$R88="",$V88=""),"",IF($V88&gt;=75,"PASSED","FAILED"))</f>
        <v/>
      </c>
      <c r="AA88" s="322" t="n"/>
      <c r="AB88" s="375" t="n"/>
      <c r="AC88" s="40" t="n"/>
      <c r="AD88" s="40" t="n"/>
      <c r="AE88" s="23" t="n"/>
      <c r="AF88" s="40" t="n"/>
      <c r="AG88" s="40" t="n"/>
      <c r="AH88" s="40" t="n"/>
      <c r="AI88" s="152" t="n"/>
      <c r="AK88" s="23" t="n"/>
      <c r="AM88" s="203"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140" t="n"/>
      <c r="D89" s="140" t="n"/>
      <c r="E89" s="141" t="n"/>
      <c r="F89" s="256">
        <f>TLE_Q1!AJ88</f>
        <v/>
      </c>
      <c r="G89" s="320" t="n"/>
      <c r="H89" s="320" t="n"/>
      <c r="I89" s="370" t="n"/>
      <c r="J89" s="256">
        <f>TLE_Q2!AJ88</f>
        <v/>
      </c>
      <c r="K89" s="320" t="n"/>
      <c r="L89" s="320" t="n"/>
      <c r="M89" s="370" t="n"/>
      <c r="N89" s="256">
        <f>TLE_Q3!AJ88</f>
        <v/>
      </c>
      <c r="O89" s="320" t="n"/>
      <c r="P89" s="320" t="n"/>
      <c r="Q89" s="370" t="n"/>
      <c r="R89" s="256">
        <f>TLE_Q4!AJ88</f>
        <v/>
      </c>
      <c r="S89" s="320" t="n"/>
      <c r="T89" s="320" t="n"/>
      <c r="U89" s="370" t="n"/>
      <c r="V89" s="256">
        <f>IF(OR(F89="",J89="",N89="",R89=""),"",IF(ISERROR(ROUND(AVERAGE(F89,J89,N89,R89),0)),"",ROUND(AVERAGE(F89,J89,N89,R89),0)))</f>
        <v/>
      </c>
      <c r="W89" s="320" t="n"/>
      <c r="X89" s="320" t="n"/>
      <c r="Y89" s="370" t="n"/>
      <c r="Z89" s="374">
        <f>IF(OR($F89="",$J89="",$N89="",$R89="",$V89=""),"",IF($V89&gt;=75,"PASSED","FAILED"))</f>
        <v/>
      </c>
      <c r="AA89" s="322" t="n"/>
      <c r="AB89" s="375" t="n"/>
      <c r="AC89" s="40" t="n"/>
      <c r="AD89" s="40" t="n"/>
      <c r="AE89" s="23" t="n"/>
      <c r="AF89" s="40" t="n"/>
      <c r="AG89" s="40" t="n"/>
      <c r="AH89" s="40" t="n"/>
      <c r="AI89" s="152" t="n"/>
      <c r="AK89" s="23" t="n"/>
      <c r="AM89" s="203"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140" t="n"/>
      <c r="D90" s="140" t="n"/>
      <c r="E90" s="141" t="n"/>
      <c r="F90" s="256">
        <f>TLE_Q1!AJ89</f>
        <v/>
      </c>
      <c r="G90" s="320" t="n"/>
      <c r="H90" s="320" t="n"/>
      <c r="I90" s="370" t="n"/>
      <c r="J90" s="256">
        <f>TLE_Q2!AJ89</f>
        <v/>
      </c>
      <c r="K90" s="320" t="n"/>
      <c r="L90" s="320" t="n"/>
      <c r="M90" s="370" t="n"/>
      <c r="N90" s="256">
        <f>TLE_Q3!AJ89</f>
        <v/>
      </c>
      <c r="O90" s="320" t="n"/>
      <c r="P90" s="320" t="n"/>
      <c r="Q90" s="370" t="n"/>
      <c r="R90" s="256">
        <f>TLE_Q4!AJ89</f>
        <v/>
      </c>
      <c r="S90" s="320" t="n"/>
      <c r="T90" s="320" t="n"/>
      <c r="U90" s="370" t="n"/>
      <c r="V90" s="256">
        <f>IF(OR(F90="",J90="",N90="",R90=""),"",IF(ISERROR(ROUND(AVERAGE(F90,J90,N90,R90),0)),"",ROUND(AVERAGE(F90,J90,N90,R90),0)))</f>
        <v/>
      </c>
      <c r="W90" s="320" t="n"/>
      <c r="X90" s="320" t="n"/>
      <c r="Y90" s="370" t="n"/>
      <c r="Z90" s="374">
        <f>IF(OR($F90="",$J90="",$N90="",$R90="",$V90=""),"",IF($V90&gt;=75,"PASSED","FAILED"))</f>
        <v/>
      </c>
      <c r="AA90" s="322" t="n"/>
      <c r="AB90" s="375" t="n"/>
      <c r="AC90" s="40" t="n"/>
      <c r="AD90" s="40" t="n"/>
      <c r="AE90" s="23" t="n"/>
      <c r="AF90" s="40" t="n"/>
      <c r="AG90" s="40" t="n"/>
      <c r="AH90" s="40" t="n"/>
      <c r="AI90" s="152" t="n"/>
      <c r="AK90" s="23" t="n"/>
      <c r="AM90" s="203"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140" t="n"/>
      <c r="D91" s="140" t="n"/>
      <c r="E91" s="141" t="n"/>
      <c r="F91" s="256">
        <f>TLE_Q1!AJ90</f>
        <v/>
      </c>
      <c r="G91" s="320" t="n"/>
      <c r="H91" s="320" t="n"/>
      <c r="I91" s="370" t="n"/>
      <c r="J91" s="256">
        <f>TLE_Q2!AJ90</f>
        <v/>
      </c>
      <c r="K91" s="320" t="n"/>
      <c r="L91" s="320" t="n"/>
      <c r="M91" s="370" t="n"/>
      <c r="N91" s="256">
        <f>TLE_Q3!AJ90</f>
        <v/>
      </c>
      <c r="O91" s="320" t="n"/>
      <c r="P91" s="320" t="n"/>
      <c r="Q91" s="370" t="n"/>
      <c r="R91" s="256">
        <f>TLE_Q4!AJ90</f>
        <v/>
      </c>
      <c r="S91" s="320" t="n"/>
      <c r="T91" s="320" t="n"/>
      <c r="U91" s="370" t="n"/>
      <c r="V91" s="256">
        <f>IF(OR(F91="",J91="",N91="",R91=""),"",IF(ISERROR(ROUND(AVERAGE(F91,J91,N91,R91),0)),"",ROUND(AVERAGE(F91,J91,N91,R91),0)))</f>
        <v/>
      </c>
      <c r="W91" s="320" t="n"/>
      <c r="X91" s="320" t="n"/>
      <c r="Y91" s="370" t="n"/>
      <c r="Z91" s="374">
        <f>IF(OR($F91="",$J91="",$N91="",$R91="",$V91=""),"",IF($V91&gt;=75,"PASSED","FAILED"))</f>
        <v/>
      </c>
      <c r="AA91" s="322" t="n"/>
      <c r="AB91" s="375" t="n"/>
      <c r="AC91" s="40" t="n"/>
      <c r="AD91" s="40" t="n"/>
      <c r="AE91" s="23" t="n"/>
      <c r="AF91" s="40" t="n"/>
      <c r="AG91" s="40" t="n"/>
      <c r="AH91" s="40" t="n"/>
      <c r="AI91" s="152" t="n"/>
      <c r="AK91" s="23" t="n"/>
      <c r="AM91" s="203"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140" t="n"/>
      <c r="D92" s="140" t="n"/>
      <c r="E92" s="141" t="n"/>
      <c r="F92" s="256">
        <f>TLE_Q1!AJ91</f>
        <v/>
      </c>
      <c r="G92" s="320" t="n"/>
      <c r="H92" s="320" t="n"/>
      <c r="I92" s="370" t="n"/>
      <c r="J92" s="256">
        <f>TLE_Q2!AJ91</f>
        <v/>
      </c>
      <c r="K92" s="320" t="n"/>
      <c r="L92" s="320" t="n"/>
      <c r="M92" s="370" t="n"/>
      <c r="N92" s="256">
        <f>TLE_Q3!AJ91</f>
        <v/>
      </c>
      <c r="O92" s="320" t="n"/>
      <c r="P92" s="320" t="n"/>
      <c r="Q92" s="370" t="n"/>
      <c r="R92" s="256">
        <f>TLE_Q4!AJ91</f>
        <v/>
      </c>
      <c r="S92" s="320" t="n"/>
      <c r="T92" s="320" t="n"/>
      <c r="U92" s="370" t="n"/>
      <c r="V92" s="256">
        <f>IF(OR(F92="",J92="",N92="",R92=""),"",IF(ISERROR(ROUND(AVERAGE(F92,J92,N92,R92),0)),"",ROUND(AVERAGE(F92,J92,N92,R92),0)))</f>
        <v/>
      </c>
      <c r="W92" s="320" t="n"/>
      <c r="X92" s="320" t="n"/>
      <c r="Y92" s="370" t="n"/>
      <c r="Z92" s="374">
        <f>IF(OR($F92="",$J92="",$N92="",$R92="",$V92=""),"",IF($V92&gt;=75,"PASSED","FAILED"))</f>
        <v/>
      </c>
      <c r="AA92" s="322" t="n"/>
      <c r="AB92" s="375" t="n"/>
      <c r="AC92" s="40" t="n"/>
      <c r="AD92" s="40" t="n"/>
      <c r="AE92" s="23" t="n"/>
      <c r="AF92" s="40" t="n"/>
      <c r="AG92" s="40" t="n"/>
      <c r="AH92" s="40" t="n"/>
      <c r="AI92" s="152" t="n"/>
      <c r="AK92" s="23" t="n"/>
      <c r="AM92" s="203"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140" t="n"/>
      <c r="D93" s="140" t="n"/>
      <c r="E93" s="141" t="n"/>
      <c r="F93" s="256">
        <f>TLE_Q1!AJ92</f>
        <v/>
      </c>
      <c r="G93" s="320" t="n"/>
      <c r="H93" s="320" t="n"/>
      <c r="I93" s="370" t="n"/>
      <c r="J93" s="256">
        <f>TLE_Q2!AJ92</f>
        <v/>
      </c>
      <c r="K93" s="320" t="n"/>
      <c r="L93" s="320" t="n"/>
      <c r="M93" s="370" t="n"/>
      <c r="N93" s="256">
        <f>TLE_Q3!AJ92</f>
        <v/>
      </c>
      <c r="O93" s="320" t="n"/>
      <c r="P93" s="320" t="n"/>
      <c r="Q93" s="370" t="n"/>
      <c r="R93" s="256">
        <f>TLE_Q4!AJ92</f>
        <v/>
      </c>
      <c r="S93" s="320" t="n"/>
      <c r="T93" s="320" t="n"/>
      <c r="U93" s="370" t="n"/>
      <c r="V93" s="256">
        <f>IF(OR(F93="",J93="",N93="",R93=""),"",IF(ISERROR(ROUND(AVERAGE(F93,J93,N93,R93),0)),"",ROUND(AVERAGE(F93,J93,N93,R93),0)))</f>
        <v/>
      </c>
      <c r="W93" s="320" t="n"/>
      <c r="X93" s="320" t="n"/>
      <c r="Y93" s="370" t="n"/>
      <c r="Z93" s="374">
        <f>IF(OR($F93="",$J93="",$N93="",$R93="",$V93=""),"",IF($V93&gt;=75,"PASSED","FAILED"))</f>
        <v/>
      </c>
      <c r="AA93" s="322" t="n"/>
      <c r="AB93" s="375" t="n"/>
      <c r="AC93" s="40" t="n"/>
      <c r="AD93" s="40" t="n"/>
      <c r="AE93" s="23" t="n"/>
      <c r="AF93" s="40" t="n"/>
      <c r="AG93" s="40" t="n"/>
      <c r="AH93" s="40" t="n"/>
      <c r="AI93" s="152" t="n"/>
      <c r="AK93" s="23" t="n"/>
      <c r="AM93" s="203"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140" t="n"/>
      <c r="D94" s="140" t="n"/>
      <c r="E94" s="141" t="n"/>
      <c r="F94" s="256">
        <f>TLE_Q1!AJ93</f>
        <v/>
      </c>
      <c r="G94" s="320" t="n"/>
      <c r="H94" s="320" t="n"/>
      <c r="I94" s="370" t="n"/>
      <c r="J94" s="256">
        <f>TLE_Q2!AJ93</f>
        <v/>
      </c>
      <c r="K94" s="320" t="n"/>
      <c r="L94" s="320" t="n"/>
      <c r="M94" s="370" t="n"/>
      <c r="N94" s="256">
        <f>TLE_Q3!AJ93</f>
        <v/>
      </c>
      <c r="O94" s="320" t="n"/>
      <c r="P94" s="320" t="n"/>
      <c r="Q94" s="370" t="n"/>
      <c r="R94" s="256">
        <f>TLE_Q4!AJ93</f>
        <v/>
      </c>
      <c r="S94" s="320" t="n"/>
      <c r="T94" s="320" t="n"/>
      <c r="U94" s="370" t="n"/>
      <c r="V94" s="256">
        <f>IF(OR(F94="",J94="",N94="",R94=""),"",IF(ISERROR(ROUND(AVERAGE(F94,J94,N94,R94),0)),"",ROUND(AVERAGE(F94,J94,N94,R94),0)))</f>
        <v/>
      </c>
      <c r="W94" s="320" t="n"/>
      <c r="X94" s="320" t="n"/>
      <c r="Y94" s="370" t="n"/>
      <c r="Z94" s="374">
        <f>IF(OR($F94="",$J94="",$N94="",$R94="",$V94=""),"",IF($V94&gt;=75,"PASSED","FAILED"))</f>
        <v/>
      </c>
      <c r="AA94" s="322" t="n"/>
      <c r="AB94" s="375" t="n"/>
      <c r="AC94" s="40" t="n"/>
      <c r="AD94" s="40" t="n"/>
      <c r="AE94" s="23" t="n"/>
      <c r="AF94" s="40" t="n"/>
      <c r="AG94" s="40" t="n"/>
      <c r="AH94" s="40" t="n"/>
      <c r="AI94" s="152" t="n"/>
      <c r="AK94" s="23" t="n"/>
      <c r="AM94" s="203"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140" t="n"/>
      <c r="D95" s="140" t="n"/>
      <c r="E95" s="141" t="n"/>
      <c r="F95" s="256">
        <f>TLE_Q1!AJ94</f>
        <v/>
      </c>
      <c r="G95" s="320" t="n"/>
      <c r="H95" s="320" t="n"/>
      <c r="I95" s="370" t="n"/>
      <c r="J95" s="256">
        <f>TLE_Q2!AJ94</f>
        <v/>
      </c>
      <c r="K95" s="320" t="n"/>
      <c r="L95" s="320" t="n"/>
      <c r="M95" s="370" t="n"/>
      <c r="N95" s="256">
        <f>TLE_Q3!AJ94</f>
        <v/>
      </c>
      <c r="O95" s="320" t="n"/>
      <c r="P95" s="320" t="n"/>
      <c r="Q95" s="370" t="n"/>
      <c r="R95" s="256">
        <f>TLE_Q4!AJ94</f>
        <v/>
      </c>
      <c r="S95" s="320" t="n"/>
      <c r="T95" s="320" t="n"/>
      <c r="U95" s="370" t="n"/>
      <c r="V95" s="256">
        <f>IF(OR(F95="",J95="",N95="",R95=""),"",IF(ISERROR(ROUND(AVERAGE(F95,J95,N95,R95),0)),"",ROUND(AVERAGE(F95,J95,N95,R95),0)))</f>
        <v/>
      </c>
      <c r="W95" s="320" t="n"/>
      <c r="X95" s="320" t="n"/>
      <c r="Y95" s="370" t="n"/>
      <c r="Z95" s="374">
        <f>IF(OR($F95="",$J95="",$N95="",$R95="",$V95=""),"",IF($V95&gt;=75,"PASSED","FAILED"))</f>
        <v/>
      </c>
      <c r="AA95" s="322" t="n"/>
      <c r="AB95" s="375" t="n"/>
      <c r="AC95" s="40" t="n"/>
      <c r="AD95" s="40" t="n"/>
      <c r="AE95" s="23" t="n"/>
      <c r="AF95" s="40" t="n"/>
      <c r="AG95" s="40" t="n"/>
      <c r="AH95" s="40" t="n"/>
      <c r="AI95" s="152" t="n"/>
      <c r="AK95" s="23" t="n"/>
      <c r="AM95" s="203"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140" t="n"/>
      <c r="D96" s="140" t="n"/>
      <c r="E96" s="141" t="n"/>
      <c r="F96" s="256">
        <f>TLE_Q1!AJ95</f>
        <v/>
      </c>
      <c r="G96" s="320" t="n"/>
      <c r="H96" s="320" t="n"/>
      <c r="I96" s="370" t="n"/>
      <c r="J96" s="256">
        <f>TLE_Q2!AJ95</f>
        <v/>
      </c>
      <c r="K96" s="320" t="n"/>
      <c r="L96" s="320" t="n"/>
      <c r="M96" s="370" t="n"/>
      <c r="N96" s="256">
        <f>TLE_Q3!AJ95</f>
        <v/>
      </c>
      <c r="O96" s="320" t="n"/>
      <c r="P96" s="320" t="n"/>
      <c r="Q96" s="370" t="n"/>
      <c r="R96" s="256">
        <f>TLE_Q4!AJ95</f>
        <v/>
      </c>
      <c r="S96" s="320" t="n"/>
      <c r="T96" s="320" t="n"/>
      <c r="U96" s="370" t="n"/>
      <c r="V96" s="256">
        <f>IF(OR(F96="",J96="",N96="",R96=""),"",IF(ISERROR(ROUND(AVERAGE(F96,J96,N96,R96),0)),"",ROUND(AVERAGE(F96,J96,N96,R96),0)))</f>
        <v/>
      </c>
      <c r="W96" s="320" t="n"/>
      <c r="X96" s="320" t="n"/>
      <c r="Y96" s="370" t="n"/>
      <c r="Z96" s="374">
        <f>IF(OR($F96="",$J96="",$N96="",$R96="",$V96=""),"",IF($V96&gt;=75,"PASSED","FAILED"))</f>
        <v/>
      </c>
      <c r="AA96" s="322" t="n"/>
      <c r="AB96" s="375" t="n"/>
      <c r="AC96" s="40" t="n"/>
      <c r="AD96" s="40" t="n"/>
      <c r="AE96" s="23" t="n"/>
      <c r="AF96" s="40" t="n"/>
      <c r="AG96" s="40" t="n"/>
      <c r="AH96" s="40" t="n"/>
      <c r="AI96" s="152" t="n"/>
      <c r="AK96" s="23" t="n"/>
      <c r="AM96" s="203"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140" t="n"/>
      <c r="D97" s="140" t="n"/>
      <c r="E97" s="141" t="n"/>
      <c r="F97" s="256">
        <f>TLE_Q1!AJ96</f>
        <v/>
      </c>
      <c r="G97" s="320" t="n"/>
      <c r="H97" s="320" t="n"/>
      <c r="I97" s="370" t="n"/>
      <c r="J97" s="256">
        <f>TLE_Q2!AJ96</f>
        <v/>
      </c>
      <c r="K97" s="320" t="n"/>
      <c r="L97" s="320" t="n"/>
      <c r="M97" s="370" t="n"/>
      <c r="N97" s="256">
        <f>TLE_Q3!AJ96</f>
        <v/>
      </c>
      <c r="O97" s="320" t="n"/>
      <c r="P97" s="320" t="n"/>
      <c r="Q97" s="370" t="n"/>
      <c r="R97" s="256">
        <f>TLE_Q4!AJ96</f>
        <v/>
      </c>
      <c r="S97" s="320" t="n"/>
      <c r="T97" s="320" t="n"/>
      <c r="U97" s="370" t="n"/>
      <c r="V97" s="256">
        <f>IF(OR(F97="",J97="",N97="",R97=""),"",IF(ISERROR(ROUND(AVERAGE(F97,J97,N97,R97),0)),"",ROUND(AVERAGE(F97,J97,N97,R97),0)))</f>
        <v/>
      </c>
      <c r="W97" s="320" t="n"/>
      <c r="X97" s="320" t="n"/>
      <c r="Y97" s="370" t="n"/>
      <c r="Z97" s="374">
        <f>IF(OR($F97="",$J97="",$N97="",$R97="",$V97=""),"",IF($V97&gt;=75,"PASSED","FAILED"))</f>
        <v/>
      </c>
      <c r="AA97" s="322" t="n"/>
      <c r="AB97" s="375" t="n"/>
      <c r="AC97" s="40" t="n"/>
      <c r="AD97" s="40" t="n"/>
      <c r="AE97" s="23" t="n"/>
      <c r="AF97" s="40" t="n"/>
      <c r="AG97" s="40" t="n"/>
      <c r="AH97" s="40" t="n"/>
      <c r="AI97" s="152" t="n"/>
      <c r="AK97" s="23" t="n"/>
      <c r="AM97" s="203"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140" t="n"/>
      <c r="D98" s="140" t="n"/>
      <c r="E98" s="141" t="n"/>
      <c r="F98" s="256">
        <f>TLE_Q1!AJ97</f>
        <v/>
      </c>
      <c r="G98" s="320" t="n"/>
      <c r="H98" s="320" t="n"/>
      <c r="I98" s="370" t="n"/>
      <c r="J98" s="256">
        <f>TLE_Q2!AJ97</f>
        <v/>
      </c>
      <c r="K98" s="320" t="n"/>
      <c r="L98" s="320" t="n"/>
      <c r="M98" s="370" t="n"/>
      <c r="N98" s="256">
        <f>TLE_Q3!AJ97</f>
        <v/>
      </c>
      <c r="O98" s="320" t="n"/>
      <c r="P98" s="320" t="n"/>
      <c r="Q98" s="370" t="n"/>
      <c r="R98" s="256">
        <f>TLE_Q4!AJ97</f>
        <v/>
      </c>
      <c r="S98" s="320" t="n"/>
      <c r="T98" s="320" t="n"/>
      <c r="U98" s="370" t="n"/>
      <c r="V98" s="256">
        <f>IF(OR(F98="",J98="",N98="",R98=""),"",IF(ISERROR(ROUND(AVERAGE(F98,J98,N98,R98),0)),"",ROUND(AVERAGE(F98,J98,N98,R98),0)))</f>
        <v/>
      </c>
      <c r="W98" s="320" t="n"/>
      <c r="X98" s="320" t="n"/>
      <c r="Y98" s="370" t="n"/>
      <c r="Z98" s="374">
        <f>IF(OR($F98="",$J98="",$N98="",$R98="",$V98=""),"",IF($V98&gt;=75,"PASSED","FAILED"))</f>
        <v/>
      </c>
      <c r="AA98" s="322" t="n"/>
      <c r="AB98" s="375" t="n"/>
      <c r="AC98" s="40" t="n"/>
      <c r="AD98" s="40" t="n"/>
      <c r="AE98" s="23" t="n"/>
      <c r="AF98" s="40" t="n"/>
      <c r="AG98" s="40" t="n"/>
      <c r="AH98" s="40" t="n"/>
      <c r="AI98" s="152" t="n"/>
      <c r="AK98" s="23" t="n"/>
      <c r="AM98" s="203"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140" t="n"/>
      <c r="D99" s="140" t="n"/>
      <c r="E99" s="141" t="n"/>
      <c r="F99" s="256">
        <f>TLE_Q1!AJ98</f>
        <v/>
      </c>
      <c r="G99" s="320" t="n"/>
      <c r="H99" s="320" t="n"/>
      <c r="I99" s="370" t="n"/>
      <c r="J99" s="256">
        <f>TLE_Q2!AJ98</f>
        <v/>
      </c>
      <c r="K99" s="320" t="n"/>
      <c r="L99" s="320" t="n"/>
      <c r="M99" s="370" t="n"/>
      <c r="N99" s="256">
        <f>TLE_Q3!AJ98</f>
        <v/>
      </c>
      <c r="O99" s="320" t="n"/>
      <c r="P99" s="320" t="n"/>
      <c r="Q99" s="370" t="n"/>
      <c r="R99" s="256">
        <f>TLE_Q4!AJ98</f>
        <v/>
      </c>
      <c r="S99" s="320" t="n"/>
      <c r="T99" s="320" t="n"/>
      <c r="U99" s="370" t="n"/>
      <c r="V99" s="256">
        <f>IF(OR(F99="",J99="",N99="",R99=""),"",IF(ISERROR(ROUND(AVERAGE(F99,J99,N99,R99),0)),"",ROUND(AVERAGE(F99,J99,N99,R99),0)))</f>
        <v/>
      </c>
      <c r="W99" s="320" t="n"/>
      <c r="X99" s="320" t="n"/>
      <c r="Y99" s="370" t="n"/>
      <c r="Z99" s="374">
        <f>IF(OR($F99="",$J99="",$N99="",$R99="",$V99=""),"",IF($V99&gt;=75,"PASSED","FAILED"))</f>
        <v/>
      </c>
      <c r="AA99" s="322" t="n"/>
      <c r="AB99" s="375" t="n"/>
      <c r="AC99" s="40" t="n"/>
      <c r="AD99" s="40" t="n"/>
      <c r="AE99" s="23" t="n"/>
      <c r="AF99" s="40" t="n"/>
      <c r="AG99" s="40" t="n"/>
      <c r="AH99" s="40" t="n"/>
      <c r="AI99" s="152" t="n"/>
      <c r="AK99" s="23" t="n"/>
      <c r="AM99" s="203"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140" t="n"/>
      <c r="D100" s="140" t="n"/>
      <c r="E100" s="141" t="n"/>
      <c r="F100" s="256">
        <f>TLE_Q1!AJ99</f>
        <v/>
      </c>
      <c r="G100" s="320" t="n"/>
      <c r="H100" s="320" t="n"/>
      <c r="I100" s="370" t="n"/>
      <c r="J100" s="256">
        <f>TLE_Q2!AJ99</f>
        <v/>
      </c>
      <c r="K100" s="320" t="n"/>
      <c r="L100" s="320" t="n"/>
      <c r="M100" s="370" t="n"/>
      <c r="N100" s="256">
        <f>TLE_Q3!AJ99</f>
        <v/>
      </c>
      <c r="O100" s="320" t="n"/>
      <c r="P100" s="320" t="n"/>
      <c r="Q100" s="370" t="n"/>
      <c r="R100" s="256">
        <f>TLE_Q4!AJ99</f>
        <v/>
      </c>
      <c r="S100" s="320" t="n"/>
      <c r="T100" s="320" t="n"/>
      <c r="U100" s="370" t="n"/>
      <c r="V100" s="256">
        <f>IF(OR(F100="",J100="",N100="",R100=""),"",IF(ISERROR(ROUND(AVERAGE(F100,J100,N100,R100),0)),"",ROUND(AVERAGE(F100,J100,N100,R100),0)))</f>
        <v/>
      </c>
      <c r="W100" s="320" t="n"/>
      <c r="X100" s="320" t="n"/>
      <c r="Y100" s="370" t="n"/>
      <c r="Z100" s="374">
        <f>IF(OR($F100="",$J100="",$N100="",$R100="",$V100=""),"",IF($V100&gt;=75,"PASSED","FAILED"))</f>
        <v/>
      </c>
      <c r="AA100" s="322" t="n"/>
      <c r="AB100" s="375" t="n"/>
      <c r="AC100" s="40" t="n"/>
      <c r="AD100" s="40" t="n"/>
      <c r="AE100" s="23" t="n"/>
      <c r="AF100" s="40" t="n"/>
      <c r="AG100" s="40" t="n"/>
      <c r="AH100" s="40" t="n"/>
      <c r="AI100" s="152" t="n"/>
      <c r="AK100" s="23" t="n"/>
      <c r="AM100" s="203"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140" t="n"/>
      <c r="D101" s="140" t="n"/>
      <c r="E101" s="141" t="n"/>
      <c r="F101" s="256">
        <f>TLE_Q1!AJ100</f>
        <v/>
      </c>
      <c r="G101" s="320" t="n"/>
      <c r="H101" s="320" t="n"/>
      <c r="I101" s="370" t="n"/>
      <c r="J101" s="256">
        <f>TLE_Q2!AJ100</f>
        <v/>
      </c>
      <c r="K101" s="320" t="n"/>
      <c r="L101" s="320" t="n"/>
      <c r="M101" s="370" t="n"/>
      <c r="N101" s="256">
        <f>TLE_Q3!AJ100</f>
        <v/>
      </c>
      <c r="O101" s="320" t="n"/>
      <c r="P101" s="320" t="n"/>
      <c r="Q101" s="370" t="n"/>
      <c r="R101" s="256">
        <f>TLE_Q4!AJ100</f>
        <v/>
      </c>
      <c r="S101" s="320" t="n"/>
      <c r="T101" s="320" t="n"/>
      <c r="U101" s="370" t="n"/>
      <c r="V101" s="256">
        <f>IF(OR(F101="",J101="",N101="",R101=""),"",IF(ISERROR(ROUND(AVERAGE(F101,J101,N101,R101),0)),"",ROUND(AVERAGE(F101,J101,N101,R101),0)))</f>
        <v/>
      </c>
      <c r="W101" s="320" t="n"/>
      <c r="X101" s="320" t="n"/>
      <c r="Y101" s="370" t="n"/>
      <c r="Z101" s="374">
        <f>IF(OR($F101="",$J101="",$N101="",$R101="",$V101=""),"",IF($V101&gt;=75,"PASSED","FAILED"))</f>
        <v/>
      </c>
      <c r="AA101" s="322" t="n"/>
      <c r="AB101" s="375" t="n"/>
      <c r="AC101" s="40" t="n"/>
      <c r="AD101" s="40" t="n"/>
      <c r="AE101" s="23" t="n"/>
      <c r="AF101" s="40" t="n"/>
      <c r="AG101" s="40" t="n"/>
      <c r="AH101" s="40" t="n"/>
      <c r="AI101" s="152" t="n"/>
      <c r="AK101" s="23" t="n"/>
      <c r="AM101" s="203"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140" t="n"/>
      <c r="D102" s="140" t="n"/>
      <c r="E102" s="141" t="n"/>
      <c r="F102" s="256">
        <f>TLE_Q1!AJ101</f>
        <v/>
      </c>
      <c r="G102" s="320" t="n"/>
      <c r="H102" s="320" t="n"/>
      <c r="I102" s="370" t="n"/>
      <c r="J102" s="256">
        <f>TLE_Q2!AJ101</f>
        <v/>
      </c>
      <c r="K102" s="320" t="n"/>
      <c r="L102" s="320" t="n"/>
      <c r="M102" s="370" t="n"/>
      <c r="N102" s="256">
        <f>TLE_Q3!AJ101</f>
        <v/>
      </c>
      <c r="O102" s="320" t="n"/>
      <c r="P102" s="320" t="n"/>
      <c r="Q102" s="370" t="n"/>
      <c r="R102" s="256">
        <f>TLE_Q4!AJ101</f>
        <v/>
      </c>
      <c r="S102" s="320" t="n"/>
      <c r="T102" s="320" t="n"/>
      <c r="U102" s="370" t="n"/>
      <c r="V102" s="256">
        <f>IF(OR(F102="",J102="",N102="",R102=""),"",IF(ISERROR(ROUND(AVERAGE(F102,J102,N102,R102),0)),"",ROUND(AVERAGE(F102,J102,N102,R102),0)))</f>
        <v/>
      </c>
      <c r="W102" s="320" t="n"/>
      <c r="X102" s="320" t="n"/>
      <c r="Y102" s="370" t="n"/>
      <c r="Z102" s="374">
        <f>IF(OR($F102="",$J102="",$N102="",$R102="",$V102=""),"",IF($V102&gt;=75,"PASSED","FAILED"))</f>
        <v/>
      </c>
      <c r="AA102" s="322" t="n"/>
      <c r="AB102" s="375" t="n"/>
      <c r="AC102" s="40" t="n"/>
      <c r="AD102" s="40" t="n"/>
      <c r="AE102" s="23" t="n"/>
      <c r="AF102" s="40" t="n"/>
      <c r="AG102" s="40" t="n"/>
      <c r="AH102" s="40" t="n"/>
      <c r="AI102" s="152" t="n"/>
      <c r="AK102" s="23" t="n"/>
      <c r="AM102" s="203"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140" t="n"/>
      <c r="D103" s="140" t="n"/>
      <c r="E103" s="141" t="n"/>
      <c r="F103" s="256">
        <f>TLE_Q1!AJ102</f>
        <v/>
      </c>
      <c r="G103" s="320" t="n"/>
      <c r="H103" s="320" t="n"/>
      <c r="I103" s="370" t="n"/>
      <c r="J103" s="256">
        <f>TLE_Q2!AJ102</f>
        <v/>
      </c>
      <c r="K103" s="320" t="n"/>
      <c r="L103" s="320" t="n"/>
      <c r="M103" s="370" t="n"/>
      <c r="N103" s="256">
        <f>TLE_Q3!AJ102</f>
        <v/>
      </c>
      <c r="O103" s="320" t="n"/>
      <c r="P103" s="320" t="n"/>
      <c r="Q103" s="370" t="n"/>
      <c r="R103" s="256">
        <f>TLE_Q4!AJ102</f>
        <v/>
      </c>
      <c r="S103" s="320" t="n"/>
      <c r="T103" s="320" t="n"/>
      <c r="U103" s="370" t="n"/>
      <c r="V103" s="256">
        <f>IF(OR(F103="",J103="",N103="",R103=""),"",IF(ISERROR(ROUND(AVERAGE(F103,J103,N103,R103),0)),"",ROUND(AVERAGE(F103,J103,N103,R103),0)))</f>
        <v/>
      </c>
      <c r="W103" s="320" t="n"/>
      <c r="X103" s="320" t="n"/>
      <c r="Y103" s="370" t="n"/>
      <c r="Z103" s="374">
        <f>IF(OR($F103="",$J103="",$N103="",$R103="",$V103=""),"",IF($V103&gt;=75,"PASSED","FAILED"))</f>
        <v/>
      </c>
      <c r="AA103" s="322" t="n"/>
      <c r="AB103" s="375" t="n"/>
      <c r="AC103" s="40" t="n"/>
      <c r="AD103" s="40" t="n"/>
      <c r="AE103" s="23" t="n"/>
      <c r="AF103" s="40" t="n"/>
      <c r="AG103" s="40" t="n"/>
      <c r="AH103" s="40" t="n"/>
      <c r="AI103" s="152" t="n"/>
      <c r="AK103" s="23" t="n"/>
      <c r="AM103" s="203"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140" t="n"/>
      <c r="D104" s="140" t="n"/>
      <c r="E104" s="141" t="n"/>
      <c r="F104" s="256">
        <f>TLE_Q1!AJ103</f>
        <v/>
      </c>
      <c r="G104" s="320" t="n"/>
      <c r="H104" s="320" t="n"/>
      <c r="I104" s="370" t="n"/>
      <c r="J104" s="256">
        <f>TLE_Q2!AJ103</f>
        <v/>
      </c>
      <c r="K104" s="320" t="n"/>
      <c r="L104" s="320" t="n"/>
      <c r="M104" s="370" t="n"/>
      <c r="N104" s="256">
        <f>TLE_Q3!AJ103</f>
        <v/>
      </c>
      <c r="O104" s="320" t="n"/>
      <c r="P104" s="320" t="n"/>
      <c r="Q104" s="370" t="n"/>
      <c r="R104" s="256">
        <f>TLE_Q4!AJ103</f>
        <v/>
      </c>
      <c r="S104" s="320" t="n"/>
      <c r="T104" s="320" t="n"/>
      <c r="U104" s="370" t="n"/>
      <c r="V104" s="256">
        <f>IF(OR(F104="",J104="",N104="",R104=""),"",IF(ISERROR(ROUND(AVERAGE(F104,J104,N104,R104),0)),"",ROUND(AVERAGE(F104,J104,N104,R104),0)))</f>
        <v/>
      </c>
      <c r="W104" s="320" t="n"/>
      <c r="X104" s="320" t="n"/>
      <c r="Y104" s="370" t="n"/>
      <c r="Z104" s="374">
        <f>IF(OR($F104="",$J104="",$N104="",$R104="",$V104=""),"",IF($V104&gt;=75,"PASSED","FAILED"))</f>
        <v/>
      </c>
      <c r="AA104" s="322" t="n"/>
      <c r="AB104" s="375" t="n"/>
      <c r="AC104" s="40" t="n"/>
      <c r="AD104" s="40" t="n"/>
      <c r="AE104" s="23" t="n"/>
      <c r="AF104" s="40" t="n"/>
      <c r="AG104" s="40" t="n"/>
      <c r="AH104" s="40" t="n"/>
      <c r="AI104" s="152" t="n"/>
      <c r="AK104" s="23" t="n"/>
      <c r="AM104" s="203"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140" t="n"/>
      <c r="D105" s="140" t="n"/>
      <c r="E105" s="141" t="n"/>
      <c r="F105" s="256">
        <f>TLE_Q1!AJ104</f>
        <v/>
      </c>
      <c r="G105" s="320" t="n"/>
      <c r="H105" s="320" t="n"/>
      <c r="I105" s="370" t="n"/>
      <c r="J105" s="256">
        <f>TLE_Q2!AJ104</f>
        <v/>
      </c>
      <c r="K105" s="320" t="n"/>
      <c r="L105" s="320" t="n"/>
      <c r="M105" s="370" t="n"/>
      <c r="N105" s="256">
        <f>TLE_Q3!AJ104</f>
        <v/>
      </c>
      <c r="O105" s="320" t="n"/>
      <c r="P105" s="320" t="n"/>
      <c r="Q105" s="370" t="n"/>
      <c r="R105" s="256">
        <f>TLE_Q4!AJ104</f>
        <v/>
      </c>
      <c r="S105" s="320" t="n"/>
      <c r="T105" s="320" t="n"/>
      <c r="U105" s="370" t="n"/>
      <c r="V105" s="256">
        <f>IF(OR(F105="",J105="",N105="",R105=""),"",IF(ISERROR(ROUND(AVERAGE(F105,J105,N105,R105),0)),"",ROUND(AVERAGE(F105,J105,N105,R105),0)))</f>
        <v/>
      </c>
      <c r="W105" s="320" t="n"/>
      <c r="X105" s="320" t="n"/>
      <c r="Y105" s="370" t="n"/>
      <c r="Z105" s="374">
        <f>IF(OR($F105="",$J105="",$N105="",$R105="",$V105=""),"",IF($V105&gt;=75,"PASSED","FAILED"))</f>
        <v/>
      </c>
      <c r="AA105" s="322" t="n"/>
      <c r="AB105" s="375" t="n"/>
      <c r="AC105" s="40" t="n"/>
      <c r="AD105" s="40" t="n"/>
      <c r="AE105" s="23" t="n"/>
      <c r="AF105" s="40" t="n"/>
      <c r="AG105" s="40" t="n"/>
      <c r="AH105" s="40" t="n"/>
      <c r="AI105" s="152" t="n"/>
      <c r="AK105" s="23" t="n"/>
      <c r="AM105" s="203"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140" t="n"/>
      <c r="D106" s="140" t="n"/>
      <c r="E106" s="141" t="n"/>
      <c r="F106" s="256">
        <f>TLE_Q1!AJ105</f>
        <v/>
      </c>
      <c r="G106" s="320" t="n"/>
      <c r="H106" s="320" t="n"/>
      <c r="I106" s="370" t="n"/>
      <c r="J106" s="256">
        <f>TLE_Q2!AJ105</f>
        <v/>
      </c>
      <c r="K106" s="320" t="n"/>
      <c r="L106" s="320" t="n"/>
      <c r="M106" s="370" t="n"/>
      <c r="N106" s="256">
        <f>TLE_Q3!AJ105</f>
        <v/>
      </c>
      <c r="O106" s="320" t="n"/>
      <c r="P106" s="320" t="n"/>
      <c r="Q106" s="370" t="n"/>
      <c r="R106" s="256">
        <f>TLE_Q4!AJ105</f>
        <v/>
      </c>
      <c r="S106" s="320" t="n"/>
      <c r="T106" s="320" t="n"/>
      <c r="U106" s="370" t="n"/>
      <c r="V106" s="256">
        <f>IF(OR(F106="",J106="",N106="",R106=""),"",IF(ISERROR(ROUND(AVERAGE(F106,J106,N106,R106),0)),"",ROUND(AVERAGE(F106,J106,N106,R106),0)))</f>
        <v/>
      </c>
      <c r="W106" s="320" t="n"/>
      <c r="X106" s="320" t="n"/>
      <c r="Y106" s="370" t="n"/>
      <c r="Z106" s="374">
        <f>IF(OR($F106="",$J106="",$N106="",$R106="",$V106=""),"",IF($V106&gt;=75,"PASSED","FAILED"))</f>
        <v/>
      </c>
      <c r="AA106" s="322" t="n"/>
      <c r="AB106" s="375" t="n"/>
      <c r="AC106" s="40" t="n"/>
      <c r="AD106" s="40" t="n"/>
      <c r="AE106" s="23" t="n"/>
      <c r="AF106" s="40" t="n"/>
      <c r="AG106" s="40" t="n"/>
      <c r="AH106" s="40" t="n"/>
      <c r="AI106" s="152" t="n"/>
      <c r="AK106" s="23" t="n"/>
      <c r="AM106" s="203"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140" t="n"/>
      <c r="D107" s="140" t="n"/>
      <c r="E107" s="141" t="n"/>
      <c r="F107" s="256">
        <f>TLE_Q1!AJ106</f>
        <v/>
      </c>
      <c r="G107" s="320" t="n"/>
      <c r="H107" s="320" t="n"/>
      <c r="I107" s="370" t="n"/>
      <c r="J107" s="256">
        <f>TLE_Q2!AJ106</f>
        <v/>
      </c>
      <c r="K107" s="320" t="n"/>
      <c r="L107" s="320" t="n"/>
      <c r="M107" s="370" t="n"/>
      <c r="N107" s="256">
        <f>TLE_Q3!AJ106</f>
        <v/>
      </c>
      <c r="O107" s="320" t="n"/>
      <c r="P107" s="320" t="n"/>
      <c r="Q107" s="370" t="n"/>
      <c r="R107" s="256">
        <f>TLE_Q4!AJ106</f>
        <v/>
      </c>
      <c r="S107" s="320" t="n"/>
      <c r="T107" s="320" t="n"/>
      <c r="U107" s="370" t="n"/>
      <c r="V107" s="256">
        <f>IF(OR(F107="",J107="",N107="",R107=""),"",IF(ISERROR(ROUND(AVERAGE(F107,J107,N107,R107),0)),"",ROUND(AVERAGE(F107,J107,N107,R107),0)))</f>
        <v/>
      </c>
      <c r="W107" s="320" t="n"/>
      <c r="X107" s="320" t="n"/>
      <c r="Y107" s="370" t="n"/>
      <c r="Z107" s="374">
        <f>IF(OR($F107="",$J107="",$N107="",$R107="",$V107=""),"",IF($V107&gt;=75,"PASSED","FAILED"))</f>
        <v/>
      </c>
      <c r="AA107" s="322" t="n"/>
      <c r="AB107" s="375" t="n"/>
      <c r="AC107" s="40" t="n"/>
      <c r="AD107" s="40" t="n"/>
      <c r="AE107" s="23" t="n"/>
      <c r="AF107" s="40" t="n"/>
      <c r="AG107" s="40" t="n"/>
      <c r="AH107" s="40" t="n"/>
      <c r="AI107" s="152" t="n"/>
      <c r="AK107" s="23" t="n"/>
      <c r="AM107" s="203"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140" t="n"/>
      <c r="D108" s="140" t="n"/>
      <c r="E108" s="141" t="n"/>
      <c r="F108" s="256">
        <f>TLE_Q1!AJ107</f>
        <v/>
      </c>
      <c r="G108" s="320" t="n"/>
      <c r="H108" s="320" t="n"/>
      <c r="I108" s="370" t="n"/>
      <c r="J108" s="256">
        <f>TLE_Q2!AJ107</f>
        <v/>
      </c>
      <c r="K108" s="320" t="n"/>
      <c r="L108" s="320" t="n"/>
      <c r="M108" s="370" t="n"/>
      <c r="N108" s="256">
        <f>TLE_Q3!AJ107</f>
        <v/>
      </c>
      <c r="O108" s="320" t="n"/>
      <c r="P108" s="320" t="n"/>
      <c r="Q108" s="370" t="n"/>
      <c r="R108" s="256">
        <f>TLE_Q4!AJ107</f>
        <v/>
      </c>
      <c r="S108" s="320" t="n"/>
      <c r="T108" s="320" t="n"/>
      <c r="U108" s="370" t="n"/>
      <c r="V108" s="256">
        <f>IF(OR(F108="",J108="",N108="",R108=""),"",IF(ISERROR(ROUND(AVERAGE(F108,J108,N108,R108),0)),"",ROUND(AVERAGE(F108,J108,N108,R108),0)))</f>
        <v/>
      </c>
      <c r="W108" s="320" t="n"/>
      <c r="X108" s="320" t="n"/>
      <c r="Y108" s="370" t="n"/>
      <c r="Z108" s="374">
        <f>IF(OR($F108="",$J108="",$N108="",$R108="",$V108=""),"",IF($V108&gt;=75,"PASSED","FAILED"))</f>
        <v/>
      </c>
      <c r="AA108" s="322" t="n"/>
      <c r="AB108" s="375" t="n"/>
      <c r="AC108" s="40" t="n"/>
      <c r="AD108" s="40" t="n"/>
      <c r="AE108" s="23" t="n"/>
      <c r="AF108" s="40" t="n"/>
      <c r="AG108" s="40" t="n"/>
      <c r="AH108" s="40" t="n"/>
      <c r="AI108" s="152" t="n"/>
      <c r="AK108" s="23" t="n"/>
      <c r="AM108" s="203"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140" t="n"/>
      <c r="D109" s="140" t="n"/>
      <c r="E109" s="141" t="n"/>
      <c r="F109" s="256">
        <f>TLE_Q1!AJ108</f>
        <v/>
      </c>
      <c r="G109" s="320" t="n"/>
      <c r="H109" s="320" t="n"/>
      <c r="I109" s="370" t="n"/>
      <c r="J109" s="256">
        <f>TLE_Q2!AJ108</f>
        <v/>
      </c>
      <c r="K109" s="320" t="n"/>
      <c r="L109" s="320" t="n"/>
      <c r="M109" s="370" t="n"/>
      <c r="N109" s="256">
        <f>TLE_Q3!AJ108</f>
        <v/>
      </c>
      <c r="O109" s="320" t="n"/>
      <c r="P109" s="320" t="n"/>
      <c r="Q109" s="370" t="n"/>
      <c r="R109" s="256">
        <f>TLE_Q4!AJ108</f>
        <v/>
      </c>
      <c r="S109" s="320" t="n"/>
      <c r="T109" s="320" t="n"/>
      <c r="U109" s="370" t="n"/>
      <c r="V109" s="256">
        <f>IF(OR(F109="",J109="",N109="",R109=""),"",IF(ISERROR(ROUND(AVERAGE(F109,J109,N109,R109),0)),"",ROUND(AVERAGE(F109,J109,N109,R109),0)))</f>
        <v/>
      </c>
      <c r="W109" s="320" t="n"/>
      <c r="X109" s="320" t="n"/>
      <c r="Y109" s="370" t="n"/>
      <c r="Z109" s="374">
        <f>IF(OR($F109="",$J109="",$N109="",$R109="",$V109=""),"",IF($V109&gt;=75,"PASSED","FAILED"))</f>
        <v/>
      </c>
      <c r="AA109" s="322" t="n"/>
      <c r="AB109" s="375" t="n"/>
      <c r="AC109" s="40" t="n"/>
      <c r="AD109" s="40" t="n"/>
      <c r="AE109" s="23" t="n"/>
      <c r="AF109" s="40" t="n"/>
      <c r="AG109" s="40" t="n"/>
      <c r="AH109" s="40" t="n"/>
      <c r="AI109" s="152" t="n"/>
      <c r="AK109" s="23" t="n"/>
      <c r="AM109" s="203"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140" t="n"/>
      <c r="D110" s="140" t="n"/>
      <c r="E110" s="141" t="n"/>
      <c r="F110" s="256">
        <f>TLE_Q1!AJ109</f>
        <v/>
      </c>
      <c r="G110" s="320" t="n"/>
      <c r="H110" s="320" t="n"/>
      <c r="I110" s="370" t="n"/>
      <c r="J110" s="256">
        <f>TLE_Q2!AJ109</f>
        <v/>
      </c>
      <c r="K110" s="320" t="n"/>
      <c r="L110" s="320" t="n"/>
      <c r="M110" s="370" t="n"/>
      <c r="N110" s="256">
        <f>TLE_Q3!AJ109</f>
        <v/>
      </c>
      <c r="O110" s="320" t="n"/>
      <c r="P110" s="320" t="n"/>
      <c r="Q110" s="370" t="n"/>
      <c r="R110" s="256">
        <f>TLE_Q4!AJ109</f>
        <v/>
      </c>
      <c r="S110" s="320" t="n"/>
      <c r="T110" s="320" t="n"/>
      <c r="U110" s="370" t="n"/>
      <c r="V110" s="256">
        <f>IF(OR(F110="",J110="",N110="",R110=""),"",IF(ISERROR(ROUND(AVERAGE(F110,J110,N110,R110),0)),"",ROUND(AVERAGE(F110,J110,N110,R110),0)))</f>
        <v/>
      </c>
      <c r="W110" s="320" t="n"/>
      <c r="X110" s="320" t="n"/>
      <c r="Y110" s="370" t="n"/>
      <c r="Z110" s="374">
        <f>IF(OR($F110="",$J110="",$N110="",$R110="",$V110=""),"",IF($V110&gt;=75,"PASSED","FAILED"))</f>
        <v/>
      </c>
      <c r="AA110" s="322" t="n"/>
      <c r="AB110" s="375" t="n"/>
      <c r="AC110" s="40" t="n"/>
      <c r="AD110" s="40" t="n"/>
      <c r="AE110" s="23" t="n"/>
      <c r="AF110" s="40" t="n"/>
      <c r="AG110" s="40" t="n"/>
      <c r="AH110" s="40" t="n"/>
      <c r="AI110" s="152" t="n"/>
      <c r="AK110" s="23" t="n"/>
      <c r="AM110" s="203"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140" t="n"/>
      <c r="D111" s="140" t="n"/>
      <c r="E111" s="141" t="n"/>
      <c r="F111" s="256">
        <f>TLE_Q1!AJ110</f>
        <v/>
      </c>
      <c r="G111" s="320" t="n"/>
      <c r="H111" s="320" t="n"/>
      <c r="I111" s="370" t="n"/>
      <c r="J111" s="256">
        <f>TLE_Q2!AJ110</f>
        <v/>
      </c>
      <c r="K111" s="320" t="n"/>
      <c r="L111" s="320" t="n"/>
      <c r="M111" s="370" t="n"/>
      <c r="N111" s="256">
        <f>TLE_Q3!AJ110</f>
        <v/>
      </c>
      <c r="O111" s="320" t="n"/>
      <c r="P111" s="320" t="n"/>
      <c r="Q111" s="370" t="n"/>
      <c r="R111" s="256">
        <f>TLE_Q4!AJ110</f>
        <v/>
      </c>
      <c r="S111" s="320" t="n"/>
      <c r="T111" s="320" t="n"/>
      <c r="U111" s="370" t="n"/>
      <c r="V111" s="256">
        <f>IF(OR(F111="",J111="",N111="",R111=""),"",IF(ISERROR(ROUND(AVERAGE(F111,J111,N111,R111),0)),"",ROUND(AVERAGE(F111,J111,N111,R111),0)))</f>
        <v/>
      </c>
      <c r="W111" s="320" t="n"/>
      <c r="X111" s="320" t="n"/>
      <c r="Y111" s="370" t="n"/>
      <c r="Z111" s="374">
        <f>IF(OR($F111="",$J111="",$N111="",$R111="",$V111=""),"",IF($V111&gt;=75,"PASSED","FAILED"))</f>
        <v/>
      </c>
      <c r="AA111" s="322" t="n"/>
      <c r="AB111" s="375" t="n"/>
      <c r="AC111" s="40" t="n"/>
      <c r="AD111" s="40" t="n"/>
      <c r="AE111" s="23" t="n"/>
      <c r="AF111" s="40" t="n"/>
      <c r="AG111" s="40" t="n"/>
      <c r="AH111" s="40" t="n"/>
      <c r="AI111" s="152" t="n"/>
      <c r="AK111" s="23" t="n"/>
      <c r="AM111" s="203"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140" t="n"/>
      <c r="D112" s="140" t="n"/>
      <c r="E112" s="141" t="n"/>
      <c r="F112" s="256">
        <f>TLE_Q1!AJ111</f>
        <v/>
      </c>
      <c r="G112" s="320" t="n"/>
      <c r="H112" s="320" t="n"/>
      <c r="I112" s="370" t="n"/>
      <c r="J112" s="256">
        <f>TLE_Q2!AJ111</f>
        <v/>
      </c>
      <c r="K112" s="320" t="n"/>
      <c r="L112" s="320" t="n"/>
      <c r="M112" s="370" t="n"/>
      <c r="N112" s="256">
        <f>TLE_Q3!AJ111</f>
        <v/>
      </c>
      <c r="O112" s="320" t="n"/>
      <c r="P112" s="320" t="n"/>
      <c r="Q112" s="370" t="n"/>
      <c r="R112" s="256">
        <f>TLE_Q4!AJ111</f>
        <v/>
      </c>
      <c r="S112" s="320" t="n"/>
      <c r="T112" s="320" t="n"/>
      <c r="U112" s="370" t="n"/>
      <c r="V112" s="256">
        <f>IF(OR(F112="",J112="",N112="",R112=""),"",IF(ISERROR(ROUND(AVERAGE(F112,J112,N112,R112),0)),"",ROUND(AVERAGE(F112,J112,N112,R112),0)))</f>
        <v/>
      </c>
      <c r="W112" s="320" t="n"/>
      <c r="X112" s="320" t="n"/>
      <c r="Y112" s="370" t="n"/>
      <c r="Z112" s="374">
        <f>IF(OR($F112="",$J112="",$N112="",$R112="",$V112=""),"",IF($V112&gt;=75,"PASSED","FAILED"))</f>
        <v/>
      </c>
      <c r="AA112" s="322" t="n"/>
      <c r="AB112" s="375" t="n"/>
      <c r="AC112" s="40" t="n"/>
      <c r="AD112" s="40" t="n"/>
      <c r="AE112" s="23" t="n"/>
      <c r="AF112" s="40" t="n"/>
      <c r="AG112" s="40" t="n"/>
      <c r="AH112" s="40" t="n"/>
      <c r="AI112" s="152" t="n"/>
      <c r="AK112" s="6" t="n"/>
      <c r="AM112" s="203"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29" t="n">
        <v>50</v>
      </c>
      <c r="B113" s="30">
        <f>'INPUT DATA'!B112</f>
        <v/>
      </c>
      <c r="C113" s="144" t="n"/>
      <c r="D113" s="144" t="n"/>
      <c r="E113" s="145" t="n"/>
      <c r="F113" s="283">
        <f>TLE_Q1!AJ112</f>
        <v/>
      </c>
      <c r="G113" s="383" t="n"/>
      <c r="H113" s="383" t="n"/>
      <c r="I113" s="384" t="n"/>
      <c r="J113" s="283">
        <f>TLE_Q2!AJ112</f>
        <v/>
      </c>
      <c r="K113" s="383" t="n"/>
      <c r="L113" s="383" t="n"/>
      <c r="M113" s="384" t="n"/>
      <c r="N113" s="283">
        <f>TLE_Q3!AJ112</f>
        <v/>
      </c>
      <c r="O113" s="383" t="n"/>
      <c r="P113" s="383" t="n"/>
      <c r="Q113" s="384" t="n"/>
      <c r="R113" s="283">
        <f>TLE_Q4!AJ112</f>
        <v/>
      </c>
      <c r="S113" s="383" t="n"/>
      <c r="T113" s="383" t="n"/>
      <c r="U113" s="384" t="n"/>
      <c r="V113" s="283">
        <f>IF(OR(F113="",J113="",N113="",R113=""),"",IF(ISERROR(ROUND(AVERAGE(F113,J113,N113,R113),0)),"",ROUND(AVERAGE(F113,J113,N113,R113),0)))</f>
        <v/>
      </c>
      <c r="W113" s="383" t="n"/>
      <c r="X113" s="383" t="n"/>
      <c r="Y113" s="384" t="n"/>
      <c r="Z113" s="385">
        <f>IF(OR($F113="",$J113="",$N113="",$R113="",$V113=""),"",IF($V113&gt;=75,"PASSED","FAILED"))</f>
        <v/>
      </c>
      <c r="AA113" s="383" t="n"/>
      <c r="AB113" s="386" t="n"/>
      <c r="AC113" s="40" t="n"/>
      <c r="AD113" s="40" t="n"/>
      <c r="AE113" s="23" t="n"/>
      <c r="AF113" s="40" t="n"/>
      <c r="AG113" s="40" t="n"/>
      <c r="AH113" s="40" t="n"/>
      <c r="AI113" s="152" t="n"/>
      <c r="AK113" s="6" t="n"/>
      <c r="AM113" s="203" t="n"/>
      <c r="AN113" s="6" t="n"/>
      <c r="AO113" s="6" t="n"/>
      <c r="AP113" s="6" t="n"/>
      <c r="AQ113" s="6" t="n"/>
      <c r="AR113" s="6" t="n"/>
      <c r="AS113" s="6" t="n"/>
      <c r="AT113" s="6" t="n"/>
      <c r="AU113" s="6" t="n"/>
      <c r="AV113" s="6" t="n"/>
      <c r="AW113" s="6" t="n"/>
      <c r="AX113" s="6" t="n"/>
      <c r="AY113" s="6" t="n"/>
      <c r="AZ113" s="6" t="n"/>
      <c r="BA113" s="6" t="n"/>
      <c r="BB113" s="6" t="n"/>
      <c r="BC113" s="6" t="n"/>
    </row>
    <row r="114">
      <c r="AM114" s="203" t="n"/>
      <c r="AN114" s="203" t="n"/>
      <c r="AO114" s="203" t="n"/>
      <c r="AP114" s="203" t="n"/>
      <c r="AQ114" s="203" t="n"/>
      <c r="AR114" s="203" t="n"/>
      <c r="AS114" s="203" t="n"/>
      <c r="AT114" s="203" t="n"/>
      <c r="AU114" s="203" t="n"/>
      <c r="AV114" s="203" t="n"/>
      <c r="AW114" s="203" t="n"/>
      <c r="AX114" s="203" t="n"/>
      <c r="AY114" s="203" t="n"/>
      <c r="AZ114" s="203" t="n"/>
      <c r="BA114" s="203" t="n"/>
      <c r="BB114" s="203" t="n"/>
      <c r="BC114" s="203" t="n"/>
    </row>
    <row r="115">
      <c r="AM115" s="203" t="n"/>
      <c r="AN115" s="203" t="n"/>
      <c r="AO115" s="203" t="n"/>
      <c r="AP115" s="203" t="n"/>
      <c r="AQ115" s="203" t="n"/>
      <c r="AR115" s="203" t="n"/>
      <c r="AS115" s="203" t="n"/>
      <c r="AT115" s="203" t="n"/>
      <c r="AU115" s="203" t="n"/>
      <c r="AV115" s="203" t="n"/>
      <c r="AW115" s="203" t="n"/>
      <c r="AX115" s="203" t="n"/>
      <c r="AY115" s="203" t="n"/>
      <c r="AZ115" s="203" t="n"/>
      <c r="BA115" s="203" t="n"/>
      <c r="BB115" s="203" t="n"/>
      <c r="BC115" s="203" t="n"/>
    </row>
    <row r="116">
      <c r="AM116" s="203" t="n"/>
      <c r="AN116" s="203" t="n"/>
      <c r="AO116" s="203" t="n"/>
      <c r="AP116" s="203" t="n"/>
      <c r="AQ116" s="203" t="n"/>
      <c r="AR116" s="203" t="n"/>
      <c r="AS116" s="203" t="n"/>
      <c r="AT116" s="203" t="n"/>
      <c r="AU116" s="203" t="n"/>
      <c r="AV116" s="203" t="n"/>
      <c r="AW116" s="203" t="n"/>
      <c r="AX116" s="203" t="n"/>
      <c r="AY116" s="203" t="n"/>
      <c r="AZ116" s="203" t="n"/>
      <c r="BA116" s="203" t="n"/>
      <c r="BB116" s="203" t="n"/>
      <c r="BC116" s="203" t="n"/>
    </row>
    <row r="117">
      <c r="AM117" s="203" t="n"/>
      <c r="AN117" s="203" t="n"/>
      <c r="AO117" s="203" t="n"/>
      <c r="AP117" s="203" t="n"/>
      <c r="AQ117" s="203" t="n"/>
      <c r="AR117" s="203" t="n"/>
      <c r="AS117" s="203" t="n"/>
      <c r="AT117" s="203" t="n"/>
      <c r="AU117" s="203" t="n"/>
      <c r="AV117" s="203" t="n"/>
      <c r="AW117" s="203" t="n"/>
      <c r="AX117" s="203" t="n"/>
      <c r="AY117" s="203" t="n"/>
      <c r="AZ117" s="203" t="n"/>
      <c r="BA117" s="203" t="n"/>
      <c r="BB117" s="203" t="n"/>
      <c r="BC117" s="203" t="n"/>
    </row>
    <row r="120" customFormat="1" s="23">
      <c r="B120" s="23" t="n"/>
      <c r="Q120" s="40" t="n"/>
      <c r="R120" s="40" t="n"/>
      <c r="AC120" s="40" t="n"/>
      <c r="AD120" s="40" t="n"/>
      <c r="AF120" s="40" t="n"/>
      <c r="AG120" s="40" t="n"/>
      <c r="AH120" s="40" t="n"/>
      <c r="AI120" s="39" t="n"/>
      <c r="AM120" s="39" t="n"/>
      <c r="AN120" s="39" t="n"/>
      <c r="AO120" s="39" t="n"/>
      <c r="AP120" s="39" t="n"/>
      <c r="AQ120" s="39" t="n"/>
      <c r="AR120" s="39" t="n"/>
      <c r="AS120" s="39" t="n"/>
      <c r="AT120" s="39" t="n"/>
      <c r="AU120" s="39" t="n"/>
      <c r="AV120" s="39" t="n"/>
      <c r="AW120" s="39" t="n"/>
      <c r="AX120" s="39" t="n"/>
      <c r="AY120" s="39" t="n"/>
      <c r="AZ120" s="39" t="n"/>
      <c r="BA120" s="39" t="n"/>
      <c r="BB120" s="39" t="n"/>
      <c r="BC120" s="39" t="n"/>
    </row>
  </sheetData>
  <sheetProtection selectLockedCells="0" selectUnlockedCells="0" sheet="1" objects="1" insertRows="1" insertHyperlinks="1" autoFilter="1" scenarios="1" formatColumns="0" deleteColumns="1" insertColumns="1" pivotTables="1" deleteRows="1" formatCells="0" formatRows="0" sort="1"/>
  <mergeCells count="649">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J21:M21"/>
    <mergeCell ref="G6:R6"/>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J29:M29"/>
    <mergeCell ref="F65:I65"/>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F15:I15"/>
    <mergeCell ref="N12:Q12"/>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AC6:AE6"/>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N10:Q10"/>
    <mergeCell ref="S6:V6"/>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N21:Q21"/>
    <mergeCell ref="F24:I24"/>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AF6:AH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AF8:AI8"/>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F22:I22"/>
    <mergeCell ref="N19:Q19"/>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AB12 A63:AB63 F13:AB62 F64:AB113 AC1:BE1048576 BF12:XFD12 BF63:XFD63"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S1" workbookViewId="0">
      <selection activeCell="U12" sqref="U12"/>
    </sheetView>
  </sheetViews>
  <sheetFormatPr baseColWidth="8" defaultRowHeight="12.75"/>
  <cols>
    <col width="50" customWidth="1" style="98" min="1" max="1"/>
    <col width="27.140625" customWidth="1" style="98" min="2" max="2"/>
    <col width="35" customWidth="1" style="98" min="3" max="3"/>
    <col width="34.140625" customWidth="1" style="98" min="4" max="4"/>
    <col width="9.140625" customWidth="1" style="98" min="5" max="6"/>
    <col width="9.85546875" customWidth="1" style="100" min="7" max="7"/>
    <col width="9.140625" customWidth="1" style="98" min="8" max="20"/>
    <col width="49.140625" customWidth="1" style="98" min="21" max="21"/>
    <col width="9.140625" customWidth="1" style="99" min="22" max="24"/>
    <col width="9.140625" customWidth="1" style="98" min="25" max="16384"/>
  </cols>
  <sheetData>
    <row r="1" ht="25.5" customHeight="1">
      <c r="A1" s="109" t="inlineStr">
        <is>
          <t>SUBJECT</t>
        </is>
      </c>
      <c r="B1" s="109" t="inlineStr">
        <is>
          <t>WRITTEN WORK</t>
        </is>
      </c>
      <c r="C1" s="109" t="inlineStr">
        <is>
          <t>PERFORMANCE TASKS</t>
        </is>
      </c>
      <c r="D1" s="108" t="inlineStr">
        <is>
          <t>Q.
ASSESS-MENT</t>
        </is>
      </c>
      <c r="G1" s="316" t="inlineStr">
        <is>
          <t>TRANSMUTATION TABLE</t>
        </is>
      </c>
      <c r="H1" s="343" t="n"/>
      <c r="I1" s="343" t="n"/>
      <c r="J1" s="343" t="n"/>
    </row>
    <row r="2">
      <c r="A2" s="98" t="inlineStr">
        <is>
          <t>FILIPINO</t>
        </is>
      </c>
      <c r="B2" s="107" t="n">
        <v>0.3</v>
      </c>
      <c r="C2" s="107" t="n">
        <v>0.5</v>
      </c>
      <c r="D2" s="107" t="n">
        <v>0.2</v>
      </c>
      <c r="E2" s="105">
        <f>SUM(B2:D2)</f>
        <v/>
      </c>
      <c r="G2" s="103" t="n">
        <v>0</v>
      </c>
      <c r="H2" s="103" t="inlineStr">
        <is>
          <t>-</t>
        </is>
      </c>
      <c r="I2" s="103" t="n">
        <v>3.99</v>
      </c>
      <c r="J2" s="101" t="n">
        <v>60</v>
      </c>
    </row>
    <row r="3">
      <c r="A3" s="98" t="inlineStr">
        <is>
          <t>ENGLISH</t>
        </is>
      </c>
      <c r="B3" s="107" t="n">
        <v>0.4</v>
      </c>
      <c r="C3" s="107" t="n">
        <v>0.4</v>
      </c>
      <c r="D3" s="107" t="n">
        <v>0.2</v>
      </c>
      <c r="E3" s="105">
        <f>SUM(B3:D3)</f>
        <v/>
      </c>
      <c r="G3" s="103" t="n">
        <v>4</v>
      </c>
      <c r="H3" s="103" t="inlineStr">
        <is>
          <t>-</t>
        </is>
      </c>
      <c r="I3" s="103" t="n">
        <v>7.99</v>
      </c>
      <c r="J3" s="101" t="n">
        <v>61</v>
      </c>
    </row>
    <row r="4">
      <c r="A4" s="98" t="inlineStr">
        <is>
          <t>MATHEMATICS</t>
        </is>
      </c>
      <c r="B4" s="107" t="n">
        <v>0.2</v>
      </c>
      <c r="C4" s="107" t="n">
        <v>0.6</v>
      </c>
      <c r="D4" s="107" t="n">
        <v>0.2</v>
      </c>
      <c r="E4" s="105">
        <f>SUM(B4:D4)</f>
        <v/>
      </c>
      <c r="G4" s="103" t="n">
        <v>8</v>
      </c>
      <c r="H4" s="103" t="inlineStr">
        <is>
          <t>-</t>
        </is>
      </c>
      <c r="I4" s="103" t="n">
        <v>11.99</v>
      </c>
      <c r="J4" s="101" t="n">
        <v>62</v>
      </c>
    </row>
    <row r="5">
      <c r="A5" s="98" t="inlineStr">
        <is>
          <t>SCIENCE</t>
        </is>
      </c>
      <c r="G5" s="103" t="n">
        <v>12</v>
      </c>
      <c r="H5" s="103" t="inlineStr">
        <is>
          <t>-</t>
        </is>
      </c>
      <c r="I5" s="103" t="n">
        <v>15.99</v>
      </c>
      <c r="J5" s="101" t="n">
        <v>63</v>
      </c>
      <c r="V5" s="99" t="inlineStr">
        <is>
          <t>WW</t>
        </is>
      </c>
      <c r="W5" s="99" t="inlineStr">
        <is>
          <t>PT</t>
        </is>
      </c>
      <c r="X5" s="99" t="inlineStr">
        <is>
          <t>QA</t>
        </is>
      </c>
    </row>
    <row r="6">
      <c r="A6" s="98" t="inlineStr">
        <is>
          <t>ARALING PANLIPUNAN</t>
        </is>
      </c>
      <c r="G6" s="103" t="n">
        <v>16</v>
      </c>
      <c r="H6" s="103" t="inlineStr">
        <is>
          <t>-</t>
        </is>
      </c>
      <c r="I6" s="103" t="n">
        <v>19.99</v>
      </c>
      <c r="J6" s="101" t="n">
        <v>64</v>
      </c>
      <c r="U6" s="98" t="inlineStr">
        <is>
          <t>FILIPINO</t>
        </is>
      </c>
      <c r="V6" s="104" t="n">
        <v>0.3</v>
      </c>
      <c r="W6" s="104" t="n">
        <v>0.5</v>
      </c>
      <c r="X6" s="104" t="n">
        <v>0.2</v>
      </c>
    </row>
    <row r="7">
      <c r="A7" s="98" t="inlineStr">
        <is>
          <t>EDUKASYON SA PAGPAPAKATAO</t>
        </is>
      </c>
      <c r="G7" s="103" t="n">
        <v>20</v>
      </c>
      <c r="H7" s="103" t="inlineStr">
        <is>
          <t>-</t>
        </is>
      </c>
      <c r="I7" s="103" t="n">
        <v>23.99</v>
      </c>
      <c r="J7" s="101" t="n">
        <v>65</v>
      </c>
      <c r="U7" s="98" t="inlineStr">
        <is>
          <t>ENGLISH</t>
        </is>
      </c>
      <c r="V7" s="104" t="n">
        <v>0.3</v>
      </c>
      <c r="W7" s="104" t="n">
        <v>0.5</v>
      </c>
      <c r="X7" s="104" t="n">
        <v>0.2</v>
      </c>
    </row>
    <row r="8">
      <c r="A8" s="98" t="inlineStr">
        <is>
          <t>EDUKASYONG PANTAHANAN AT PANGKABUHAYAN</t>
        </is>
      </c>
      <c r="G8" s="103" t="n">
        <v>24</v>
      </c>
      <c r="H8" s="103" t="inlineStr">
        <is>
          <t>-</t>
        </is>
      </c>
      <c r="I8" s="103" t="n">
        <v>27.99</v>
      </c>
      <c r="J8" s="101" t="n">
        <v>66</v>
      </c>
      <c r="U8" s="98" t="inlineStr">
        <is>
          <t>MATHEMATICS</t>
        </is>
      </c>
      <c r="V8" s="104" t="n">
        <v>0.4</v>
      </c>
      <c r="W8" s="104" t="n">
        <v>0.4</v>
      </c>
      <c r="X8" s="104" t="n">
        <v>0.2</v>
      </c>
    </row>
    <row r="9">
      <c r="A9" s="98" t="inlineStr">
        <is>
          <t>MOTHER TONGUE</t>
        </is>
      </c>
      <c r="C9" s="98" t="inlineStr">
        <is>
          <t>FIRST</t>
        </is>
      </c>
      <c r="G9" s="103" t="n">
        <v>28</v>
      </c>
      <c r="H9" s="103" t="inlineStr">
        <is>
          <t>-</t>
        </is>
      </c>
      <c r="I9" s="103" t="n">
        <v>31.99</v>
      </c>
      <c r="J9" s="101" t="n">
        <v>67</v>
      </c>
      <c r="U9" s="98" t="inlineStr">
        <is>
          <t>SCIENCE</t>
        </is>
      </c>
      <c r="V9" s="104" t="n">
        <v>0.4</v>
      </c>
      <c r="W9" s="104" t="n">
        <v>0.4</v>
      </c>
      <c r="X9" s="104" t="n">
        <v>0.2</v>
      </c>
    </row>
    <row r="10">
      <c r="C10" s="98" t="inlineStr">
        <is>
          <t>SECOND</t>
        </is>
      </c>
      <c r="G10" s="103" t="n">
        <v>32</v>
      </c>
      <c r="H10" s="103" t="inlineStr">
        <is>
          <t>-</t>
        </is>
      </c>
      <c r="I10" s="103" t="n">
        <v>35.99</v>
      </c>
      <c r="J10" s="101" t="n">
        <v>68</v>
      </c>
      <c r="U10" s="98" t="inlineStr">
        <is>
          <t>ARALING PANLIPUNAN</t>
        </is>
      </c>
      <c r="V10" s="104" t="n">
        <v>0.3</v>
      </c>
      <c r="W10" s="104" t="n">
        <v>0.5</v>
      </c>
      <c r="X10" s="104" t="n">
        <v>0.2</v>
      </c>
    </row>
    <row r="11">
      <c r="C11" s="98" t="inlineStr">
        <is>
          <t>THIRD</t>
        </is>
      </c>
      <c r="G11" s="103" t="n">
        <v>36</v>
      </c>
      <c r="H11" s="103" t="inlineStr">
        <is>
          <t>-</t>
        </is>
      </c>
      <c r="I11" s="103" t="n">
        <v>39.99</v>
      </c>
      <c r="J11" s="101" t="n">
        <v>69</v>
      </c>
      <c r="U11" s="98" t="inlineStr">
        <is>
          <t>EDUKASYON SA PAGPAPAKATAO</t>
        </is>
      </c>
      <c r="V11" s="104" t="n">
        <v>0.3</v>
      </c>
      <c r="W11" s="104" t="n">
        <v>0.5</v>
      </c>
      <c r="X11" s="104" t="n">
        <v>0.2</v>
      </c>
    </row>
    <row r="12">
      <c r="C12" s="98" t="inlineStr">
        <is>
          <t>FOURTH</t>
        </is>
      </c>
      <c r="G12" s="103" t="n">
        <v>40</v>
      </c>
      <c r="H12" s="103" t="inlineStr">
        <is>
          <t>-</t>
        </is>
      </c>
      <c r="I12" s="103" t="n">
        <v>43.99</v>
      </c>
      <c r="J12" s="101" t="n">
        <v>70</v>
      </c>
      <c r="U12" s="98" t="inlineStr">
        <is>
          <t>EDUKASYONG PANTAHANAN AT PANGKABUHAYAN</t>
        </is>
      </c>
      <c r="V12" s="104" t="n">
        <v>0.2</v>
      </c>
      <c r="W12" s="104" t="n">
        <v>0.6</v>
      </c>
      <c r="X12" s="104" t="n">
        <v>0.2</v>
      </c>
    </row>
    <row r="13">
      <c r="G13" s="103" t="n">
        <v>44</v>
      </c>
      <c r="H13" s="103" t="inlineStr">
        <is>
          <t>-</t>
        </is>
      </c>
      <c r="I13" s="103" t="n">
        <v>47.99</v>
      </c>
      <c r="J13" s="101" t="n">
        <v>71</v>
      </c>
      <c r="U13" s="98" t="inlineStr">
        <is>
          <t>MOTHER TONGUE</t>
        </is>
      </c>
      <c r="V13" s="104" t="n">
        <v>0.3</v>
      </c>
      <c r="W13" s="104" t="n">
        <v>0.5</v>
      </c>
      <c r="X13" s="104" t="n">
        <v>0.2</v>
      </c>
    </row>
    <row r="14">
      <c r="G14" s="103" t="n">
        <v>48</v>
      </c>
      <c r="H14" s="103" t="inlineStr">
        <is>
          <t>-</t>
        </is>
      </c>
      <c r="I14" s="103" t="n">
        <v>51.99</v>
      </c>
      <c r="J14" s="101" t="n">
        <v>72</v>
      </c>
    </row>
    <row r="15">
      <c r="G15" s="103" t="n">
        <v>52</v>
      </c>
      <c r="H15" s="103" t="inlineStr">
        <is>
          <t>-</t>
        </is>
      </c>
      <c r="I15" s="103" t="n">
        <v>55.99</v>
      </c>
      <c r="J15" s="101" t="n">
        <v>73</v>
      </c>
      <c r="U15" s="98">
        <f>U6&amp;U7&amp;U8&amp;U9&amp;U10&amp;U11&amp;U12&amp;U13</f>
        <v/>
      </c>
    </row>
    <row r="16">
      <c r="G16" s="103" t="n">
        <v>56</v>
      </c>
      <c r="H16" s="103" t="inlineStr">
        <is>
          <t>-</t>
        </is>
      </c>
      <c r="I16" s="103" t="n">
        <v>59.99</v>
      </c>
      <c r="J16" s="101" t="n">
        <v>74</v>
      </c>
      <c r="U16" s="98" t="inlineStr">
        <is>
          <t>FILIPINO,ENGLISH,MATHEMATICS,SCIENCE,ARALING PANLIPUNAN,EDUKASYON SA PAGPAPAKATAO,EDUKASYONG PANTAHANAN AT PANGKABUHAYAN,MOTHER TONGUE</t>
        </is>
      </c>
    </row>
    <row r="17">
      <c r="G17" s="103" t="n">
        <v>60</v>
      </c>
      <c r="H17" s="103" t="inlineStr">
        <is>
          <t>-</t>
        </is>
      </c>
      <c r="I17" s="103" t="n">
        <v>61.59</v>
      </c>
      <c r="J17" s="101" t="n">
        <v>75</v>
      </c>
    </row>
    <row r="18">
      <c r="G18" s="103" t="n">
        <v>61.6</v>
      </c>
      <c r="H18" s="103" t="inlineStr">
        <is>
          <t>-</t>
        </is>
      </c>
      <c r="I18" s="103" t="n">
        <v>63.19</v>
      </c>
      <c r="J18" s="101" t="n">
        <v>76</v>
      </c>
    </row>
    <row r="19">
      <c r="G19" s="103" t="n">
        <v>63.2</v>
      </c>
      <c r="H19" s="103" t="inlineStr">
        <is>
          <t>-</t>
        </is>
      </c>
      <c r="I19" s="103" t="n">
        <v>64.79000000000001</v>
      </c>
      <c r="J19" s="101" t="n">
        <v>77</v>
      </c>
    </row>
    <row r="20">
      <c r="G20" s="103" t="n">
        <v>64.8</v>
      </c>
      <c r="H20" s="103" t="inlineStr">
        <is>
          <t>-</t>
        </is>
      </c>
      <c r="I20" s="103" t="n">
        <v>66.39</v>
      </c>
      <c r="J20" s="101" t="n">
        <v>78</v>
      </c>
    </row>
    <row r="21">
      <c r="G21" s="103" t="n">
        <v>66.40000000000001</v>
      </c>
      <c r="H21" s="103" t="inlineStr">
        <is>
          <t>-</t>
        </is>
      </c>
      <c r="I21" s="103" t="n">
        <v>67.99000000000001</v>
      </c>
      <c r="J21" s="101" t="n">
        <v>79</v>
      </c>
    </row>
    <row r="22">
      <c r="G22" s="103" t="n">
        <v>68</v>
      </c>
      <c r="H22" s="103" t="inlineStr">
        <is>
          <t>-</t>
        </is>
      </c>
      <c r="I22" s="103" t="n">
        <v>69.59</v>
      </c>
      <c r="J22" s="101" t="n">
        <v>80</v>
      </c>
    </row>
    <row r="23">
      <c r="G23" s="103" t="n">
        <v>69.59999999999999</v>
      </c>
      <c r="H23" s="103" t="inlineStr">
        <is>
          <t>-</t>
        </is>
      </c>
      <c r="I23" s="103" t="n">
        <v>71.19</v>
      </c>
      <c r="J23" s="101" t="n">
        <v>81</v>
      </c>
    </row>
    <row r="24">
      <c r="G24" s="103" t="n">
        <v>71.2</v>
      </c>
      <c r="H24" s="103" t="inlineStr">
        <is>
          <t>-</t>
        </is>
      </c>
      <c r="I24" s="103" t="n">
        <v>72.79000000000001</v>
      </c>
      <c r="J24" s="101" t="n">
        <v>82</v>
      </c>
    </row>
    <row r="25">
      <c r="G25" s="103" t="n">
        <v>72.8</v>
      </c>
      <c r="H25" s="103" t="inlineStr">
        <is>
          <t>-</t>
        </is>
      </c>
      <c r="I25" s="103" t="n">
        <v>74.39</v>
      </c>
      <c r="J25" s="101" t="n">
        <v>83</v>
      </c>
    </row>
    <row r="26">
      <c r="G26" s="103" t="n">
        <v>74.40000000000001</v>
      </c>
      <c r="H26" s="103" t="inlineStr">
        <is>
          <t>-</t>
        </is>
      </c>
      <c r="I26" s="103" t="n">
        <v>75.99000000000001</v>
      </c>
      <c r="J26" s="101" t="n">
        <v>84</v>
      </c>
    </row>
    <row r="27">
      <c r="G27" s="103" t="n">
        <v>76</v>
      </c>
      <c r="H27" s="103" t="inlineStr">
        <is>
          <t>-</t>
        </is>
      </c>
      <c r="I27" s="103" t="n">
        <v>77.59</v>
      </c>
      <c r="J27" s="101" t="n">
        <v>85</v>
      </c>
    </row>
    <row r="28">
      <c r="G28" s="103" t="n">
        <v>77.59999999999999</v>
      </c>
      <c r="H28" s="103" t="inlineStr">
        <is>
          <t>-</t>
        </is>
      </c>
      <c r="I28" s="103" t="n">
        <v>79.19</v>
      </c>
      <c r="J28" s="101" t="n">
        <v>86</v>
      </c>
    </row>
    <row r="29">
      <c r="G29" s="103" t="n">
        <v>79.2</v>
      </c>
      <c r="H29" s="103" t="inlineStr">
        <is>
          <t>-</t>
        </is>
      </c>
      <c r="I29" s="103" t="n">
        <v>80.79000000000001</v>
      </c>
      <c r="J29" s="101" t="n">
        <v>87</v>
      </c>
    </row>
    <row r="30">
      <c r="G30" s="103" t="n">
        <v>80.8</v>
      </c>
      <c r="H30" s="103" t="inlineStr">
        <is>
          <t>-</t>
        </is>
      </c>
      <c r="I30" s="103" t="n">
        <v>82.39</v>
      </c>
      <c r="J30" s="101" t="n">
        <v>88</v>
      </c>
    </row>
    <row r="31">
      <c r="G31" s="103" t="n">
        <v>82.40000000000001</v>
      </c>
      <c r="H31" s="103" t="inlineStr">
        <is>
          <t>-</t>
        </is>
      </c>
      <c r="I31" s="103" t="n">
        <v>83.99000000000001</v>
      </c>
      <c r="J31" s="101" t="n">
        <v>89</v>
      </c>
    </row>
    <row r="32">
      <c r="G32" s="103" t="n">
        <v>84</v>
      </c>
      <c r="H32" s="103" t="inlineStr">
        <is>
          <t>-</t>
        </is>
      </c>
      <c r="I32" s="103" t="n">
        <v>85.59</v>
      </c>
      <c r="J32" s="101" t="n">
        <v>90</v>
      </c>
    </row>
    <row r="33">
      <c r="G33" s="103" t="n">
        <v>85.59999999999999</v>
      </c>
      <c r="H33" s="103" t="inlineStr">
        <is>
          <t>-</t>
        </is>
      </c>
      <c r="I33" s="103" t="n">
        <v>87.19</v>
      </c>
      <c r="J33" s="101" t="n">
        <v>91</v>
      </c>
    </row>
    <row r="34">
      <c r="G34" s="103" t="n">
        <v>87.2</v>
      </c>
      <c r="H34" s="103" t="inlineStr">
        <is>
          <t>-</t>
        </is>
      </c>
      <c r="I34" s="103" t="n">
        <v>88.79000000000001</v>
      </c>
      <c r="J34" s="101" t="n">
        <v>92</v>
      </c>
    </row>
    <row r="35">
      <c r="G35" s="103" t="n">
        <v>88.8</v>
      </c>
      <c r="H35" s="103" t="inlineStr">
        <is>
          <t>-</t>
        </is>
      </c>
      <c r="I35" s="103" t="n">
        <v>90.39</v>
      </c>
      <c r="J35" s="101" t="n">
        <v>93</v>
      </c>
    </row>
    <row r="36">
      <c r="G36" s="103" t="n">
        <v>90.40000000000001</v>
      </c>
      <c r="H36" s="103" t="inlineStr">
        <is>
          <t>-</t>
        </is>
      </c>
      <c r="I36" s="103" t="n">
        <v>91.99000000000001</v>
      </c>
      <c r="J36" s="101" t="n">
        <v>94</v>
      </c>
    </row>
    <row r="37">
      <c r="G37" s="103" t="n">
        <v>92</v>
      </c>
      <c r="H37" s="103" t="inlineStr">
        <is>
          <t>-</t>
        </is>
      </c>
      <c r="I37" s="103" t="n">
        <v>93.59</v>
      </c>
      <c r="J37" s="101" t="n">
        <v>95</v>
      </c>
    </row>
    <row r="38">
      <c r="G38" s="103" t="n">
        <v>93.59999999999999</v>
      </c>
      <c r="H38" s="103" t="inlineStr">
        <is>
          <t>-</t>
        </is>
      </c>
      <c r="I38" s="103" t="n">
        <v>95.19</v>
      </c>
      <c r="J38" s="101" t="n">
        <v>96</v>
      </c>
    </row>
    <row r="39">
      <c r="G39" s="103" t="n">
        <v>95.2</v>
      </c>
      <c r="H39" s="103" t="inlineStr">
        <is>
          <t>-</t>
        </is>
      </c>
      <c r="I39" s="103" t="n">
        <v>96.79000000000001</v>
      </c>
      <c r="J39" s="101" t="n">
        <v>97</v>
      </c>
    </row>
    <row r="40">
      <c r="G40" s="103" t="n">
        <v>96.8</v>
      </c>
      <c r="H40" s="103" t="inlineStr">
        <is>
          <t>-</t>
        </is>
      </c>
      <c r="I40" s="103" t="n">
        <v>98.39</v>
      </c>
      <c r="J40" s="101" t="n">
        <v>98</v>
      </c>
    </row>
    <row r="41">
      <c r="G41" s="103" t="n">
        <v>98.40000000000001</v>
      </c>
      <c r="H41" s="103" t="inlineStr">
        <is>
          <t>-</t>
        </is>
      </c>
      <c r="I41" s="103" t="n">
        <v>99.99000000000001</v>
      </c>
      <c r="J41" s="101" t="n">
        <v>99</v>
      </c>
    </row>
    <row r="42">
      <c r="G42" s="103" t="n">
        <v>100</v>
      </c>
      <c r="H42" s="103" t="inlineStr">
        <is>
          <t>-</t>
        </is>
      </c>
      <c r="I42" s="103" t="n"/>
      <c r="J42" s="101"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2026-09-21T09:19:37Z</dcterms:modified>
  <cp:lastModifiedBy>Calderon</cp:lastModifiedBy>
  <cp:lastPrinted>2015-06-07T07:06:55Z</cp:lastPrinted>
</cp:coreProperties>
</file>