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9440" windowHeight="6855" tabRatio="617" firstSheet="6" activeTab="6" autoFilterDateGrouping="1"/>
  </bookViews>
  <sheets>
    <sheet name="INPUT DATA" sheetId="1" state="visible" r:id="rId1"/>
    <sheet name="MUSIC _Q4" sheetId="2" state="visible" r:id="rId2"/>
    <sheet name="ARTS_Q4" sheetId="3" state="visible" r:id="rId3"/>
    <sheet name="PE_Q4" sheetId="4" state="visible" r:id="rId4"/>
    <sheet name="HEALTH _Q4" sheetId="5" state="visible" r:id="rId5"/>
    <sheet name="SUMMARY OF QUARTERLY GRADES" sheetId="6" state="visible" r:id="rId6"/>
    <sheet name="MAPEH FINAL GRADES" sheetId="7" state="visible" r:id="rId7"/>
    <sheet name="DO NOT DELETE" sheetId="8" state="veryHidden" r:id="rId8"/>
  </sheets>
  <definedNames>
    <definedName name="TRANSMUTATION_TABLE">'DO NOT DELETE'!$G$2:$J$42</definedName>
    <definedName name="_xlnm.Print_Area" localSheetId="5">'SUMMARY OF QUARTERLY GRADES'!$A$1:$AB$113</definedName>
    <definedName name="_xlnm.Print_Area" localSheetId="6">'MAPEH FINAL GRADES'!$A$1:$AB$113</definedName>
  </definedNames>
  <calcPr calcId="152511" fullCalcOnLoad="1" concurrentCalc="0"/>
</workbook>
</file>

<file path=xl/styles.xml><?xml version="1.0" encoding="utf-8"?>
<styleSheet xmlns="http://schemas.openxmlformats.org/spreadsheetml/2006/main">
  <numFmts count="2">
    <numFmt numFmtId="164" formatCode="0;;"/>
    <numFmt numFmtId="165"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5">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99">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s>
  <cellStyleXfs count="3">
    <xf numFmtId="0" fontId="1" fillId="0" borderId="0"/>
    <xf numFmtId="9" fontId="1" fillId="0" borderId="0"/>
    <xf numFmtId="0" fontId="11" fillId="0" borderId="0"/>
  </cellStyleXfs>
  <cellXfs count="445">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2"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2" fontId="3" fillId="2" borderId="13" applyAlignment="1" applyProtection="1" pivotButton="0" quotePrefix="0" xfId="0">
      <alignment horizontal="center"/>
      <protection locked="1" hidden="1"/>
    </xf>
    <xf numFmtId="1" fontId="3" fillId="2" borderId="8" applyAlignment="1" applyProtection="1" pivotButton="0" quotePrefix="0" xfId="0">
      <alignment horizontal="center"/>
      <protection locked="1" hidden="1"/>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164" fontId="4" fillId="0" borderId="0" applyAlignment="1" applyProtection="1" pivotButton="0" quotePrefix="0" xfId="0">
      <alignment horizontal="center"/>
      <protection locked="0" hidden="0"/>
    </xf>
    <xf numFmtId="164" fontId="6" fillId="0" borderId="0" applyAlignment="1" applyProtection="1" pivotButton="0" quotePrefix="0" xfId="0">
      <alignment vertical="center"/>
      <protection locked="1" hidden="1"/>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2" fontId="3" fillId="0" borderId="5" applyAlignment="1" applyProtection="1" pivotButton="0" quotePrefix="0" xfId="0">
      <alignment horizontal="center"/>
      <protection locked="1" hidden="1"/>
    </xf>
    <xf numFmtId="0" fontId="3" fillId="2" borderId="5" applyAlignment="1" applyProtection="1" pivotButton="0" quotePrefix="0" xfId="0">
      <alignment horizontal="center"/>
      <protection locked="1" hidden="1"/>
    </xf>
    <xf numFmtId="2" fontId="3" fillId="2" borderId="5" applyAlignment="1" applyProtection="1" pivotButton="0" quotePrefix="0" xfId="0">
      <alignment horizontal="center"/>
      <protection locked="1" hidden="1"/>
    </xf>
    <xf numFmtId="1" fontId="4" fillId="0" borderId="46" applyAlignment="1" applyProtection="1" pivotButton="0" quotePrefix="0" xfId="0">
      <alignment horizontal="center"/>
      <protection locked="1" hidden="1"/>
    </xf>
    <xf numFmtId="2" fontId="3" fillId="0" borderId="46"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9" fontId="3" fillId="0" borderId="47" applyAlignment="1" applyProtection="1" pivotButton="0" quotePrefix="0" xfId="0">
      <alignment horizontal="center"/>
      <protection locked="1" hidden="1"/>
    </xf>
    <xf numFmtId="0" fontId="3" fillId="2" borderId="35" applyAlignment="1" applyProtection="1" pivotButton="0" quotePrefix="0" xfId="0">
      <alignment horizontal="center" shrinkToFit="1"/>
      <protection locked="0" hidden="0"/>
    </xf>
    <xf numFmtId="2" fontId="3" fillId="0" borderId="54" applyAlignment="1" applyProtection="1" pivotButton="0" quotePrefix="0" xfId="0">
      <alignment horizontal="center" vertical="center" wrapText="1"/>
      <protection locked="0" hidden="0"/>
    </xf>
    <xf numFmtId="2" fontId="3" fillId="0" borderId="50"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2"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48" applyAlignment="1" applyProtection="1" pivotButton="0" quotePrefix="0" xfId="0">
      <alignment horizontal="center" vertical="center"/>
      <protection locked="0" hidden="0"/>
    </xf>
    <xf numFmtId="9" fontId="3" fillId="0" borderId="49" applyAlignment="1" applyProtection="1" pivotButton="0" quotePrefix="0" xfId="1">
      <alignment horizontal="center" vertical="center"/>
      <protection locked="1" hidden="1"/>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 applyAlignment="1" applyProtection="1" pivotButton="0" quotePrefix="0" xfId="0">
      <alignment horizontal="center"/>
      <protection locked="0" hidden="0"/>
    </xf>
    <xf numFmtId="2" fontId="3" fillId="2" borderId="47" applyAlignment="1" applyProtection="1" pivotButton="0" quotePrefix="0" xfId="0">
      <alignment horizontal="center"/>
      <protection locked="1" hidden="1"/>
    </xf>
    <xf numFmtId="2" fontId="3" fillId="0" borderId="55" applyAlignment="1" applyProtection="1" pivotButton="0" quotePrefix="0" xfId="0">
      <alignment horizontal="center"/>
      <protection locked="1" hidden="1"/>
    </xf>
    <xf numFmtId="0" fontId="4" fillId="0" borderId="56" applyAlignment="1" applyProtection="1" pivotButton="0" quotePrefix="0" xfId="0">
      <alignment horizontal="center"/>
      <protection locked="0" hidden="0"/>
    </xf>
    <xf numFmtId="0" fontId="4" fillId="0" borderId="57" applyAlignment="1" applyProtection="1" pivotButton="0" quotePrefix="0" xfId="0">
      <alignment horizontal="center"/>
      <protection locked="0" hidden="0"/>
    </xf>
    <xf numFmtId="0" fontId="4" fillId="0" borderId="58" applyAlignment="1" applyProtection="1" pivotButton="0" quotePrefix="0" xfId="0">
      <alignment horizontal="center"/>
      <protection locked="0" hidden="0"/>
    </xf>
    <xf numFmtId="0" fontId="4" fillId="0" borderId="59" applyAlignment="1" applyProtection="1" pivotButton="0" quotePrefix="0" xfId="0">
      <alignment horizontal="center"/>
      <protection locked="0" hidden="0"/>
    </xf>
    <xf numFmtId="0" fontId="3" fillId="0" borderId="0" applyAlignment="1" applyProtection="1" pivotButton="0" quotePrefix="0" xfId="0">
      <alignment horizontal="center" vertic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1" applyAlignment="1" applyProtection="1" pivotButton="0" quotePrefix="0" xfId="0">
      <alignment horizontal="center" vertical="center"/>
      <protection locked="0" hidden="0"/>
    </xf>
    <xf numFmtId="0" fontId="3" fillId="2" borderId="62" applyAlignment="1" applyProtection="1" pivotButton="0" quotePrefix="0" xfId="0">
      <alignment horizontal="center" shrinkToFit="1"/>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4" fillId="2" borderId="62" applyAlignment="1" applyProtection="1" pivotButton="0" quotePrefix="0" xfId="0">
      <alignment horizontal="center"/>
      <protection locked="0" hidden="0"/>
    </xf>
    <xf numFmtId="0" fontId="4" fillId="0" borderId="66"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center"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0" fontId="4" fillId="2" borderId="6" applyAlignment="1" applyProtection="1" pivotButton="0" quotePrefix="0" xfId="0">
      <alignment horizontal="center"/>
      <protection locked="0" hidden="0"/>
    </xf>
    <xf numFmtId="164" fontId="4" fillId="0" borderId="31" applyAlignment="1" applyProtection="1" pivotButton="0" quotePrefix="0" xfId="0">
      <alignment horizontal="left"/>
      <protection locked="1" hidden="1"/>
    </xf>
    <xf numFmtId="1" fontId="4" fillId="0" borderId="67" applyAlignment="1" applyProtection="1" pivotButton="0" quotePrefix="0" xfId="0">
      <alignment horizontal="center"/>
      <protection locked="1" hidden="1"/>
    </xf>
    <xf numFmtId="2" fontId="3" fillId="0" borderId="67" applyAlignment="1" applyProtection="1" pivotButton="0" quotePrefix="0" xfId="0">
      <alignment horizontal="center"/>
      <protection locked="1" hidden="1"/>
    </xf>
    <xf numFmtId="2" fontId="3" fillId="0" borderId="69" applyAlignment="1" applyProtection="1" pivotButton="0" quotePrefix="0" xfId="0">
      <alignment horizontal="center"/>
      <protection locked="1" hidden="1"/>
    </xf>
    <xf numFmtId="2" fontId="3" fillId="0" borderId="17" applyAlignment="1" applyProtection="1" pivotButton="0" quotePrefix="0" xfId="0">
      <alignment horizontal="center"/>
      <protection locked="1" hidden="1"/>
    </xf>
    <xf numFmtId="1" fontId="3" fillId="0" borderId="18" applyAlignment="1" applyProtection="1" pivotButton="0" quotePrefix="0" xfId="0">
      <alignment horizontal="center"/>
      <protection locked="1" hidden="1"/>
    </xf>
    <xf numFmtId="1" fontId="4" fillId="0" borderId="70" applyAlignment="1" applyProtection="1" pivotButton="0" quotePrefix="0" xfId="0">
      <alignment horizontal="center"/>
      <protection locked="1" hidden="1"/>
    </xf>
    <xf numFmtId="2" fontId="3" fillId="0" borderId="70" applyAlignment="1" applyProtection="1" pivotButton="0" quotePrefix="0" xfId="0">
      <alignment horizontal="center"/>
      <protection locked="1" hidden="1"/>
    </xf>
    <xf numFmtId="2" fontId="3" fillId="0" borderId="71" applyAlignment="1" applyProtection="1" pivotButton="0" quotePrefix="0" xfId="0">
      <alignment horizontal="center"/>
      <protection locked="1" hidden="1"/>
    </xf>
    <xf numFmtId="2" fontId="3" fillId="0" borderId="72" applyAlignment="1" applyProtection="1" pivotButton="0" quotePrefix="0" xfId="0">
      <alignment horizontal="center"/>
      <protection locked="1" hidden="1"/>
    </xf>
    <xf numFmtId="1" fontId="4" fillId="0" borderId="16" applyAlignment="1" applyProtection="1" pivotButton="0" quotePrefix="0" xfId="0">
      <alignment horizontal="center"/>
      <protection locked="1" hidden="1"/>
    </xf>
    <xf numFmtId="2" fontId="3" fillId="0" borderId="16" applyAlignment="1" applyProtection="1" pivotButton="0" quotePrefix="0" xfId="0">
      <alignment horizontal="center"/>
      <protection locked="1" hidden="1"/>
    </xf>
    <xf numFmtId="2" fontId="3" fillId="0" borderId="73" applyAlignment="1" applyProtection="1" pivotButton="0" quotePrefix="0" xfId="0">
      <alignment horizontal="center"/>
      <protection locked="1" hidden="1"/>
    </xf>
    <xf numFmtId="0" fontId="4" fillId="0" borderId="44" applyAlignment="1" applyProtection="1" pivotButton="0" quotePrefix="0" xfId="0">
      <alignment horizontal="center"/>
      <protection locked="0" hidden="0"/>
    </xf>
    <xf numFmtId="2" fontId="3" fillId="0" borderId="53" applyAlignment="1" applyProtection="1" pivotButton="0" quotePrefix="0" xfId="0">
      <alignment horizontal="center"/>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10" fillId="0" borderId="0" applyAlignment="1" applyProtection="1" pivotButton="0" quotePrefix="0" xfId="0">
      <alignment horizontal="center" vertical="top" wrapText="1"/>
      <protection locked="0" hidden="0"/>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164"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0" fontId="2" fillId="0" borderId="4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3" fillId="0" borderId="0" applyAlignment="1" applyProtection="1" pivotButton="0" quotePrefix="0" xfId="0">
      <alignmen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5" applyAlignment="1" applyProtection="1" pivotButton="0" quotePrefix="0" xfId="0">
      <alignment horizontal="center" vertical="center"/>
      <protection locked="0" hidden="0"/>
    </xf>
    <xf numFmtId="0" fontId="2" fillId="0" borderId="60"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wrapText="1"/>
      <protection locked="0" hidden="0"/>
    </xf>
    <xf numFmtId="0" fontId="2" fillId="0" borderId="45" applyAlignment="1" applyProtection="1" pivotButton="0" quotePrefix="0" xfId="0">
      <alignment horizontal="center" vertical="center" wrapText="1"/>
      <protection locked="0" hidden="0"/>
    </xf>
    <xf numFmtId="2" fontId="3" fillId="0" borderId="52" applyAlignment="1" applyProtection="1" pivotButton="0" quotePrefix="0" xfId="1">
      <alignment horizontal="center" vertical="top"/>
      <protection locked="1" hidden="1"/>
    </xf>
    <xf numFmtId="2" fontId="3" fillId="0" borderId="51" applyAlignment="1" applyProtection="1" pivotButton="0" quotePrefix="0" xfId="1">
      <alignment horizontal="center" vertical="top"/>
      <protection locked="1" hidden="1"/>
    </xf>
    <xf numFmtId="2" fontId="3" fillId="0" borderId="17" applyAlignment="1" applyProtection="1" pivotButton="0" quotePrefix="0" xfId="1">
      <alignment horizontal="center" vertical="top"/>
      <protection locked="1" hidden="1"/>
    </xf>
    <xf numFmtId="2" fontId="3" fillId="0" borderId="53" applyAlignment="1" applyProtection="1" pivotButton="0" quotePrefix="0" xfId="1">
      <alignment horizontal="center" vertical="top"/>
      <protection locked="1" hidden="1"/>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164" fontId="8" fillId="0" borderId="34" applyAlignment="1" applyProtection="1" pivotButton="0" quotePrefix="0" xfId="0">
      <alignment horizontal="center" vertical="center"/>
      <protection locked="1" hidden="1"/>
    </xf>
    <xf numFmtId="164" fontId="2" fillId="0" borderId="42" applyAlignment="1" applyProtection="1" pivotButton="0" quotePrefix="0" xfId="0">
      <alignment horizontal="right" vertical="center"/>
      <protection locked="1" hidden="1"/>
    </xf>
    <xf numFmtId="164" fontId="2" fillId="0" borderId="1" applyAlignment="1" applyProtection="1" pivotButton="0" quotePrefix="0" xfId="0">
      <alignment horizontal="right" vertical="center"/>
      <protection locked="1" hidden="1"/>
    </xf>
    <xf numFmtId="164" fontId="2" fillId="0" borderId="22" applyAlignment="1" applyProtection="1" pivotButton="0" quotePrefix="0" xfId="0">
      <alignment horizontal="right" vertical="center"/>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164" fontId="8" fillId="0" borderId="57" applyAlignment="1" applyProtection="1" pivotButton="0" quotePrefix="0" xfId="0">
      <alignment horizontal="center"/>
      <protection locked="1" hidden="1"/>
    </xf>
    <xf numFmtId="164" fontId="8" fillId="0" borderId="30" applyAlignment="1" applyProtection="1" pivotButton="0" quotePrefix="0" xfId="0">
      <alignment horizontal="center"/>
      <protection locked="1" hidden="1"/>
    </xf>
    <xf numFmtId="164" fontId="8" fillId="0" borderId="79" applyAlignment="1" applyProtection="1" pivotButton="0" quotePrefix="0" xfId="0">
      <alignment horizontal="center"/>
      <protection locked="1" hidden="1"/>
    </xf>
    <xf numFmtId="164" fontId="8" fillId="0" borderId="59"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68" applyAlignment="1" applyProtection="1" pivotButton="0" quotePrefix="0" xfId="0">
      <alignment horizontal="center"/>
      <protection locked="1" hidden="1"/>
    </xf>
    <xf numFmtId="0" fontId="3" fillId="2" borderId="9" applyAlignment="1" applyProtection="1" pivotButton="0" quotePrefix="0" xfId="0">
      <alignment horizontal="center" shrinkToFit="1"/>
      <protection locked="0" hidden="0"/>
    </xf>
    <xf numFmtId="0" fontId="3" fillId="2" borderId="10" applyAlignment="1" applyProtection="1" pivotButton="0" quotePrefix="0" xfId="0">
      <alignment horizontal="center" shrinkToFit="1"/>
      <protection locked="0" hidden="0"/>
    </xf>
    <xf numFmtId="0" fontId="3" fillId="2" borderId="11" applyAlignment="1" applyProtection="1" pivotButton="0" quotePrefix="0" xfId="0">
      <alignment horizontal="center" shrinkToFit="1"/>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0" fontId="6" fillId="0" borderId="43" applyAlignment="1" applyProtection="1" pivotButton="0" quotePrefix="0" xfId="0">
      <alignment horizontal="center" shrinkToFit="1"/>
      <protection locked="0" hidden="0"/>
    </xf>
    <xf numFmtId="0" fontId="6" fillId="0" borderId="44" applyAlignment="1" applyProtection="1" pivotButton="0" quotePrefix="0" xfId="0">
      <alignment horizontal="center" shrinkToFit="1"/>
      <protection locked="0" hidden="0"/>
    </xf>
    <xf numFmtId="0" fontId="6" fillId="0" borderId="41" applyAlignment="1" applyProtection="1" pivotButton="0" quotePrefix="0" xfId="0">
      <alignment horizontal="center" shrinkToFit="1"/>
      <protection locked="0" hidden="0"/>
    </xf>
    <xf numFmtId="0" fontId="3" fillId="2" borderId="43"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1" applyAlignment="1" applyProtection="1" pivotButton="0" quotePrefix="0" xfId="0">
      <alignment horizontal="center" shrinkToFit="1"/>
      <protection locked="0" hidden="0"/>
    </xf>
    <xf numFmtId="164" fontId="8" fillId="0" borderId="56"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0" borderId="77" applyAlignment="1" applyProtection="1" pivotButton="0" quotePrefix="0" xfId="0">
      <alignment horizontal="center"/>
      <protection locked="1" hidden="1"/>
    </xf>
    <xf numFmtId="164" fontId="8" fillId="0" borderId="78" applyAlignment="1" applyProtection="1" pivotButton="0" quotePrefix="0" xfId="0">
      <alignment horizontal="center"/>
      <protection locked="1" hidden="1"/>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4" applyAlignment="1" applyProtection="1" pivotButton="0" quotePrefix="0" xfId="0">
      <alignment horizontal="center" vertical="center" shrinkToFit="1"/>
      <protection locked="0" hidden="0"/>
    </xf>
    <xf numFmtId="0" fontId="2" fillId="0" borderId="41" applyAlignment="1" applyProtection="1" pivotButton="0" quotePrefix="0" xfId="0">
      <alignment horizontal="center" vertical="center" shrinkToFit="1"/>
      <protection locked="0" hidden="0"/>
    </xf>
    <xf numFmtId="164" fontId="2" fillId="0" borderId="24" applyAlignment="1" applyProtection="1" pivotButton="0" quotePrefix="0" xfId="0">
      <alignment horizontal="right" vertical="center"/>
      <protection locked="1" hidden="1"/>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0" fontId="3" fillId="0" borderId="12" applyAlignment="1" applyProtection="1" pivotButton="0" quotePrefix="0" xfId="0">
      <alignment horizontal="center" vertical="center"/>
      <protection locked="0" hidden="0"/>
    </xf>
    <xf numFmtId="0" fontId="3" fillId="0" borderId="67"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74" applyAlignment="1" applyProtection="1" pivotButton="0" quotePrefix="0" xfId="0">
      <alignment horizontal="center"/>
      <protection locked="1" hidden="1"/>
    </xf>
    <xf numFmtId="164" fontId="8" fillId="2" borderId="36" applyAlignment="1" applyProtection="1" pivotButton="0" quotePrefix="0" xfId="0">
      <alignment horizontal="center"/>
      <protection locked="0" hidden="0"/>
    </xf>
    <xf numFmtId="164" fontId="8" fillId="0" borderId="75" applyAlignment="1" applyProtection="1" pivotButton="0" quotePrefix="0" xfId="0">
      <alignment horizontal="center"/>
      <protection locked="1" hidden="1"/>
    </xf>
    <xf numFmtId="164" fontId="8" fillId="0" borderId="58" applyAlignment="1" applyProtection="1" pivotButton="0" quotePrefix="0" xfId="0">
      <alignment horizontal="center"/>
      <protection locked="1" hidden="1"/>
    </xf>
    <xf numFmtId="164" fontId="8" fillId="0" borderId="34" applyAlignment="1" applyProtection="1" pivotButton="0" quotePrefix="0" xfId="0">
      <alignment horizontal="center"/>
      <protection locked="1" hidden="1"/>
    </xf>
    <xf numFmtId="164" fontId="8" fillId="0" borderId="80" applyAlignment="1" applyProtection="1" pivotButton="0" quotePrefix="0" xfId="0">
      <alignment horizontal="center"/>
      <protection locked="1" hidden="1"/>
    </xf>
    <xf numFmtId="164" fontId="8" fillId="2" borderId="35" applyAlignment="1" applyProtection="1" pivotButton="0" quotePrefix="0" xfId="0">
      <alignment horizontal="center"/>
      <protection locked="1" hidden="1"/>
    </xf>
    <xf numFmtId="164" fontId="8" fillId="2" borderId="19" applyAlignment="1" applyProtection="1" pivotButton="0" quotePrefix="0" xfId="0">
      <alignment horizontal="center"/>
      <protection locked="1" hidden="1"/>
    </xf>
    <xf numFmtId="164" fontId="8" fillId="2" borderId="20" applyAlignment="1" applyProtection="1" pivotButton="0" quotePrefix="0" xfId="0">
      <alignment horizontal="center"/>
      <protection locked="1" hidden="1"/>
    </xf>
    <xf numFmtId="0" fontId="11" fillId="0" borderId="22" applyAlignment="1" applyProtection="1" pivotButton="0" quotePrefix="0" xfId="2">
      <alignment horizontal="center"/>
      <protection locked="0" hidden="0"/>
    </xf>
    <xf numFmtId="0" fontId="10" fillId="0" borderId="0" applyAlignment="1" applyProtection="1" pivotButton="0" quotePrefix="0" xfId="0">
      <alignment vertical="top" wrapText="1"/>
      <protection locked="0" hidden="0"/>
    </xf>
    <xf numFmtId="0" fontId="7" fillId="0" borderId="0" applyAlignment="1" applyProtection="1" pivotButton="0" quotePrefix="0" xfId="0">
      <alignment vertical="top" wrapText="1"/>
      <protection locked="0" hidden="0"/>
    </xf>
    <xf numFmtId="0" fontId="2" fillId="0" borderId="0" applyAlignment="1" applyProtection="1" pivotButton="0" quotePrefix="0" xfId="0">
      <alignment horizontal="right" vertical="center"/>
      <protection locked="0" hidden="0"/>
    </xf>
    <xf numFmtId="0" fontId="2" fillId="0" borderId="1"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0" hidden="0"/>
    </xf>
    <xf numFmtId="164" fontId="2" fillId="0" borderId="22" applyAlignment="1" applyProtection="1" pivotButton="0" quotePrefix="0" xfId="0">
      <alignment horizontal="right" vertical="center"/>
      <protection locked="0" hidden="0"/>
    </xf>
    <xf numFmtId="164" fontId="2" fillId="0" borderId="24" applyAlignment="1" applyProtection="1" pivotButton="0" quotePrefix="0" xfId="0">
      <alignment horizontal="right" vertical="center"/>
      <protection locked="0" hidden="0"/>
    </xf>
    <xf numFmtId="164" fontId="8" fillId="0" borderId="2" applyAlignment="1" applyProtection="1" pivotButton="0" quotePrefix="0" xfId="0">
      <alignment horizontal="center" vertical="center"/>
      <protection locked="0" hidden="0"/>
    </xf>
    <xf numFmtId="164" fontId="8" fillId="0" borderId="3" applyAlignment="1" applyProtection="1" pivotButton="0" quotePrefix="0" xfId="0">
      <alignment horizontal="center" vertical="center"/>
      <protection locked="0" hidden="0"/>
    </xf>
    <xf numFmtId="164" fontId="8" fillId="0" borderId="4" applyAlignment="1" applyProtection="1" pivotButton="0" quotePrefix="0" xfId="0">
      <alignment horizontal="center" vertical="center"/>
      <protection locked="0" hidden="0"/>
    </xf>
    <xf numFmtId="164" fontId="2" fillId="0" borderId="0"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0" hidden="0"/>
    </xf>
    <xf numFmtId="0" fontId="6" fillId="0" borderId="0" applyAlignment="1" applyProtection="1" pivotButton="0" quotePrefix="0" xfId="0">
      <alignment vertical="center"/>
      <protection locked="0" hidden="0"/>
    </xf>
    <xf numFmtId="164" fontId="8" fillId="0" borderId="30" applyAlignment="1" applyProtection="1" pivotButton="0" quotePrefix="0" xfId="0">
      <alignment horizontal="center" vertical="center"/>
      <protection locked="0" hidden="0"/>
    </xf>
    <xf numFmtId="0" fontId="2"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164" fontId="4" fillId="0" borderId="10" applyAlignment="1" applyProtection="1" pivotButton="0" quotePrefix="0" xfId="0">
      <alignment horizontal="center" vertical="center"/>
      <protection locked="0" hidden="0"/>
    </xf>
    <xf numFmtId="164" fontId="4" fillId="0" borderId="11" applyAlignment="1" applyProtection="1" pivotButton="0" quotePrefix="0" xfId="0">
      <alignment horizontal="center" vertical="center"/>
      <protection locked="0" hidden="0"/>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9" fontId="3" fillId="0" borderId="0" applyAlignment="1" applyProtection="1" pivotButton="0" quotePrefix="0" xfId="1">
      <alignment horizontal="center"/>
      <protection locked="0" hidden="0"/>
    </xf>
    <xf numFmtId="2" fontId="3" fillId="0" borderId="0" applyAlignment="1" applyProtection="1" pivotButton="0" quotePrefix="0" xfId="1">
      <alignment horizontal="center"/>
      <protection locked="0" hidden="0"/>
    </xf>
    <xf numFmtId="0" fontId="6" fillId="0" borderId="43"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1" applyAlignment="1" applyProtection="1" pivotButton="0" quotePrefix="0" xfId="0">
      <alignment horizontal="center" vertical="center" shrinkToFit="1"/>
      <protection locked="0" hidden="0"/>
    </xf>
    <xf numFmtId="1" fontId="3" fillId="0" borderId="0" applyAlignment="1" applyProtection="1" pivotButton="0" quotePrefix="0" xfId="0">
      <alignment horizontal="center"/>
      <protection locked="0" hidden="0"/>
    </xf>
    <xf numFmtId="0" fontId="3" fillId="0" borderId="21" applyAlignment="1" applyProtection="1" pivotButton="0" quotePrefix="0" xfId="0">
      <alignment horizontal="center" vertical="center"/>
      <protection locked="0" hidden="0"/>
    </xf>
    <xf numFmtId="164" fontId="4" fillId="0" borderId="21" applyAlignment="1" applyProtection="1" pivotButton="0" quotePrefix="0" xfId="0">
      <alignment horizontal="left" vertical="center"/>
      <protection locked="0" hidden="0"/>
    </xf>
    <xf numFmtId="164" fontId="5" fillId="0" borderId="22" applyAlignment="1" applyProtection="1" pivotButton="0" quotePrefix="0" xfId="0">
      <alignment horizontal="left" vertical="center" wrapText="1"/>
      <protection locked="0" hidden="0"/>
    </xf>
    <xf numFmtId="164" fontId="8" fillId="0" borderId="56" applyAlignment="1" applyProtection="1" pivotButton="0" quotePrefix="0" xfId="0">
      <alignment horizontal="center" vertical="center"/>
      <protection locked="0" hidden="0"/>
    </xf>
    <xf numFmtId="164" fontId="8" fillId="0" borderId="25" applyAlignment="1" applyProtection="1" pivotButton="0" quotePrefix="0" xfId="0">
      <alignment horizontal="center" vertical="center"/>
      <protection locked="0" hidden="0"/>
    </xf>
    <xf numFmtId="164" fontId="8" fillId="0" borderId="26" applyAlignment="1" applyProtection="1" pivotButton="0" quotePrefix="0" xfId="0">
      <alignment horizontal="center" vertical="center"/>
      <protection locked="0" hidden="0"/>
    </xf>
    <xf numFmtId="164" fontId="8" fillId="0" borderId="56" applyAlignment="1" applyProtection="1" pivotButton="0" quotePrefix="0" xfId="0">
      <alignment horizontal="center" vertical="center"/>
      <protection locked="1" hidden="1"/>
    </xf>
    <xf numFmtId="164" fontId="8" fillId="0" borderId="25" applyAlignment="1" applyProtection="1" pivotButton="0" quotePrefix="0" xfId="0">
      <alignment horizontal="center" vertical="center"/>
      <protection locked="1" hidden="1"/>
    </xf>
    <xf numFmtId="164" fontId="8" fillId="0" borderId="26" applyAlignment="1" applyProtection="1" pivotButton="0" quotePrefix="0" xfId="0">
      <alignment horizontal="center" vertical="center"/>
      <protection locked="1" hidden="1"/>
    </xf>
    <xf numFmtId="0" fontId="8" fillId="0" borderId="81" applyAlignment="1" applyProtection="1" pivotButton="0" quotePrefix="0" xfId="0">
      <alignment horizontal="center" vertical="center"/>
      <protection locked="1" hidden="1"/>
    </xf>
    <xf numFmtId="0" fontId="8" fillId="0" borderId="82" applyAlignment="1" applyProtection="1" pivotButton="0" quotePrefix="0" xfId="0">
      <alignment horizontal="center" vertical="center"/>
      <protection locked="1" hidden="1"/>
    </xf>
    <xf numFmtId="0" fontId="8" fillId="0" borderId="83" applyAlignment="1" applyProtection="1" pivotButton="0" quotePrefix="0" xfId="0">
      <alignment horizontal="center" vertical="center"/>
      <protection locked="1" hidden="1"/>
    </xf>
    <xf numFmtId="0" fontId="3" fillId="0" borderId="28" applyAlignment="1" applyProtection="1" pivotButton="0" quotePrefix="0" xfId="0">
      <alignment horizontal="center" vertical="center"/>
      <protection locked="0" hidden="0"/>
    </xf>
    <xf numFmtId="164" fontId="5" fillId="0" borderId="3" applyAlignment="1" applyProtection="1" pivotButton="0" quotePrefix="0" xfId="0">
      <alignment horizontal="left" vertical="center" wrapText="1"/>
      <protection locked="0" hidden="0"/>
    </xf>
    <xf numFmtId="0" fontId="8" fillId="0" borderId="28" applyAlignment="1" applyProtection="1" pivotButton="0" quotePrefix="0" xfId="0">
      <alignment horizontal="center" vertical="center"/>
      <protection locked="1" hidden="1"/>
    </xf>
    <xf numFmtId="0" fontId="8" fillId="0" borderId="29" applyAlignment="1" applyProtection="1" pivotButton="0" quotePrefix="0" xfId="0">
      <alignment horizontal="center" vertical="center"/>
      <protection locked="1" hidden="1"/>
    </xf>
    <xf numFmtId="164" fontId="5" fillId="0" borderId="29" applyAlignment="1" applyProtection="1" pivotButton="0" quotePrefix="0" xfId="0">
      <alignment horizontal="left" vertical="center" wrapText="1"/>
      <protection locked="0" hidden="0"/>
    </xf>
    <xf numFmtId="0" fontId="3" fillId="0" borderId="31" applyAlignment="1" applyProtection="1" pivotButton="0" quotePrefix="0" xfId="0">
      <alignment horizontal="center" vertical="center"/>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164" fontId="8" fillId="0" borderId="48" applyAlignment="1" applyProtection="1" pivotButton="0" quotePrefix="0" xfId="0">
      <alignment horizontal="center" vertical="center"/>
      <protection locked="1" hidden="1"/>
    </xf>
    <xf numFmtId="164" fontId="8" fillId="0" borderId="15" applyAlignment="1" applyProtection="1" pivotButton="0" quotePrefix="0" xfId="0">
      <alignment horizontal="center" vertical="center"/>
      <protection locked="1" hidden="1"/>
    </xf>
    <xf numFmtId="164" fontId="8" fillId="0" borderId="84" applyAlignment="1" applyProtection="1" pivotButton="0" quotePrefix="0" xfId="0">
      <alignment horizontal="center" vertical="center"/>
      <protection locked="1" hidden="1"/>
    </xf>
    <xf numFmtId="0" fontId="8" fillId="0" borderId="31" applyAlignment="1" applyProtection="1" pivotButton="0" quotePrefix="0" xfId="0">
      <alignment horizontal="center" vertical="center"/>
      <protection locked="1" hidden="1"/>
    </xf>
    <xf numFmtId="0" fontId="8" fillId="0" borderId="32" applyAlignment="1" applyProtection="1" pivotButton="0" quotePrefix="0" xfId="0">
      <alignment horizontal="center" vertical="center"/>
      <protection locked="1" hidden="1"/>
    </xf>
    <xf numFmtId="0" fontId="8" fillId="0" borderId="33" applyAlignment="1" applyProtection="1" pivotButton="0" quotePrefix="0" xfId="0">
      <alignment horizontal="center" vertical="center"/>
      <protection locked="1" hidden="1"/>
    </xf>
    <xf numFmtId="0" fontId="3" fillId="2" borderId="6" applyAlignment="1" applyProtection="1" pivotButton="0" quotePrefix="0" xfId="0">
      <alignment horizontal="center" vertical="center" shrinkToFit="1"/>
      <protection locked="0" hidden="0"/>
    </xf>
    <xf numFmtId="164" fontId="8" fillId="2" borderId="35" applyAlignment="1" applyProtection="1" pivotButton="0" quotePrefix="0" xfId="0">
      <alignment horizontal="center" vertical="center"/>
      <protection locked="0" hidden="0"/>
    </xf>
    <xf numFmtId="164" fontId="8" fillId="2" borderId="19" applyAlignment="1" applyProtection="1" pivotButton="0" quotePrefix="0" xfId="0">
      <alignment horizontal="center" vertical="center"/>
      <protection locked="0" hidden="0"/>
    </xf>
    <xf numFmtId="164" fontId="8" fillId="2" borderId="20" applyAlignment="1" applyProtection="1" pivotButton="0" quotePrefix="0" xfId="0">
      <alignment horizontal="center" vertical="center"/>
      <protection locked="0" hidden="0"/>
    </xf>
    <xf numFmtId="164" fontId="8" fillId="2" borderId="35" applyAlignment="1" applyProtection="1" pivotButton="0" quotePrefix="0" xfId="0">
      <alignment horizontal="center" vertical="center"/>
      <protection locked="1" hidden="1"/>
    </xf>
    <xf numFmtId="164" fontId="8" fillId="2" borderId="19" applyAlignment="1" applyProtection="1" pivotButton="0" quotePrefix="0" xfId="0">
      <alignment horizontal="center" vertical="center"/>
      <protection locked="1" hidden="1"/>
    </xf>
    <xf numFmtId="164" fontId="8" fillId="2" borderId="20" applyAlignment="1" applyProtection="1" pivotButton="0" quotePrefix="0" xfId="0">
      <alignment horizontal="center" vertical="center"/>
      <protection locked="1" hidden="1"/>
    </xf>
    <xf numFmtId="0" fontId="8" fillId="2" borderId="6" applyAlignment="1" applyProtection="1" pivotButton="0" quotePrefix="0" xfId="0">
      <alignment horizontal="center" vertical="center"/>
      <protection locked="1" hidden="1"/>
    </xf>
    <xf numFmtId="0" fontId="8" fillId="2" borderId="7" applyAlignment="1" applyProtection="1" pivotButton="0" quotePrefix="0" xfId="0">
      <alignment horizontal="center" vertical="center"/>
      <protection locked="1" hidden="1"/>
    </xf>
    <xf numFmtId="0" fontId="8" fillId="2" borderId="8" applyAlignment="1" applyProtection="1" pivotButton="0" quotePrefix="0" xfId="0">
      <alignment horizontal="center" vertical="center"/>
      <protection locked="1" hidden="1"/>
    </xf>
    <xf numFmtId="164" fontId="5" fillId="0" borderId="23" applyAlignment="1" applyProtection="1" pivotButton="0" quotePrefix="0" xfId="0">
      <alignment horizontal="left" vertical="center" wrapText="1"/>
      <protection locked="0" hidden="0"/>
    </xf>
    <xf numFmtId="0" fontId="8" fillId="0" borderId="21" applyAlignment="1" applyProtection="1" pivotButton="0" quotePrefix="0" xfId="0">
      <alignment horizontal="center" vertical="center"/>
      <protection locked="1" hidden="1"/>
    </xf>
    <xf numFmtId="0" fontId="8" fillId="0" borderId="22" applyAlignment="1" applyProtection="1" pivotButton="0" quotePrefix="0" xfId="0">
      <alignment horizontal="center" vertical="center"/>
      <protection locked="1" hidden="1"/>
    </xf>
    <xf numFmtId="0" fontId="8" fillId="0" borderId="23" applyAlignment="1" applyProtection="1" pivotButton="0" quotePrefix="0" xfId="0">
      <alignment horizontal="center" vertical="center"/>
      <protection locked="1" hidden="1"/>
    </xf>
    <xf numFmtId="164" fontId="4" fillId="0" borderId="28" applyAlignment="1" applyProtection="1" pivotButton="0" quotePrefix="0" xfId="0">
      <alignment horizontal="left" vertical="center"/>
      <protection locked="0" hidden="0"/>
    </xf>
    <xf numFmtId="164" fontId="8" fillId="0" borderId="57" applyAlignment="1" applyProtection="1" pivotButton="0" quotePrefix="0" xfId="0">
      <alignment horizontal="center" vertical="center"/>
      <protection locked="0" hidden="0"/>
    </xf>
    <xf numFmtId="164" fontId="8" fillId="0" borderId="79" applyAlignment="1" applyProtection="1" pivotButton="0" quotePrefix="0" xfId="0">
      <alignment horizontal="center" vertical="center"/>
      <protection locked="0" hidden="0"/>
    </xf>
    <xf numFmtId="164" fontId="8" fillId="0" borderId="57" applyAlignment="1" applyProtection="1" pivotButton="0" quotePrefix="0" xfId="0">
      <alignment horizontal="center" vertical="center"/>
      <protection locked="1" hidden="1"/>
    </xf>
    <xf numFmtId="164" fontId="8" fillId="0" borderId="30" applyAlignment="1" applyProtection="1" pivotButton="0" quotePrefix="0" xfId="0">
      <alignment horizontal="center" vertical="center"/>
      <protection locked="1" hidden="1"/>
    </xf>
    <xf numFmtId="164" fontId="8" fillId="0" borderId="79" applyAlignment="1" applyProtection="1" pivotButton="0" quotePrefix="0" xfId="0">
      <alignment horizontal="center" vertical="center"/>
      <protection locked="1" hidden="1"/>
    </xf>
    <xf numFmtId="164" fontId="4" fillId="0" borderId="37" applyAlignment="1" applyProtection="1" pivotButton="0" quotePrefix="0" xfId="0">
      <alignment horizontal="left"/>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164" fontId="8" fillId="0" borderId="59" applyAlignment="1" applyProtection="1" pivotButton="0" quotePrefix="0" xfId="0">
      <alignment horizontal="center"/>
      <protection locked="0" hidden="0"/>
    </xf>
    <xf numFmtId="164" fontId="8" fillId="0" borderId="40" applyAlignment="1" applyProtection="1" pivotButton="0" quotePrefix="0" xfId="0">
      <alignment horizontal="center"/>
      <protection locked="0" hidden="0"/>
    </xf>
    <xf numFmtId="164" fontId="8" fillId="0" borderId="68" applyAlignment="1" applyProtection="1" pivotButton="0" quotePrefix="0" xfId="0">
      <alignment horizontal="center"/>
      <protection locked="0" hidden="0"/>
    </xf>
    <xf numFmtId="164" fontId="8" fillId="0" borderId="85" applyAlignment="1" applyProtection="1" pivotButton="0" quotePrefix="0" xfId="0">
      <alignment horizontal="center"/>
      <protection locked="1" hidden="1"/>
    </xf>
    <xf numFmtId="164" fontId="8" fillId="0" borderId="86" applyAlignment="1" applyProtection="1" pivotButton="0" quotePrefix="0" xfId="0">
      <alignment horizontal="center"/>
      <protection locked="1" hidden="1"/>
    </xf>
    <xf numFmtId="164" fontId="8" fillId="0" borderId="87"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0" fillId="0" borderId="0" applyProtection="1" pivotButton="0" quotePrefix="0" xfId="0">
      <protection locked="1" hidden="1"/>
    </xf>
    <xf numFmtId="0" fontId="0" fillId="0" borderId="32" applyProtection="1" pivotButton="0" quotePrefix="0" xfId="0">
      <protection locked="0" hidden="0"/>
    </xf>
    <xf numFmtId="0" fontId="0" fillId="0" borderId="88" applyProtection="1" pivotButton="0" quotePrefix="0" xfId="0">
      <protection locked="0" hidden="0"/>
    </xf>
    <xf numFmtId="0" fontId="0" fillId="0" borderId="22" applyProtection="1" pivotButton="0" quotePrefix="0" xfId="0">
      <protection locked="1" hidden="1"/>
    </xf>
    <xf numFmtId="0" fontId="8" fillId="0" borderId="30" applyAlignment="1" applyProtection="1" pivotButton="0" quotePrefix="0" xfId="0">
      <alignment horizontal="center" vertical="center"/>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88" applyProtection="1" pivotButton="0" quotePrefix="0" xfId="0">
      <protection locked="1" hidden="1"/>
    </xf>
    <xf numFmtId="164" fontId="2" fillId="0" borderId="15" applyAlignment="1" applyProtection="1" pivotButton="0" quotePrefix="0" xfId="0">
      <alignment horizontal="right" vertical="center"/>
      <protection locked="1" hidden="1"/>
    </xf>
    <xf numFmtId="0" fontId="0" fillId="0" borderId="7" applyProtection="1" pivotButton="0" quotePrefix="0" xfId="0">
      <protection locked="1" hidden="1"/>
    </xf>
    <xf numFmtId="0" fontId="0" fillId="0" borderId="8" applyProtection="1" pivotButton="0" quotePrefix="0" xfId="0">
      <protection locked="1" hidden="1"/>
    </xf>
    <xf numFmtId="0" fontId="2" fillId="0" borderId="47" applyAlignment="1" applyProtection="1" pivotButton="0" quotePrefix="0" xfId="0">
      <alignment horizontal="center" vertical="center"/>
      <protection locked="0" hidden="0"/>
    </xf>
    <xf numFmtId="0" fontId="0" fillId="0" borderId="45"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3" applyProtection="1" pivotButton="0" quotePrefix="0" xfId="0">
      <protection locked="1" hidden="1"/>
    </xf>
    <xf numFmtId="0" fontId="0" fillId="0" borderId="51" applyProtection="1" pivotButton="0" quotePrefix="0" xfId="0">
      <protection locked="1" hidden="1"/>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67"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0" fillId="0" borderId="16" applyProtection="1" pivotButton="0" quotePrefix="0" xfId="0">
      <protection locked="0" hidden="0"/>
    </xf>
    <xf numFmtId="0" fontId="0" fillId="0" borderId="44" applyProtection="1" pivotButton="0" quotePrefix="0" xfId="0">
      <protection locked="0" hidden="0"/>
    </xf>
    <xf numFmtId="0" fontId="0" fillId="0" borderId="41" applyProtection="1" pivotButton="0" quotePrefix="0" xfId="0">
      <protection locked="0" hidden="0"/>
    </xf>
    <xf numFmtId="0" fontId="6" fillId="0" borderId="16" applyAlignment="1" applyProtection="1" pivotButton="0" quotePrefix="0" xfId="0">
      <alignment horizontal="center" shrinkToFit="1"/>
      <protection locked="0" hidden="0"/>
    </xf>
    <xf numFmtId="0" fontId="3" fillId="2" borderId="16" applyAlignment="1" applyProtection="1" pivotButton="0" quotePrefix="0" xfId="0">
      <alignment horizontal="center" shrinkToFit="1"/>
      <protection locked="0" hidden="0"/>
    </xf>
    <xf numFmtId="0" fontId="3" fillId="2" borderId="12" applyAlignment="1" applyProtection="1" pivotButton="0" quotePrefix="0" xfId="0">
      <alignment horizontal="center" shrinkToFit="1"/>
      <protection locked="0" hidden="0"/>
    </xf>
    <xf numFmtId="0" fontId="0" fillId="0" borderId="82" applyProtection="1" pivotButton="0" quotePrefix="0" xfId="0">
      <protection locked="1" hidden="1"/>
    </xf>
    <xf numFmtId="0" fontId="0" fillId="0" borderId="94" applyProtection="1" pivotButton="0" quotePrefix="0" xfId="0">
      <protection locked="1" hidden="1"/>
    </xf>
    <xf numFmtId="0" fontId="0" fillId="0" borderId="92" applyProtection="1" pivotButton="0" quotePrefix="0" xfId="0">
      <protection locked="0" hidden="0"/>
    </xf>
    <xf numFmtId="0" fontId="0" fillId="0" borderId="92" applyProtection="1" pivotButton="0" quotePrefix="0" xfId="0">
      <protection locked="1" hidden="1"/>
    </xf>
    <xf numFmtId="0" fontId="0" fillId="0" borderId="38" applyProtection="1" pivotButton="0" quotePrefix="0" xfId="0">
      <protection locked="1" hidden="1"/>
    </xf>
    <xf numFmtId="0" fontId="0" fillId="0" borderId="93" applyProtection="1" pivotButton="0" quotePrefix="0" xfId="0">
      <protection locked="1" hidden="1"/>
    </xf>
    <xf numFmtId="0" fontId="0" fillId="0" borderId="1" applyProtection="1" pivotButton="0" quotePrefix="0" xfId="0">
      <protection locked="0" hidden="0"/>
    </xf>
    <xf numFmtId="0" fontId="0" fillId="0" borderId="22" applyProtection="1" pivotButton="0" quotePrefix="0" xfId="0">
      <protection locked="0" hidden="0"/>
    </xf>
    <xf numFmtId="0" fontId="0" fillId="0" borderId="24" applyProtection="1" pivotButton="0" quotePrefix="0" xfId="0">
      <protection locked="0" hidden="0"/>
    </xf>
    <xf numFmtId="0" fontId="6" fillId="0" borderId="5" applyAlignment="1" applyProtection="1" pivotButton="0" quotePrefix="0" xfId="0">
      <alignment horizontal="center" vertical="center" shrinkToFit="1"/>
      <protection locked="0" hidden="0"/>
    </xf>
    <xf numFmtId="0" fontId="0" fillId="0" borderId="43" applyProtection="1" pivotButton="0" quotePrefix="0" xfId="0">
      <protection locked="0" hidden="0"/>
    </xf>
    <xf numFmtId="0" fontId="8" fillId="0" borderId="98" applyAlignment="1" applyProtection="1" pivotButton="0" quotePrefix="0" xfId="0">
      <alignment horizontal="center" vertical="center"/>
      <protection locked="1" hidden="1"/>
    </xf>
    <xf numFmtId="0" fontId="0" fillId="0" borderId="83" applyProtection="1" pivotButton="0" quotePrefix="0" xfId="0">
      <protection locked="1" hidden="1"/>
    </xf>
    <xf numFmtId="0" fontId="8" fillId="0" borderId="70" applyAlignment="1" applyProtection="1" pivotButton="0" quotePrefix="0" xfId="0">
      <alignment horizontal="center" vertical="center"/>
      <protection locked="1" hidden="1"/>
    </xf>
    <xf numFmtId="0" fontId="0" fillId="0" borderId="29" applyProtection="1" pivotButton="0" quotePrefix="0" xfId="0">
      <protection locked="1" hidden="1"/>
    </xf>
    <xf numFmtId="0" fontId="8" fillId="0" borderId="97" applyAlignment="1" applyProtection="1" pivotButton="0" quotePrefix="0" xfId="0">
      <alignment horizontal="center" vertical="center"/>
      <protection locked="1" hidden="1"/>
    </xf>
    <xf numFmtId="0" fontId="0" fillId="0" borderId="33" applyProtection="1" pivotButton="0" quotePrefix="0" xfId="0">
      <protection locked="1" hidden="1"/>
    </xf>
    <xf numFmtId="0" fontId="8" fillId="2" borderId="5" applyAlignment="1" applyProtection="1" pivotButton="0" quotePrefix="0" xfId="0">
      <alignment horizontal="center" vertical="center"/>
      <protection locked="1" hidden="1"/>
    </xf>
    <xf numFmtId="0" fontId="8" fillId="0" borderId="46" applyAlignment="1" applyProtection="1" pivotButton="0" quotePrefix="0" xfId="0">
      <alignment horizontal="center" vertical="center"/>
      <protection locked="1" hidden="1"/>
    </xf>
    <xf numFmtId="0" fontId="0" fillId="0" borderId="23" applyProtection="1" pivotButton="0" quotePrefix="0" xfId="0">
      <protection locked="1" hidden="1"/>
    </xf>
    <xf numFmtId="0" fontId="0" fillId="0" borderId="38" applyProtection="1" pivotButton="0" quotePrefix="0" xfId="0">
      <protection locked="0" hidden="0"/>
    </xf>
    <xf numFmtId="0" fontId="0" fillId="0" borderId="93" applyProtection="1" pivotButton="0" quotePrefix="0" xfId="0">
      <protection locked="0" hidden="0"/>
    </xf>
    <xf numFmtId="0" fontId="0" fillId="0" borderId="44" applyProtection="1" pivotButton="0" quotePrefix="0" xfId="0">
      <protection locked="1" hidden="1"/>
    </xf>
    <xf numFmtId="0" fontId="0" fillId="0" borderId="95" applyProtection="1" pivotButton="0" quotePrefix="0" xfId="0">
      <protection locked="1" hidden="1"/>
    </xf>
    <xf numFmtId="0" fontId="8" fillId="0" borderId="96"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gif"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gif" Id="rId2" /><Relationship Type="http://schemas.openxmlformats.org/officeDocument/2006/relationships/image" Target="/xl/media/image5.gif" Id="rId3" /><Relationship Type="http://schemas.openxmlformats.org/officeDocument/2006/relationships/image" Target="/xl/media/image6.gif" Id="rId4" /><Relationship Type="http://schemas.openxmlformats.org/officeDocument/2006/relationships/image" Target="/xl/media/image7.gif" Id="rId5" /><Relationship Type="http://schemas.openxmlformats.org/officeDocument/2006/relationships/image" Target="/xl/media/image8.gif" Id="rId6" /><Relationship Type="http://schemas.openxmlformats.org/officeDocument/2006/relationships/image" Target="/xl/media/image9.gif" Id="rId7" /><Relationship Type="http://schemas.openxmlformats.org/officeDocument/2006/relationships/image" Target="/xl/media/image10.gif" Id="rId8" /><Relationship Type="http://schemas.openxmlformats.org/officeDocument/2006/relationships/image" Target="/xl/media/image11.gif" Id="rId9" /></Relationships>
</file>

<file path=xl/drawings/_rels/drawing3.xml.rels><Relationships xmlns="http://schemas.openxmlformats.org/package/2006/relationships"><Relationship Type="http://schemas.openxmlformats.org/officeDocument/2006/relationships/image" Target="/xl/media/image12.gif" Id="rId1" /><Relationship Type="http://schemas.openxmlformats.org/officeDocument/2006/relationships/image" Target="/xl/media/image13.png" Id="rId2" /><Relationship Type="http://schemas.openxmlformats.org/officeDocument/2006/relationships/image" Target="/xl/media/image14.gif" Id="rId3" /><Relationship Type="http://schemas.openxmlformats.org/officeDocument/2006/relationships/image" Target="/xl/media/image15.gif" Id="rId4" /><Relationship Type="http://schemas.openxmlformats.org/officeDocument/2006/relationships/image" Target="/xl/media/image16.gif" Id="rId5" /><Relationship Type="http://schemas.openxmlformats.org/officeDocument/2006/relationships/image" Target="/xl/media/image17.gif" Id="rId6" /><Relationship Type="http://schemas.openxmlformats.org/officeDocument/2006/relationships/image" Target="/xl/media/image18.gif" Id="rId7" /><Relationship Type="http://schemas.openxmlformats.org/officeDocument/2006/relationships/image" Target="/xl/media/image19.gif" Id="rId8" /><Relationship Type="http://schemas.openxmlformats.org/officeDocument/2006/relationships/image" Target="/xl/media/image20.gif" Id="rId9" /></Relationships>
</file>

<file path=xl/drawings/_rels/drawing4.xml.rels><Relationships xmlns="http://schemas.openxmlformats.org/package/2006/relationships"><Relationship Type="http://schemas.openxmlformats.org/officeDocument/2006/relationships/image" Target="/xl/media/image21.gif" Id="rId1" /><Relationship Type="http://schemas.openxmlformats.org/officeDocument/2006/relationships/image" Target="/xl/media/image22.png" Id="rId2" /><Relationship Type="http://schemas.openxmlformats.org/officeDocument/2006/relationships/image" Target="/xl/media/image23.gif" Id="rId3" /><Relationship Type="http://schemas.openxmlformats.org/officeDocument/2006/relationships/image" Target="/xl/media/image24.gif" Id="rId4" /><Relationship Type="http://schemas.openxmlformats.org/officeDocument/2006/relationships/image" Target="/xl/media/image25.gif" Id="rId5" /><Relationship Type="http://schemas.openxmlformats.org/officeDocument/2006/relationships/image" Target="/xl/media/image26.gif" Id="rId6" /><Relationship Type="http://schemas.openxmlformats.org/officeDocument/2006/relationships/image" Target="/xl/media/image27.gif" Id="rId7" /><Relationship Type="http://schemas.openxmlformats.org/officeDocument/2006/relationships/image" Target="/xl/media/image28.gif" Id="rId8" /><Relationship Type="http://schemas.openxmlformats.org/officeDocument/2006/relationships/image" Target="/xl/media/image29.gif" Id="rId9" /></Relationships>
</file>

<file path=xl/drawings/_rels/drawing5.xml.rels><Relationships xmlns="http://schemas.openxmlformats.org/package/2006/relationships"><Relationship Type="http://schemas.openxmlformats.org/officeDocument/2006/relationships/image" Target="/xl/media/image30.gif" Id="rId1" /><Relationship Type="http://schemas.openxmlformats.org/officeDocument/2006/relationships/image" Target="/xl/media/image31.png" Id="rId2" /><Relationship Type="http://schemas.openxmlformats.org/officeDocument/2006/relationships/image" Target="/xl/media/image32.gif" Id="rId3" /><Relationship Type="http://schemas.openxmlformats.org/officeDocument/2006/relationships/image" Target="/xl/media/image33.gif" Id="rId4" /><Relationship Type="http://schemas.openxmlformats.org/officeDocument/2006/relationships/image" Target="/xl/media/image34.gif" Id="rId5" /><Relationship Type="http://schemas.openxmlformats.org/officeDocument/2006/relationships/image" Target="/xl/media/image35.gif" Id="rId6" /><Relationship Type="http://schemas.openxmlformats.org/officeDocument/2006/relationships/image" Target="/xl/media/image36.gif" Id="rId7" /><Relationship Type="http://schemas.openxmlformats.org/officeDocument/2006/relationships/image" Target="/xl/media/image37.gif" Id="rId8" /><Relationship Type="http://schemas.openxmlformats.org/officeDocument/2006/relationships/image" Target="/xl/media/image38.gif" Id="rId9" /></Relationships>
</file>

<file path=xl/drawings/_rels/drawing6.xml.rels><Relationships xmlns="http://schemas.openxmlformats.org/package/2006/relationships"><Relationship Type="http://schemas.openxmlformats.org/officeDocument/2006/relationships/image" Target="/xl/media/image39.gif" Id="rId1" /><Relationship Type="http://schemas.openxmlformats.org/officeDocument/2006/relationships/image" Target="/xl/media/image40.png" Id="rId2" /></Relationships>
</file>

<file path=xl/drawings/_rels/drawing7.xml.rels><Relationships xmlns="http://schemas.openxmlformats.org/package/2006/relationships"><Relationship Type="http://schemas.openxmlformats.org/officeDocument/2006/relationships/image" Target="/xl/media/image41.png" Id="rId1" /><Relationship Type="http://schemas.openxmlformats.org/officeDocument/2006/relationships/image" Target="/xl/media/image42.png" Id="rId2" /></Relationships>
</file>

<file path=xl/drawings/_rels/drawing8.xml.rels><Relationships xmlns="http://schemas.openxmlformats.org/package/2006/relationships"><Relationship Type="http://schemas.openxmlformats.org/officeDocument/2006/relationships/image" Target="/xl/media/image43.png" Id="rId1" /><Relationship Type="http://schemas.openxmlformats.org/officeDocument/2006/relationships/image" Target="/xl/media/image4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38101</colOff>
      <row>0</row>
      <rowOff>56029</rowOff>
    </from>
    <to>
      <col>1</col>
      <colOff>1143001</colOff>
      <row>4</row>
      <rowOff>208429</rowOff>
    </to>
    <pic>
      <nvPicPr>
        <cNvPr id="4" name="Picture 19"/>
        <cNvPicPr>
          <a:picLocks noChangeAspect="1"/>
        </cNvPicPr>
      </nvPicPr>
      <blipFill>
        <a:blip cstate="print" r:embed="rId1"/>
        <a:srcRect/>
        <a:stretch>
          <a:fillRect/>
        </a:stretch>
      </blipFill>
      <spPr bwMode="auto">
        <a:xfrm>
          <a:off x="314326" y="56029"/>
          <a:ext cx="1104900" cy="990600"/>
        </a:xfrm>
        <a:prstGeom prst="rect">
          <avLst/>
        </a:prstGeom>
        <a:noFill/>
        <a:ln>
          <a:noFill/>
          <a:prstDash val="solid"/>
        </a:ln>
      </spPr>
    </pic>
    <clientData/>
  </twoCellAnchor>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2"/>
        <a:srcRect/>
        <a:stretch>
          <a:fillRect/>
        </a:stretch>
      </blipFill>
      <spPr bwMode="auto">
        <a:xfrm>
          <a:off x="11944350" y="0"/>
          <a:ext cx="1895475" cy="758689"/>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9525</colOff>
      <row>0</row>
      <rowOff>47625</rowOff>
    </from>
    <to>
      <col>1</col>
      <colOff>1066800</colOff>
      <row>4</row>
      <rowOff>200025</rowOff>
    </to>
    <pic>
      <nvPicPr>
        <cNvPr id="3" name="Picture 19"/>
        <cNvPicPr>
          <a:picLocks noChangeAspect="1"/>
        </cNvPicPr>
      </nvPicPr>
      <blipFill>
        <a:blip cstate="print" r:embed="rId1"/>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0" name="Picture 9"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1" name="Picture 10" descr="http://depedverify.appspot.com/img/logo.gif"/>
        <cNvPicPr>
          <a:picLocks noChangeAspect="1" noChangeArrowheads="1"/>
        </cNvPicPr>
      </nvPicPr>
      <blipFill>
        <a:blip cstate="print" r:embed="rId9"/>
        <a:srcRect/>
        <a:stretch>
          <a:fillRect/>
        </a:stretch>
      </blipFill>
      <spPr bwMode="auto">
        <a:xfrm>
          <a:off x="11914414" y="0"/>
          <a:ext cx="2011136" cy="758689"/>
        </a:xfrm>
        <a:prstGeom prst="rect">
          <avLst/>
        </a:prstGeom>
        <a:noFill/>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1066800</colOff>
      <row>4</row>
      <rowOff>200025</rowOff>
    </to>
    <pic>
      <nvPicPr>
        <cNvPr id="4" name="Picture 19"/>
        <cNvPicPr>
          <a:picLocks noChangeAspect="1"/>
        </cNvPicPr>
      </nvPicPr>
      <blipFill>
        <a:blip cstate="print" r:embed="rId2"/>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0" name="Picture 9"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1" name="Picture 10" descr="http://depedverify.appspot.com/img/logo.gif"/>
        <cNvPicPr>
          <a:picLocks noChangeAspect="1" noChangeArrowheads="1"/>
        </cNvPicPr>
      </nvPicPr>
      <blipFill>
        <a:blip cstate="print" r:embed="rId9"/>
        <a:srcRect/>
        <a:stretch>
          <a:fillRect/>
        </a:stretch>
      </blipFill>
      <spPr bwMode="auto">
        <a:xfrm>
          <a:off x="11914414" y="0"/>
          <a:ext cx="2011136" cy="758689"/>
        </a:xfrm>
        <a:prstGeom prst="rect">
          <avLst/>
        </a:prstGeom>
        <a:noFill/>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47625</rowOff>
    </from>
    <to>
      <col>1</col>
      <colOff>1085850</colOff>
      <row>4</row>
      <rowOff>200025</rowOff>
    </to>
    <pic>
      <nvPicPr>
        <cNvPr id="4" name="Picture 19"/>
        <cNvPicPr>
          <a:picLocks noChangeAspect="1"/>
        </cNvPicPr>
      </nvPicPr>
      <blipFill>
        <a:blip cstate="print" r:embed="rId2"/>
        <a:srcRect/>
        <a:stretch>
          <a:fillRect/>
        </a:stretch>
      </blipFill>
      <spPr bwMode="auto">
        <a:xfrm>
          <a:off x="30480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0" name="Picture 9"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1" name="Picture 10" descr="http://depedverify.appspot.com/img/logo.gif"/>
        <cNvPicPr>
          <a:picLocks noChangeAspect="1" noChangeArrowheads="1"/>
        </cNvPicPr>
      </nvPicPr>
      <blipFill>
        <a:blip cstate="print" r:embed="rId9"/>
        <a:srcRect/>
        <a:stretch>
          <a:fillRect/>
        </a:stretch>
      </blipFill>
      <spPr bwMode="auto">
        <a:xfrm>
          <a:off x="11914414" y="0"/>
          <a:ext cx="2011136" cy="758689"/>
        </a:xfrm>
        <a:prstGeom prst="rect">
          <avLst/>
        </a:prstGeom>
        <a:noFill/>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57150</rowOff>
    </from>
    <to>
      <col>1</col>
      <colOff>1085850</colOff>
      <row>4</row>
      <rowOff>209550</rowOff>
    </to>
    <pic>
      <nvPicPr>
        <cNvPr id="4" name="Picture 19"/>
        <cNvPicPr>
          <a:picLocks noChangeAspect="1"/>
        </cNvPicPr>
      </nvPicPr>
      <blipFill>
        <a:blip cstate="print" r:embed="rId2"/>
        <a:srcRect/>
        <a:stretch>
          <a:fillRect/>
        </a:stretch>
      </blipFill>
      <spPr bwMode="auto">
        <a:xfrm>
          <a:off x="304800" y="57150"/>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12" name="Picture 11"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3" name="Picture 12"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4" name="Picture 13"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5" name="Picture 14"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6" name="Picture 15"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7" name="Picture 16"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8" name="Picture 17" descr="http://depedverify.appspot.com/img/logo.gif"/>
        <cNvPicPr>
          <a:picLocks noChangeAspect="1" noChangeArrowheads="1"/>
        </cNvPicPr>
      </nvPicPr>
      <blipFill>
        <a:blip cstate="print" r:embed="rId9"/>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1</col>
      <colOff>0</colOff>
      <row>0</row>
      <rowOff>47625</rowOff>
    </from>
    <to>
      <col>1</col>
      <colOff>1266265</colOff>
      <row>5</row>
      <rowOff>166903</rowOff>
    </to>
    <pic>
      <nvPicPr>
        <cNvPr id="4" name="Picture 19"/>
        <cNvPicPr>
          <a:picLocks noChangeAspect="1"/>
        </cNvPicPr>
      </nvPicPr>
      <blipFill>
        <a:blip cstate="print" r:embed="rId2"/>
        <a:srcRect/>
        <a:stretch>
          <a:fillRect/>
        </a:stretch>
      </blipFill>
      <spPr bwMode="auto">
        <a:xfrm>
          <a:off x="280147" y="47625"/>
          <a:ext cx="1266265" cy="1172631"/>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22</col>
      <colOff>38100</colOff>
      <row>0</row>
      <rowOff>47625</rowOff>
    </from>
    <to>
      <col>28</col>
      <colOff>0</colOff>
      <row>4</row>
      <rowOff>133350</rowOff>
    </to>
    <pic>
      <nvPicPr>
        <cNvPr id="2" name="Picture 1" descr="http://depedverify.appspot.com/img/logo.gif"/>
        <cNvPicPr>
          <a:picLocks noChangeAspect="1" noChangeArrowheads="1"/>
        </cNvPicPr>
      </nvPicPr>
      <blipFill>
        <a:blip r:embed="rId1"/>
        <a:srcRect/>
        <a:stretch>
          <a:fillRect/>
        </a:stretch>
      </blipFill>
      <spPr bwMode="auto">
        <a:xfrm>
          <a:off x="7905750" y="47625"/>
          <a:ext cx="1733550" cy="847725"/>
        </a:xfrm>
        <a:prstGeom prst="rect">
          <avLst/>
        </a:prstGeom>
        <a:noFill/>
        <a:ln>
          <a:noFill/>
          <a:prstDash val="solid"/>
        </a:ln>
      </spPr>
    </pic>
    <clientData/>
  </twoCellAnchor>
  <twoCellAnchor editAs="oneCell">
    <from>
      <col>1</col>
      <colOff>0</colOff>
      <row>0</row>
      <rowOff>47625</rowOff>
    </from>
    <to>
      <col>1</col>
      <colOff>1190625</colOff>
      <row>5</row>
      <rowOff>171450</rowOff>
    </to>
    <pic>
      <nvPicPr>
        <cNvPr id="3" name="Picture 19"/>
        <cNvPicPr>
          <a:picLocks noChangeAspect="1"/>
        </cNvPicPr>
      </nvPicPr>
      <blipFill>
        <a:blip r:embed="rId2"/>
        <a:srcRect/>
        <a:stretch>
          <a:fillRect/>
        </a:stretch>
      </blipFill>
      <spPr bwMode="auto">
        <a:xfrm>
          <a:off x="276225" y="47625"/>
          <a:ext cx="1190625" cy="1181100"/>
        </a:xfrm>
        <a:prstGeom prst="rect">
          <avLst/>
        </a:prstGeom>
        <a:noFill/>
        <a:ln>
          <a:noFill/>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codeName="Sheet1">
    <tabColor rgb="FF002060"/>
    <outlinePr summaryBelow="1" summaryRight="1"/>
    <pageSetUpPr/>
  </sheetPr>
  <dimension ref="A1:BF119"/>
  <sheetViews>
    <sheetView showGridLines="0"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199" min="40" max="41"/>
    <col width="4.7109375" customWidth="1" style="199" min="42" max="49"/>
    <col width="4.7109375" customWidth="1" style="199"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5" t="inlineStr">
        <is>
          <t>Input Data Sheet for E-Class Record</t>
        </is>
      </c>
    </row>
    <row r="2" ht="15" customHeight="1"/>
    <row r="3" ht="15" customHeight="1">
      <c r="A3" s="166" t="n"/>
    </row>
    <row r="4" ht="21" customHeight="1">
      <c r="B4" s="41" t="n"/>
      <c r="C4" s="179" t="inlineStr">
        <is>
          <t>REGION</t>
        </is>
      </c>
      <c r="D4" s="373" t="n"/>
      <c r="E4" s="373" t="n"/>
      <c r="F4" s="373" t="n"/>
      <c r="G4" s="168" t="inlineStr">
        <is>
          <t>V</t>
        </is>
      </c>
      <c r="H4" s="374" t="n"/>
      <c r="I4" s="374" t="n"/>
      <c r="J4" s="375" t="n"/>
      <c r="L4" s="169" t="inlineStr">
        <is>
          <t>DIVISION</t>
        </is>
      </c>
      <c r="M4" s="376" t="n"/>
      <c r="N4" s="376" t="n"/>
      <c r="O4" s="377" t="inlineStr">
        <is>
          <t>V</t>
        </is>
      </c>
      <c r="P4" s="378" t="n"/>
      <c r="Q4" s="378" t="n"/>
      <c r="R4" s="379" t="n"/>
      <c r="S4" s="39" t="n"/>
      <c r="T4" s="170" t="n"/>
      <c r="U4" s="373" t="n"/>
      <c r="V4" s="373" t="n"/>
      <c r="W4" s="373" t="n"/>
      <c r="X4" s="171" t="n"/>
      <c r="Y4" s="373" t="n"/>
      <c r="Z4" s="373" t="n"/>
      <c r="AA4" s="373" t="n"/>
      <c r="AB4" s="373" t="n"/>
      <c r="AC4" s="373" t="n"/>
      <c r="AE4" s="6" t="n"/>
      <c r="AF4" s="39" t="n"/>
      <c r="AG4" s="39" t="n"/>
      <c r="AH4" s="39" t="n"/>
      <c r="AI4" s="39" t="n"/>
      <c r="AJ4" s="39" t="n"/>
      <c r="AK4" s="39" t="n"/>
      <c r="AL4" s="39" t="n"/>
      <c r="AM4" s="39" t="n"/>
      <c r="AN4" s="39" t="n"/>
    </row>
    <row r="5" ht="21.75" customHeight="1">
      <c r="B5" s="179" t="inlineStr">
        <is>
          <t>SCHOOL NAME</t>
        </is>
      </c>
      <c r="C5" s="373" t="n"/>
      <c r="D5" s="373" t="n"/>
      <c r="E5" s="373" t="n"/>
      <c r="F5" s="373" t="n"/>
      <c r="G5" s="380" t="inlineStr">
        <is>
          <t>San Jose National High School</t>
        </is>
      </c>
      <c r="H5" s="381" t="n"/>
      <c r="I5" s="381" t="n"/>
      <c r="J5" s="381" t="n"/>
      <c r="K5" s="381" t="n"/>
      <c r="L5" s="381" t="n"/>
      <c r="M5" s="381" t="n"/>
      <c r="N5" s="381" t="n"/>
      <c r="O5" s="381" t="n"/>
      <c r="P5" s="381" t="n"/>
      <c r="Q5" s="381" t="n"/>
      <c r="R5" s="382" t="n"/>
      <c r="T5" s="170" t="inlineStr">
        <is>
          <t>SCHOOL ID</t>
        </is>
      </c>
      <c r="U5" s="373" t="n"/>
      <c r="V5" s="373" t="n"/>
      <c r="W5" s="373" t="n"/>
      <c r="X5" s="359" t="inlineStr">
        <is>
          <t>301874</t>
        </is>
      </c>
      <c r="Y5" s="378" t="n"/>
      <c r="Z5" s="378" t="n"/>
      <c r="AA5" s="378" t="n"/>
      <c r="AB5" s="378" t="n"/>
      <c r="AC5" s="379" t="n"/>
      <c r="AD5" s="383" t="inlineStr">
        <is>
          <t>SCHOOL YEAR</t>
        </is>
      </c>
      <c r="AE5" s="373" t="n"/>
      <c r="AF5" s="384" t="n"/>
      <c r="AG5" s="377" t="inlineStr">
        <is>
          <t>2027-2028</t>
        </is>
      </c>
      <c r="AH5" s="378" t="n"/>
      <c r="AI5" s="379" t="n"/>
      <c r="AJ5" s="40" t="n"/>
      <c r="AK5" s="39" t="n"/>
      <c r="AL5" s="39" t="n"/>
      <c r="AM5" s="39" t="n"/>
      <c r="AN5" s="39" t="n"/>
    </row>
    <row r="6" ht="15.75" customHeight="1" thickBot="1"/>
    <row r="7" ht="23.25" customFormat="1" customHeight="1" s="6" thickBot="1">
      <c r="A7" s="385" t="inlineStr">
        <is>
          <t>FOURTH QUARTER</t>
        </is>
      </c>
      <c r="B7" s="386" t="n"/>
      <c r="C7" s="386" t="n"/>
      <c r="D7" s="386" t="n"/>
      <c r="E7" s="387" t="n"/>
      <c r="F7" s="204" t="inlineStr">
        <is>
          <t xml:space="preserve">GRADE &amp; SECTION: </t>
        </is>
      </c>
      <c r="G7" s="386" t="n"/>
      <c r="H7" s="386" t="n"/>
      <c r="I7" s="386" t="n"/>
      <c r="J7" s="386" t="n"/>
      <c r="K7" s="209" t="inlineStr">
        <is>
          <t>Grade 7 - Jose</t>
        </is>
      </c>
      <c r="L7" s="386" t="n"/>
      <c r="M7" s="386" t="n"/>
      <c r="N7" s="386" t="n"/>
      <c r="O7" s="386" t="n"/>
      <c r="P7" s="387" t="n"/>
      <c r="Q7" s="210" t="inlineStr">
        <is>
          <t>TEACHER:</t>
        </is>
      </c>
      <c r="R7" s="386" t="n"/>
      <c r="S7" s="209" t="inlineStr">
        <is>
          <t>Teacher Account</t>
        </is>
      </c>
      <c r="T7" s="386" t="n"/>
      <c r="U7" s="386" t="n"/>
      <c r="V7" s="386" t="n"/>
      <c r="W7" s="386" t="n"/>
      <c r="X7" s="386" t="n"/>
      <c r="Y7" s="386" t="n"/>
      <c r="Z7" s="386" t="n"/>
      <c r="AA7" s="386" t="n"/>
      <c r="AB7" s="387" t="n"/>
      <c r="AC7" s="204" t="inlineStr">
        <is>
          <t>SUBJECT:</t>
        </is>
      </c>
      <c r="AD7" s="386" t="n"/>
      <c r="AE7" s="386" t="n"/>
      <c r="AF7" s="386" t="n"/>
      <c r="AG7" s="207" t="inlineStr">
        <is>
          <t>MAPEH</t>
        </is>
      </c>
      <c r="AH7" s="386" t="n"/>
      <c r="AI7" s="386" t="n"/>
      <c r="AJ7" s="387" t="n"/>
      <c r="AN7" s="199" t="n"/>
      <c r="AO7" s="199" t="n"/>
      <c r="AP7" s="199" t="n"/>
      <c r="AQ7" s="199" t="n"/>
      <c r="AR7" s="199" t="n"/>
      <c r="AS7" s="199" t="n"/>
      <c r="AT7" s="199" t="n"/>
      <c r="AU7" s="199" t="n"/>
      <c r="AV7" s="199" t="n"/>
      <c r="AW7" s="199" t="n"/>
      <c r="AX7" s="199" t="n"/>
      <c r="AY7" s="199" t="n"/>
      <c r="AZ7" s="199" t="n"/>
      <c r="BA7" s="199" t="n"/>
      <c r="BB7" s="199" t="n"/>
      <c r="BC7" s="199" t="n"/>
      <c r="BD7" s="199" t="n"/>
    </row>
    <row r="8" ht="68.25" customFormat="1" customHeight="1" s="45" thickBot="1">
      <c r="A8" s="8" t="n"/>
      <c r="B8" s="388" t="inlineStr">
        <is>
          <t>LEARNERS' NAMES</t>
        </is>
      </c>
      <c r="C8" s="389" t="n"/>
      <c r="D8" s="389" t="n"/>
      <c r="E8" s="390" t="n"/>
      <c r="F8" s="184" t="n"/>
      <c r="G8" s="389" t="n"/>
      <c r="H8" s="389" t="n"/>
      <c r="I8" s="389" t="n"/>
      <c r="J8" s="389" t="n"/>
      <c r="K8" s="389" t="n"/>
      <c r="L8" s="389" t="n"/>
      <c r="M8" s="389" t="n"/>
      <c r="N8" s="389" t="n"/>
      <c r="O8" s="389" t="n"/>
      <c r="P8" s="186" t="n"/>
      <c r="Q8" s="42" t="n"/>
      <c r="R8" s="42" t="n"/>
      <c r="S8" s="185" t="n"/>
      <c r="T8" s="389" t="n"/>
      <c r="U8" s="389" t="n"/>
      <c r="V8" s="389" t="n"/>
      <c r="W8" s="389" t="n"/>
      <c r="X8" s="389" t="n"/>
      <c r="Y8" s="389" t="n"/>
      <c r="Z8" s="389" t="n"/>
      <c r="AA8" s="389" t="n"/>
      <c r="AB8" s="389" t="n"/>
      <c r="AC8" s="186" t="n"/>
      <c r="AD8" s="42" t="n"/>
      <c r="AE8" s="42" t="n"/>
      <c r="AF8" s="43" t="n"/>
      <c r="AG8" s="42" t="n"/>
      <c r="AH8" s="42" t="n"/>
      <c r="AI8" s="44" t="n"/>
      <c r="AJ8" s="110" t="n"/>
    </row>
    <row r="9" ht="0.75" customFormat="1" customHeight="1" s="45" thickBot="1">
      <c r="A9" s="9" t="n"/>
      <c r="B9" s="391" t="n"/>
      <c r="C9" s="386" t="n"/>
      <c r="D9" s="386" t="n"/>
      <c r="E9" s="387" t="n"/>
      <c r="F9" s="9" t="n"/>
      <c r="G9" s="45" t="n"/>
      <c r="H9" s="45" t="n"/>
      <c r="I9" s="45" t="n"/>
      <c r="J9" s="45" t="n"/>
      <c r="K9" s="45" t="n"/>
      <c r="L9" s="45" t="n"/>
      <c r="M9" s="45" t="n"/>
      <c r="N9" s="45" t="n"/>
      <c r="O9" s="45" t="n"/>
      <c r="P9" s="392" t="n"/>
      <c r="Q9" s="46" t="n"/>
      <c r="R9" s="47" t="n"/>
      <c r="S9" s="45" t="n"/>
      <c r="T9" s="45" t="n"/>
      <c r="U9" s="45" t="n"/>
      <c r="V9" s="45" t="n"/>
      <c r="W9" s="45" t="n"/>
      <c r="X9" s="45" t="n"/>
      <c r="Y9" s="45" t="n"/>
      <c r="Z9" s="45" t="n"/>
      <c r="AA9" s="45" t="n"/>
      <c r="AB9" s="45" t="n"/>
      <c r="AC9" s="392" t="n"/>
      <c r="AD9" s="46" t="n"/>
      <c r="AE9" s="47" t="n"/>
      <c r="AF9" s="45" t="n"/>
      <c r="AG9" s="46" t="n"/>
      <c r="AH9" s="47" t="n"/>
      <c r="AI9" s="48" t="n"/>
      <c r="AJ9" s="48" t="n"/>
      <c r="AN9" s="199" t="n"/>
      <c r="AO9" s="392" t="n"/>
      <c r="AP9" s="392" t="n"/>
      <c r="AQ9" s="392" t="n"/>
      <c r="AR9" s="392" t="n"/>
      <c r="AS9" s="392" t="n"/>
      <c r="AT9" s="392" t="n"/>
      <c r="AU9" s="392" t="n"/>
      <c r="AV9" s="392" t="n"/>
      <c r="AW9" s="392" t="n"/>
      <c r="AX9" s="392" t="n"/>
      <c r="AY9" s="392" t="n"/>
      <c r="AZ9" s="392" t="n"/>
      <c r="BA9" s="392" t="n"/>
      <c r="BB9" s="392" t="n"/>
      <c r="BC9" s="392" t="n"/>
      <c r="BD9" s="392" t="n"/>
      <c r="BE9" s="392" t="n"/>
      <c r="BF9" s="392" t="n"/>
    </row>
    <row r="10" hidden="1" ht="18" customFormat="1" customHeight="1" s="198" thickBot="1">
      <c r="A10" s="10" t="n"/>
      <c r="B10" s="10" t="n"/>
      <c r="C10" s="386" t="n"/>
      <c r="D10" s="386" t="n"/>
      <c r="E10" s="387"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111" t="n"/>
      <c r="AL10" s="198" t="n"/>
      <c r="AM10" s="198" t="n"/>
      <c r="AN10" s="14" t="n"/>
      <c r="AO10" s="199" t="n"/>
      <c r="AP10" s="199" t="n"/>
      <c r="AQ10" s="199" t="n"/>
      <c r="AR10" s="199" t="n"/>
      <c r="AS10" s="199" t="n"/>
      <c r="AT10" s="199" t="n"/>
      <c r="AU10" s="199" t="n"/>
      <c r="AV10" s="199" t="n"/>
      <c r="AW10" s="199" t="n"/>
      <c r="AX10" s="199" t="n"/>
      <c r="AY10" s="199" t="n"/>
      <c r="AZ10" s="199" t="n"/>
      <c r="BA10" s="199" t="n"/>
      <c r="BB10" s="199" t="n"/>
      <c r="BC10" s="199" t="n"/>
      <c r="BD10" s="199" t="n"/>
      <c r="BE10" s="199" t="n"/>
      <c r="BF10" s="199" t="n"/>
    </row>
    <row r="11" ht="18" customFormat="1" customHeight="1" s="198" thickBot="1">
      <c r="A11" s="55" t="n"/>
      <c r="B11" s="393" t="inlineStr">
        <is>
          <t xml:space="preserve">MALE </t>
        </is>
      </c>
      <c r="C11" s="386" t="n"/>
      <c r="D11" s="386" t="n"/>
      <c r="E11" s="387"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111" t="n"/>
      <c r="AL11" s="198" t="n"/>
      <c r="AM11" s="198" t="n"/>
      <c r="AN11" s="14" t="n"/>
      <c r="AO11" s="199" t="n"/>
      <c r="AP11" s="199" t="n"/>
      <c r="AQ11" s="199" t="n"/>
      <c r="AR11" s="199" t="n"/>
      <c r="AS11" s="199" t="n"/>
      <c r="AT11" s="199" t="n"/>
      <c r="AU11" s="199" t="n"/>
      <c r="AV11" s="199" t="n"/>
      <c r="AW11" s="199" t="n"/>
      <c r="AX11" s="199" t="n"/>
      <c r="AY11" s="199" t="n"/>
      <c r="AZ11" s="199" t="n"/>
      <c r="BA11" s="199" t="n"/>
      <c r="BB11" s="199" t="n"/>
      <c r="BC11" s="199" t="n"/>
      <c r="BD11" s="199" t="n"/>
      <c r="BE11" s="199" t="n"/>
      <c r="BF11" s="199"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111" t="n"/>
      <c r="AL12" s="23" t="n"/>
      <c r="AN12" s="194" t="n"/>
      <c r="AO12" s="373" t="n"/>
      <c r="AP12" s="373" t="n"/>
      <c r="AQ12" s="373" t="n"/>
      <c r="AR12" s="373" t="n"/>
      <c r="AS12" s="373" t="n"/>
      <c r="AT12" s="373" t="n"/>
      <c r="AU12" s="373" t="n"/>
      <c r="AV12" s="373" t="n"/>
      <c r="AW12" s="373" t="n"/>
      <c r="AX12" s="373" t="n"/>
      <c r="AY12" s="373" t="n"/>
      <c r="AZ12" s="373" t="n"/>
      <c r="BA12" s="373" t="n"/>
      <c r="BB12" s="373" t="n"/>
      <c r="BC12" s="373" t="n"/>
      <c r="BD12" s="373" t="n"/>
      <c r="BE12" s="373" t="n"/>
      <c r="BF12" s="373"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111" t="n"/>
      <c r="AL13" s="23" t="n"/>
      <c r="AN13" s="194" t="n"/>
      <c r="AO13" s="373" t="n"/>
      <c r="AP13" s="373" t="n"/>
      <c r="AQ13" s="373" t="n"/>
      <c r="AR13" s="373" t="n"/>
      <c r="AS13" s="373" t="n"/>
      <c r="AT13" s="373" t="n"/>
      <c r="AU13" s="373" t="n"/>
      <c r="AV13" s="373" t="n"/>
      <c r="AW13" s="373" t="n"/>
      <c r="AX13" s="373" t="n"/>
      <c r="AY13" s="373" t="n"/>
      <c r="AZ13" s="373" t="n"/>
      <c r="BA13" s="373" t="n"/>
      <c r="BB13" s="373" t="n"/>
      <c r="BC13" s="373" t="n"/>
      <c r="BD13" s="373" t="n"/>
      <c r="BE13" s="373" t="n"/>
      <c r="BF13" s="373"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111" t="n"/>
      <c r="AL14" s="23" t="n"/>
      <c r="AN14" s="194" t="n"/>
      <c r="AO14" s="373" t="n"/>
      <c r="AP14" s="373" t="n"/>
      <c r="AQ14" s="373" t="n"/>
      <c r="AR14" s="373" t="n"/>
      <c r="AS14" s="373" t="n"/>
      <c r="AT14" s="373" t="n"/>
      <c r="AU14" s="373" t="n"/>
      <c r="AV14" s="373" t="n"/>
      <c r="AW14" s="373" t="n"/>
      <c r="AX14" s="373" t="n"/>
      <c r="AY14" s="373" t="n"/>
      <c r="AZ14" s="373" t="n"/>
      <c r="BA14" s="373" t="n"/>
      <c r="BB14" s="373" t="n"/>
      <c r="BC14" s="373" t="n"/>
      <c r="BD14" s="373" t="n"/>
      <c r="BE14" s="373" t="n"/>
      <c r="BF14" s="373"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111" t="n"/>
      <c r="AL15" s="23" t="n"/>
      <c r="AN15" s="194" t="n"/>
      <c r="AO15" s="373" t="n"/>
      <c r="AP15" s="373" t="n"/>
      <c r="AQ15" s="373" t="n"/>
      <c r="AR15" s="373" t="n"/>
      <c r="AS15" s="373" t="n"/>
      <c r="AT15" s="373" t="n"/>
      <c r="AU15" s="373" t="n"/>
      <c r="AV15" s="373" t="n"/>
      <c r="AW15" s="373" t="n"/>
      <c r="AX15" s="373" t="n"/>
      <c r="AY15" s="373" t="n"/>
      <c r="AZ15" s="373" t="n"/>
      <c r="BA15" s="373" t="n"/>
      <c r="BB15" s="373" t="n"/>
      <c r="BC15" s="373" t="n"/>
      <c r="BD15" s="373" t="n"/>
      <c r="BE15" s="373" t="n"/>
      <c r="BF15" s="373"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111" t="n"/>
      <c r="AL16" s="23" t="n"/>
      <c r="AN16" s="194" t="n"/>
      <c r="AO16" s="373" t="n"/>
      <c r="AP16" s="373" t="n"/>
      <c r="AQ16" s="373" t="n"/>
      <c r="AR16" s="373" t="n"/>
      <c r="AS16" s="373" t="n"/>
      <c r="AT16" s="373" t="n"/>
      <c r="AU16" s="373" t="n"/>
      <c r="AV16" s="373" t="n"/>
      <c r="AW16" s="373" t="n"/>
      <c r="AX16" s="373" t="n"/>
      <c r="AY16" s="373" t="n"/>
      <c r="AZ16" s="373" t="n"/>
      <c r="BA16" s="373" t="n"/>
      <c r="BB16" s="373" t="n"/>
      <c r="BC16" s="373" t="n"/>
      <c r="BD16" s="373" t="n"/>
      <c r="BE16" s="373" t="n"/>
      <c r="BF16" s="373"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111" t="n"/>
      <c r="AL17" s="23" t="n"/>
      <c r="AN17" s="194" t="n"/>
      <c r="AO17" s="373" t="n"/>
      <c r="AP17" s="373" t="n"/>
      <c r="AQ17" s="373" t="n"/>
      <c r="AR17" s="373" t="n"/>
      <c r="AS17" s="373" t="n"/>
      <c r="AT17" s="373" t="n"/>
      <c r="AU17" s="373" t="n"/>
      <c r="AV17" s="373" t="n"/>
      <c r="AW17" s="373" t="n"/>
      <c r="AX17" s="373" t="n"/>
      <c r="AY17" s="373" t="n"/>
      <c r="AZ17" s="373" t="n"/>
      <c r="BA17" s="373" t="n"/>
      <c r="BB17" s="373" t="n"/>
      <c r="BC17" s="373" t="n"/>
      <c r="BD17" s="373" t="n"/>
      <c r="BE17" s="373" t="n"/>
      <c r="BF17" s="373"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111" t="n"/>
      <c r="AL18" s="23" t="n"/>
      <c r="AN18" s="194" t="n"/>
      <c r="AO18" s="373" t="n"/>
      <c r="AP18" s="373" t="n"/>
      <c r="AQ18" s="373" t="n"/>
      <c r="AR18" s="373" t="n"/>
      <c r="AS18" s="373" t="n"/>
      <c r="AT18" s="373" t="n"/>
      <c r="AU18" s="373" t="n"/>
      <c r="AV18" s="373" t="n"/>
      <c r="AW18" s="373" t="n"/>
      <c r="AX18" s="373" t="n"/>
      <c r="AY18" s="373" t="n"/>
      <c r="AZ18" s="373" t="n"/>
      <c r="BA18" s="373" t="n"/>
      <c r="BB18" s="373" t="n"/>
      <c r="BC18" s="373" t="n"/>
      <c r="BD18" s="373" t="n"/>
      <c r="BE18" s="373" t="n"/>
      <c r="BF18" s="373"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111" t="n"/>
      <c r="AL19" s="23" t="n"/>
      <c r="AN19" s="194" t="n"/>
      <c r="AO19" s="373" t="n"/>
      <c r="AP19" s="373" t="n"/>
      <c r="AQ19" s="373" t="n"/>
      <c r="AR19" s="373" t="n"/>
      <c r="AS19" s="373" t="n"/>
      <c r="AT19" s="373" t="n"/>
      <c r="AU19" s="373" t="n"/>
      <c r="AV19" s="373" t="n"/>
      <c r="AW19" s="373" t="n"/>
      <c r="AX19" s="373" t="n"/>
      <c r="AY19" s="373" t="n"/>
      <c r="AZ19" s="373" t="n"/>
      <c r="BA19" s="373" t="n"/>
      <c r="BB19" s="373" t="n"/>
      <c r="BC19" s="373" t="n"/>
      <c r="BD19" s="373" t="n"/>
      <c r="BE19" s="373" t="n"/>
      <c r="BF19" s="373"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111" t="n"/>
      <c r="AL20" s="23" t="n"/>
      <c r="AN20" s="198" t="n"/>
      <c r="AO20" s="392" t="n"/>
      <c r="AP20" s="392" t="n"/>
      <c r="AQ20" s="392" t="n"/>
      <c r="AR20" s="392" t="n"/>
      <c r="AS20" s="392" t="n"/>
      <c r="AT20" s="392" t="n"/>
      <c r="AU20" s="392" t="n"/>
      <c r="AV20" s="392" t="n"/>
      <c r="AW20" s="392" t="n"/>
      <c r="AX20" s="392" t="n"/>
      <c r="AY20" s="392" t="n"/>
      <c r="AZ20" s="392" t="n"/>
      <c r="BA20" s="392" t="n"/>
      <c r="BB20" s="392" t="n"/>
      <c r="BC20" s="392" t="n"/>
      <c r="BD20" s="392" t="n"/>
      <c r="BE20" s="392" t="n"/>
      <c r="BF20" s="392"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111" t="n"/>
      <c r="AL21" s="23" t="n"/>
      <c r="AN21" s="198" t="n"/>
      <c r="AO21" s="392" t="n"/>
      <c r="AP21" s="392" t="n"/>
      <c r="AQ21" s="392" t="n"/>
      <c r="AR21" s="392" t="n"/>
      <c r="AS21" s="392" t="n"/>
      <c r="AT21" s="392" t="n"/>
      <c r="AU21" s="392" t="n"/>
      <c r="AV21" s="392" t="n"/>
      <c r="AW21" s="392" t="n"/>
      <c r="AX21" s="392" t="n"/>
      <c r="AY21" s="392" t="n"/>
      <c r="AZ21" s="392" t="n"/>
      <c r="BA21" s="392" t="n"/>
      <c r="BB21" s="392" t="n"/>
      <c r="BC21" s="392" t="n"/>
      <c r="BD21" s="392" t="n"/>
      <c r="BE21" s="392" t="n"/>
      <c r="BF21" s="392"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111" t="n"/>
      <c r="AL22" s="23" t="n"/>
      <c r="AN22" s="199" t="n"/>
      <c r="AO22" s="392" t="n"/>
      <c r="AP22" s="392" t="n"/>
      <c r="AQ22" s="392" t="n"/>
      <c r="AR22" s="392" t="n"/>
      <c r="AS22" s="392" t="n"/>
      <c r="AT22" s="392" t="n"/>
      <c r="AU22" s="392" t="n"/>
      <c r="AV22" s="392" t="n"/>
      <c r="AW22" s="392" t="n"/>
      <c r="AX22" s="392" t="n"/>
      <c r="AY22" s="392" t="n"/>
      <c r="AZ22" s="392" t="n"/>
      <c r="BA22" s="392" t="n"/>
      <c r="BB22" s="392" t="n"/>
      <c r="BC22" s="392" t="n"/>
      <c r="BD22" s="392" t="n"/>
      <c r="BE22" s="392" t="n"/>
      <c r="BF22" s="392"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111" t="n"/>
      <c r="AL23" s="23" t="n"/>
      <c r="AN23" s="200" t="n"/>
      <c r="AO23" s="392" t="n"/>
      <c r="AP23" s="392" t="n"/>
      <c r="AQ23" s="392" t="n"/>
      <c r="AR23" s="392" t="n"/>
      <c r="AS23" s="392" t="n"/>
      <c r="AT23" s="392" t="n"/>
      <c r="AU23" s="392" t="n"/>
      <c r="AV23" s="392" t="n"/>
      <c r="AW23" s="392" t="n"/>
      <c r="AX23" s="392" t="n"/>
      <c r="AY23" s="392" t="n"/>
      <c r="AZ23" s="392" t="n"/>
      <c r="BA23" s="392" t="n"/>
      <c r="BB23" s="392" t="n"/>
      <c r="BC23" s="392" t="n"/>
      <c r="BD23" s="392" t="n"/>
      <c r="BE23" s="392" t="n"/>
      <c r="BF23" s="392"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111" t="n"/>
      <c r="AL24" s="23" t="n"/>
      <c r="AN24" s="200" t="n"/>
      <c r="AO24" s="392" t="n"/>
      <c r="AP24" s="392" t="n"/>
      <c r="AQ24" s="392" t="n"/>
      <c r="AR24" s="392" t="n"/>
      <c r="AS24" s="392" t="n"/>
      <c r="AT24" s="392" t="n"/>
      <c r="AU24" s="392" t="n"/>
      <c r="AV24" s="392" t="n"/>
      <c r="AW24" s="392" t="n"/>
      <c r="AX24" s="392" t="n"/>
      <c r="AY24" s="392" t="n"/>
      <c r="AZ24" s="392" t="n"/>
      <c r="BA24" s="392" t="n"/>
      <c r="BB24" s="392" t="n"/>
      <c r="BC24" s="392" t="n"/>
      <c r="BD24" s="392" t="n"/>
      <c r="BE24" s="392" t="n"/>
      <c r="BF24" s="392"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111" t="n"/>
      <c r="AL25" s="23" t="n"/>
      <c r="AN25" s="200" t="n"/>
      <c r="AO25" s="392" t="n"/>
      <c r="AP25" s="392" t="n"/>
      <c r="AQ25" s="392" t="n"/>
      <c r="AR25" s="392" t="n"/>
      <c r="AS25" s="392" t="n"/>
      <c r="AT25" s="392" t="n"/>
      <c r="AU25" s="392" t="n"/>
      <c r="AV25" s="392" t="n"/>
      <c r="AW25" s="392" t="n"/>
      <c r="AX25" s="392" t="n"/>
      <c r="AY25" s="392" t="n"/>
      <c r="AZ25" s="392" t="n"/>
      <c r="BA25" s="392" t="n"/>
      <c r="BB25" s="392" t="n"/>
      <c r="BC25" s="392" t="n"/>
      <c r="BD25" s="392" t="n"/>
      <c r="BE25" s="392" t="n"/>
      <c r="BF25" s="392"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111" t="n"/>
      <c r="AL26" s="23" t="n"/>
      <c r="AN26" s="199"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111" t="n"/>
      <c r="AL27" s="23" t="n"/>
      <c r="AN27" s="199"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111" t="n"/>
      <c r="AL28" s="23" t="n"/>
      <c r="AN28" s="199"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111" t="n"/>
      <c r="AL29" s="23" t="n"/>
      <c r="AN29" s="199"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111" t="n"/>
      <c r="AL30" s="23" t="n"/>
      <c r="AN30" s="199"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111" t="n"/>
      <c r="AL31" s="23" t="n"/>
      <c r="AN31" s="199"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111" t="n"/>
      <c r="AL32" s="23" t="n"/>
      <c r="AN32" s="199"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111" t="n"/>
      <c r="AL33" s="23" t="n"/>
      <c r="AN33" s="199"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111" t="n"/>
      <c r="AL34" s="23" t="n"/>
      <c r="AN34" s="199"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111" t="n"/>
      <c r="AL35" s="23" t="n"/>
      <c r="AN35" s="199"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111" t="n"/>
      <c r="AL36" s="23" t="n"/>
      <c r="AN36" s="199"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111" t="n"/>
      <c r="AL37" s="23" t="n"/>
      <c r="AN37" s="199"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111" t="n"/>
      <c r="AL38" s="23" t="n"/>
      <c r="AN38" s="199"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111" t="n"/>
      <c r="AL39" s="23" t="n"/>
      <c r="AN39" s="199"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111" t="n"/>
      <c r="AL40" s="23" t="n"/>
      <c r="AN40" s="199"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111" t="n"/>
      <c r="AL41" s="23" t="n"/>
      <c r="AN41" s="199"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111" t="n"/>
      <c r="AL42" s="23" t="n"/>
      <c r="AN42" s="199"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111" t="n"/>
      <c r="AL43" s="23" t="n"/>
      <c r="AN43" s="199"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111" t="n"/>
      <c r="AL44" s="23" t="n"/>
      <c r="AN44" s="199"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111" t="n"/>
      <c r="AL45" s="23" t="n"/>
      <c r="AN45" s="199"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111" t="n"/>
      <c r="AL46" s="23" t="n"/>
      <c r="AN46" s="199"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111" t="n"/>
      <c r="AL47" s="23" t="n"/>
      <c r="AN47" s="199"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111" t="n"/>
      <c r="AL48" s="23" t="n"/>
      <c r="AN48" s="199"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111" t="n"/>
      <c r="AL49" s="23" t="n"/>
      <c r="AN49" s="199"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111" t="n"/>
      <c r="AL50" s="23" t="n"/>
      <c r="AN50" s="199"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111" t="n"/>
      <c r="AL51" s="23" t="n"/>
      <c r="AN51" s="199"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111" t="n"/>
      <c r="AL52" s="23" t="n"/>
      <c r="AN52" s="199"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111" t="n"/>
      <c r="AL53" s="23" t="n"/>
      <c r="AN53" s="199"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111" t="n"/>
      <c r="AL54" s="23" t="n"/>
      <c r="AN54" s="199"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111" t="n"/>
      <c r="AL55" s="23" t="n"/>
      <c r="AN55" s="199"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111" t="n"/>
      <c r="AL56" s="23" t="n"/>
      <c r="AN56" s="199"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111" t="n"/>
      <c r="AL57" s="23" t="n"/>
      <c r="AN57" s="199"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111" t="n"/>
      <c r="AL58" s="23" t="n"/>
      <c r="AN58" s="199"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111" t="n"/>
      <c r="AL59" s="23" t="n"/>
      <c r="AN59" s="199"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111" t="n"/>
      <c r="AL60" s="23" t="n"/>
      <c r="AN60" s="199"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111" t="n"/>
      <c r="AL61" s="23" t="n"/>
      <c r="AN61" s="199" t="n"/>
    </row>
    <row r="62" ht="18" customFormat="1" customHeight="1" s="6" thickBot="1">
      <c r="A62" s="55" t="n"/>
      <c r="B62" s="394" t="inlineStr">
        <is>
          <t xml:space="preserve">FEMALE </t>
        </is>
      </c>
      <c r="C62" s="386" t="n"/>
      <c r="D62" s="386" t="n"/>
      <c r="E62" s="387"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111" t="n"/>
      <c r="AL62" s="23" t="n"/>
      <c r="AN62" s="199"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111" t="n"/>
      <c r="AL63" s="23" t="n"/>
      <c r="AN63" s="199"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111" t="n"/>
      <c r="AL64" s="23" t="n"/>
      <c r="AN64" s="199"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111" t="n"/>
      <c r="AL65" s="23" t="n"/>
      <c r="AN65" s="199"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111" t="n"/>
      <c r="AL66" s="23" t="n"/>
      <c r="AN66" s="199"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111" t="n"/>
      <c r="AL67" s="23" t="n"/>
      <c r="AN67" s="199"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111" t="n"/>
      <c r="AL68" s="23" t="n"/>
      <c r="AN68" s="199"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111" t="n"/>
      <c r="AL69" s="23" t="n"/>
      <c r="AN69" s="199"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111" t="n"/>
      <c r="AL70" s="23" t="n"/>
      <c r="AN70" s="199"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111" t="n"/>
      <c r="AL71" s="23" t="n"/>
      <c r="AN71" s="199"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111" t="n"/>
      <c r="AL72" s="23" t="n"/>
      <c r="AN72" s="199"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111" t="n"/>
      <c r="AL73" s="23" t="n"/>
      <c r="AN73" s="199"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111" t="n"/>
      <c r="AL74" s="23" t="n"/>
      <c r="AN74" s="199"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111" t="n"/>
      <c r="AL75" s="23" t="n"/>
      <c r="AN75" s="199"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111" t="n"/>
      <c r="AL76" s="23" t="n"/>
      <c r="AN76" s="199"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111" t="n"/>
      <c r="AL77" s="23" t="n"/>
      <c r="AN77" s="199"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111" t="n"/>
      <c r="AL78" s="23" t="n"/>
      <c r="AN78" s="199"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111" t="n"/>
      <c r="AL79" s="23" t="n"/>
      <c r="AN79" s="199"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111" t="n"/>
      <c r="AL80" s="23" t="n"/>
      <c r="AN80" s="199"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111" t="n"/>
      <c r="AL81" s="23" t="n"/>
      <c r="AN81" s="199"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111" t="n"/>
      <c r="AL82" s="23" t="n"/>
      <c r="AN82" s="199"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111" t="n"/>
      <c r="AL83" s="23" t="n"/>
      <c r="AN83" s="199"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111" t="n"/>
      <c r="AL84" s="23" t="n"/>
      <c r="AN84" s="199"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111" t="n"/>
      <c r="AL85" s="23" t="n"/>
      <c r="AN85" s="199"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111" t="n"/>
      <c r="AL86" s="23" t="n"/>
      <c r="AN86" s="199"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111" t="n"/>
      <c r="AL87" s="23" t="n"/>
      <c r="AN87" s="199"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111" t="n"/>
      <c r="AL88" s="23" t="n"/>
      <c r="AN88" s="199"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111" t="n"/>
      <c r="AL89" s="23" t="n"/>
      <c r="AN89" s="199"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111" t="n"/>
      <c r="AL90" s="23" t="n"/>
      <c r="AN90" s="199"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111" t="n"/>
      <c r="AL91" s="23" t="n"/>
      <c r="AN91" s="199"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111" t="n"/>
      <c r="AL92" s="23" t="n"/>
      <c r="AN92" s="199"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111" t="n"/>
      <c r="AL93" s="23" t="n"/>
      <c r="AN93" s="199"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111" t="n"/>
      <c r="AL94" s="23" t="n"/>
      <c r="AN94" s="199"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111" t="n"/>
      <c r="AL95" s="23" t="n"/>
      <c r="AN95" s="199"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111" t="n"/>
      <c r="AL96" s="23" t="n"/>
      <c r="AN96" s="199"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111" t="n"/>
      <c r="AL97" s="23" t="n"/>
      <c r="AN97" s="199"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111" t="n"/>
      <c r="AL98" s="23" t="n"/>
      <c r="AN98" s="199"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111" t="n"/>
      <c r="AL99" s="23" t="n"/>
      <c r="AN99" s="199"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111" t="n"/>
      <c r="AL100" s="23" t="n"/>
      <c r="AN100" s="199"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111" t="n"/>
      <c r="AL101" s="23" t="n"/>
      <c r="AN101" s="199"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111" t="n"/>
      <c r="AL102" s="23" t="n"/>
      <c r="AN102" s="199"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111" t="n"/>
      <c r="AL103" s="23" t="n"/>
      <c r="AN103" s="199"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111" t="n"/>
      <c r="AL104" s="23" t="n"/>
      <c r="AN104" s="199"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111" t="n"/>
      <c r="AL105" s="23" t="n"/>
      <c r="AN105" s="199"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111" t="n"/>
      <c r="AL106" s="23" t="n"/>
      <c r="AN106" s="199"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111" t="n"/>
      <c r="AL107" s="23" t="n"/>
      <c r="AN107" s="199"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111" t="n"/>
      <c r="AL108" s="23" t="n"/>
      <c r="AN108" s="199"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111" t="n"/>
      <c r="AL109" s="23" t="n"/>
      <c r="AN109" s="199"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111" t="n"/>
      <c r="AL110" s="23" t="n"/>
      <c r="AN110" s="199"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111" t="n"/>
      <c r="AL111" s="6" t="n"/>
      <c r="AN111" s="199" t="n"/>
    </row>
    <row r="112" ht="18" customFormat="1" customHeight="1" s="6" thickBot="1">
      <c r="A112" s="33" t="n">
        <v>50</v>
      </c>
      <c r="B112" s="17" t="n"/>
      <c r="C112" s="18" t="n">
        <v>0</v>
      </c>
      <c r="D112" s="18" t="n">
        <v>0</v>
      </c>
      <c r="E112" s="19"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111" t="n"/>
      <c r="AL112" s="6" t="n"/>
      <c r="AN112" s="199"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65"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codeName="Sheet2">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9" min="40" max="41"/>
    <col width="4.7109375" customWidth="1" style="199" min="42" max="49"/>
    <col width="4.7109375" customWidth="1" style="199"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5" t="inlineStr">
        <is>
          <t xml:space="preserve">Class Record </t>
        </is>
      </c>
      <c r="B1" s="392" t="n"/>
      <c r="C1" s="392" t="n"/>
      <c r="D1" s="392" t="n"/>
      <c r="E1" s="392" t="n"/>
      <c r="F1" s="392" t="n"/>
      <c r="G1" s="392" t="n"/>
      <c r="H1" s="392" t="n"/>
      <c r="I1" s="392" t="n"/>
      <c r="J1" s="392" t="n"/>
      <c r="K1" s="392" t="n"/>
      <c r="L1" s="392" t="n"/>
      <c r="M1" s="392" t="n"/>
      <c r="N1" s="392" t="n"/>
      <c r="O1" s="392" t="n"/>
      <c r="P1" s="392" t="n"/>
      <c r="Q1" s="392" t="n"/>
      <c r="R1" s="392" t="n"/>
      <c r="S1" s="392" t="n"/>
      <c r="T1" s="392" t="n"/>
      <c r="U1" s="392" t="n"/>
      <c r="V1" s="392" t="n"/>
      <c r="W1" s="392" t="n"/>
      <c r="X1" s="392" t="n"/>
      <c r="Y1" s="392" t="n"/>
      <c r="Z1" s="392" t="n"/>
      <c r="AA1" s="392" t="n"/>
      <c r="AB1" s="392" t="n"/>
      <c r="AC1" s="392" t="n"/>
      <c r="AD1" s="392" t="n"/>
      <c r="AE1" s="392" t="n"/>
      <c r="AF1" s="392" t="n"/>
      <c r="AG1" s="392" t="n"/>
      <c r="AH1" s="392" t="n"/>
      <c r="AI1" s="392" t="n"/>
      <c r="AJ1" s="392" t="n"/>
    </row>
    <row r="2" ht="15" customHeight="1">
      <c r="A2" s="392" t="n"/>
      <c r="B2" s="392" t="n"/>
      <c r="C2" s="392" t="n"/>
      <c r="D2" s="392" t="n"/>
      <c r="E2" s="392" t="n"/>
      <c r="F2" s="392" t="n"/>
      <c r="G2" s="392" t="n"/>
      <c r="H2" s="392" t="n"/>
      <c r="I2" s="392" t="n"/>
      <c r="J2" s="392" t="n"/>
      <c r="K2" s="392" t="n"/>
      <c r="L2" s="392" t="n"/>
      <c r="M2" s="392" t="n"/>
      <c r="N2" s="392" t="n"/>
      <c r="O2" s="392" t="n"/>
      <c r="P2" s="392" t="n"/>
      <c r="Q2" s="392" t="n"/>
      <c r="R2" s="392" t="n"/>
      <c r="S2" s="392" t="n"/>
      <c r="T2" s="392" t="n"/>
      <c r="U2" s="392" t="n"/>
      <c r="V2" s="392" t="n"/>
      <c r="W2" s="392" t="n"/>
      <c r="X2" s="392" t="n"/>
      <c r="Y2" s="392" t="n"/>
      <c r="Z2" s="392" t="n"/>
      <c r="AA2" s="392" t="n"/>
      <c r="AB2" s="392" t="n"/>
      <c r="AC2" s="392" t="n"/>
      <c r="AD2" s="392" t="n"/>
      <c r="AE2" s="392" t="n"/>
      <c r="AF2" s="392" t="n"/>
      <c r="AG2" s="392" t="n"/>
      <c r="AH2" s="392" t="n"/>
      <c r="AI2" s="392" t="n"/>
      <c r="AJ2" s="392" t="n"/>
    </row>
    <row r="3" ht="15" customHeight="1">
      <c r="A3" s="226" t="inlineStr">
        <is>
          <t>(Pursuant to Deped Order 8 series of 2015)</t>
        </is>
      </c>
      <c r="B3" s="392" t="n"/>
      <c r="C3" s="392" t="n"/>
      <c r="D3" s="392" t="n"/>
      <c r="E3" s="392" t="n"/>
      <c r="F3" s="392" t="n"/>
      <c r="G3" s="392" t="n"/>
      <c r="H3" s="392" t="n"/>
      <c r="I3" s="392" t="n"/>
      <c r="J3" s="392" t="n"/>
      <c r="K3" s="392" t="n"/>
      <c r="L3" s="392" t="n"/>
      <c r="M3" s="392" t="n"/>
      <c r="N3" s="392" t="n"/>
      <c r="O3" s="392" t="n"/>
      <c r="P3" s="392" t="n"/>
      <c r="Q3" s="392" t="n"/>
      <c r="R3" s="392" t="n"/>
      <c r="S3" s="392" t="n"/>
      <c r="T3" s="392" t="n"/>
      <c r="U3" s="392" t="n"/>
      <c r="V3" s="392" t="n"/>
      <c r="W3" s="392" t="n"/>
      <c r="X3" s="392" t="n"/>
      <c r="Y3" s="392" t="n"/>
      <c r="Z3" s="392" t="n"/>
      <c r="AA3" s="392" t="n"/>
      <c r="AB3" s="392" t="n"/>
      <c r="AC3" s="392" t="n"/>
      <c r="AD3" s="392" t="n"/>
      <c r="AE3" s="392" t="n"/>
      <c r="AF3" s="392" t="n"/>
      <c r="AG3" s="392" t="n"/>
      <c r="AH3" s="392" t="n"/>
      <c r="AI3" s="392" t="n"/>
      <c r="AJ3" s="392" t="n"/>
    </row>
    <row r="4" ht="21" customHeight="1">
      <c r="B4" s="41" t="n"/>
      <c r="C4" s="179" t="inlineStr">
        <is>
          <t>REGION</t>
        </is>
      </c>
      <c r="D4" s="373" t="n"/>
      <c r="E4" s="373" t="n"/>
      <c r="F4" s="373" t="n"/>
      <c r="G4" s="227" t="inlineStr">
        <is>
          <t>V</t>
        </is>
      </c>
      <c r="H4" s="395" t="n"/>
      <c r="I4" s="395" t="n"/>
      <c r="J4" s="396" t="n"/>
      <c r="K4" s="67" t="n"/>
      <c r="L4" s="230" t="inlineStr">
        <is>
          <t>DIVISION</t>
        </is>
      </c>
      <c r="M4" s="376" t="n"/>
      <c r="N4" s="376" t="n"/>
      <c r="O4" s="359" t="inlineStr">
        <is>
          <t>V</t>
        </is>
      </c>
      <c r="P4" s="378" t="n"/>
      <c r="Q4" s="378" t="n"/>
      <c r="R4" s="379" t="n"/>
      <c r="S4" s="68" t="n"/>
      <c r="T4" s="170" t="n"/>
      <c r="U4" s="373" t="n"/>
      <c r="V4" s="373" t="n"/>
      <c r="W4" s="373" t="n"/>
      <c r="X4" s="171" t="n"/>
      <c r="Y4" s="373" t="n"/>
      <c r="Z4" s="373" t="n"/>
      <c r="AA4" s="373" t="n"/>
      <c r="AB4" s="373" t="n"/>
      <c r="AC4" s="373" t="n"/>
      <c r="AD4" s="69" t="n"/>
      <c r="AE4" s="70" t="n"/>
      <c r="AF4" s="68" t="n"/>
      <c r="AG4" s="68" t="n"/>
      <c r="AH4" s="68" t="n"/>
      <c r="AI4" s="68" t="n"/>
      <c r="AJ4" s="39" t="n"/>
      <c r="AK4" s="39" t="n"/>
      <c r="AL4" s="39" t="n"/>
      <c r="AM4" s="39" t="n"/>
      <c r="AN4" s="39" t="n"/>
    </row>
    <row r="5" ht="21.75" customHeight="1">
      <c r="B5" s="179" t="inlineStr">
        <is>
          <t>SCHOOL NAME</t>
        </is>
      </c>
      <c r="C5" s="373" t="n"/>
      <c r="D5" s="373" t="n"/>
      <c r="E5" s="373" t="n"/>
      <c r="F5" s="373" t="n"/>
      <c r="G5" s="359" t="inlineStr">
        <is>
          <t>San Jose National High School</t>
        </is>
      </c>
      <c r="H5" s="378" t="n"/>
      <c r="I5" s="378" t="n"/>
      <c r="J5" s="378" t="n"/>
      <c r="K5" s="378" t="n"/>
      <c r="L5" s="378" t="n"/>
      <c r="M5" s="378" t="n"/>
      <c r="N5" s="378" t="n"/>
      <c r="O5" s="378" t="n"/>
      <c r="P5" s="378" t="n"/>
      <c r="Q5" s="378" t="n"/>
      <c r="R5" s="379" t="n"/>
      <c r="S5" s="67" t="n"/>
      <c r="T5" s="170" t="inlineStr">
        <is>
          <t>SCHOOL ID</t>
        </is>
      </c>
      <c r="U5" s="373" t="n"/>
      <c r="V5" s="373" t="n"/>
      <c r="W5" s="373" t="n"/>
      <c r="X5" s="359" t="inlineStr">
        <is>
          <t>301874</t>
        </is>
      </c>
      <c r="Y5" s="378" t="n"/>
      <c r="Z5" s="378" t="n"/>
      <c r="AA5" s="378" t="n"/>
      <c r="AB5" s="378" t="n"/>
      <c r="AC5" s="379" t="n"/>
      <c r="AD5" s="397" t="inlineStr">
        <is>
          <t>SCHOOL YEAR</t>
        </is>
      </c>
      <c r="AE5" s="373" t="n"/>
      <c r="AF5" s="384" t="n"/>
      <c r="AG5" s="359" t="inlineStr">
        <is>
          <t>2027-2028</t>
        </is>
      </c>
      <c r="AH5" s="378" t="n"/>
      <c r="AI5" s="379" t="n"/>
      <c r="AJ5" s="40" t="n"/>
      <c r="AK5" s="39" t="n"/>
      <c r="AL5" s="39" t="n"/>
      <c r="AM5" s="39" t="n"/>
      <c r="AN5" s="39" t="n"/>
    </row>
    <row r="6" ht="15.75" customHeight="1" thickBot="1"/>
    <row r="7" ht="23.25" customFormat="1" customHeight="1" s="6" thickBot="1">
      <c r="A7" s="385" t="inlineStr">
        <is>
          <t>FOURTH QUARTER</t>
        </is>
      </c>
      <c r="B7" s="386" t="n"/>
      <c r="C7" s="386" t="n"/>
      <c r="D7" s="386" t="n"/>
      <c r="E7" s="387" t="n"/>
      <c r="F7" s="204" t="inlineStr">
        <is>
          <t xml:space="preserve">GRADE &amp; SECTION: </t>
        </is>
      </c>
      <c r="G7" s="386" t="n"/>
      <c r="H7" s="386" t="n"/>
      <c r="I7" s="386" t="n"/>
      <c r="J7" s="386" t="n"/>
      <c r="K7" s="232" t="inlineStr">
        <is>
          <t>Grade 7 - Jose</t>
        </is>
      </c>
      <c r="L7" s="398" t="n"/>
      <c r="M7" s="398" t="n"/>
      <c r="N7" s="398" t="n"/>
      <c r="O7" s="398" t="n"/>
      <c r="P7" s="399" t="n"/>
      <c r="Q7" s="210" t="inlineStr">
        <is>
          <t>TEACHER:</t>
        </is>
      </c>
      <c r="R7" s="386" t="n"/>
      <c r="S7" s="232" t="inlineStr">
        <is>
          <t>Teacher Account</t>
        </is>
      </c>
      <c r="T7" s="398" t="n"/>
      <c r="U7" s="398" t="n"/>
      <c r="V7" s="398" t="n"/>
      <c r="W7" s="398" t="n"/>
      <c r="X7" s="398" t="n"/>
      <c r="Y7" s="398" t="n"/>
      <c r="Z7" s="398" t="n"/>
      <c r="AA7" s="398" t="n"/>
      <c r="AB7" s="399" t="n"/>
      <c r="AC7" s="233" t="inlineStr">
        <is>
          <t>SUBJECT:</t>
        </is>
      </c>
      <c r="AD7" s="386" t="n"/>
      <c r="AE7" s="386" t="n"/>
      <c r="AF7" s="386" t="n"/>
      <c r="AG7" s="209" t="inlineStr">
        <is>
          <t>MUSIC</t>
        </is>
      </c>
      <c r="AH7" s="386" t="n"/>
      <c r="AI7" s="386" t="n"/>
      <c r="AJ7" s="387" t="n"/>
      <c r="AN7" s="199" t="n"/>
      <c r="AO7" s="199" t="n"/>
      <c r="AP7" s="199" t="n"/>
      <c r="AQ7" s="199" t="n"/>
      <c r="AR7" s="199" t="n"/>
      <c r="AS7" s="199" t="n"/>
      <c r="AT7" s="199" t="n"/>
      <c r="AU7" s="199" t="n"/>
      <c r="AV7" s="199" t="n"/>
      <c r="AW7" s="199" t="n"/>
      <c r="AX7" s="199" t="n"/>
      <c r="AY7" s="199" t="n"/>
      <c r="AZ7" s="199" t="n"/>
      <c r="BA7" s="199" t="n"/>
      <c r="BB7" s="199" t="n"/>
      <c r="BC7" s="199" t="n"/>
      <c r="BD7" s="199" t="n"/>
    </row>
    <row r="8" ht="55.5" customFormat="1" customHeight="1" s="45" thickBot="1">
      <c r="A8" s="8" t="n"/>
      <c r="B8" s="388" t="inlineStr">
        <is>
          <t>LEARNERS' NAMES</t>
        </is>
      </c>
      <c r="C8" s="389" t="n"/>
      <c r="D8" s="389" t="n"/>
      <c r="E8" s="390" t="n"/>
      <c r="F8" s="400" t="inlineStr">
        <is>
          <t>WRITTEN WORKS (20%)</t>
        </is>
      </c>
      <c r="G8" s="386" t="n"/>
      <c r="H8" s="386" t="n"/>
      <c r="I8" s="386" t="n"/>
      <c r="J8" s="386" t="n"/>
      <c r="K8" s="386" t="n"/>
      <c r="L8" s="386" t="n"/>
      <c r="M8" s="386" t="n"/>
      <c r="N8" s="386" t="n"/>
      <c r="O8" s="386" t="n"/>
      <c r="P8" s="386" t="n"/>
      <c r="Q8" s="386" t="n"/>
      <c r="R8" s="401" t="n"/>
      <c r="S8" s="402" t="inlineStr">
        <is>
          <t>PERFORMANCE TASKS (60%)</t>
        </is>
      </c>
      <c r="T8" s="386" t="n"/>
      <c r="U8" s="386" t="n"/>
      <c r="V8" s="386" t="n"/>
      <c r="W8" s="386" t="n"/>
      <c r="X8" s="386" t="n"/>
      <c r="Y8" s="386" t="n"/>
      <c r="Z8" s="386" t="n"/>
      <c r="AA8" s="386" t="n"/>
      <c r="AB8" s="386" t="n"/>
      <c r="AC8" s="386" t="n"/>
      <c r="AD8" s="386" t="n"/>
      <c r="AE8" s="401" t="n"/>
      <c r="AF8" s="220" t="inlineStr">
        <is>
          <t>QUARTERLY ASSESSMENT (20%)</t>
        </is>
      </c>
      <c r="AG8" s="386" t="n"/>
      <c r="AH8" s="401" t="n"/>
      <c r="AI8" s="82" t="inlineStr">
        <is>
          <t xml:space="preserve">Initial </t>
        </is>
      </c>
      <c r="AJ8" s="83" t="inlineStr">
        <is>
          <t xml:space="preserve">   Quarterly                 
</t>
        </is>
      </c>
    </row>
    <row r="9" ht="18" customFormat="1" customHeight="1" s="244"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4" t="n">
        <v>1</v>
      </c>
      <c r="AG9" s="86" t="inlineStr">
        <is>
          <t>PS</t>
        </is>
      </c>
      <c r="AH9" s="88" t="inlineStr">
        <is>
          <t>WS</t>
        </is>
      </c>
      <c r="AI9" s="224" t="inlineStr">
        <is>
          <t>Grade</t>
        </is>
      </c>
      <c r="AJ9" s="222" t="inlineStr">
        <is>
          <t>Grade</t>
        </is>
      </c>
      <c r="AN9" s="211" t="n"/>
      <c r="AO9" s="392" t="n"/>
      <c r="AP9" s="392" t="n"/>
      <c r="AQ9" s="392" t="n"/>
      <c r="AR9" s="392" t="n"/>
      <c r="AS9" s="392" t="n"/>
      <c r="AT9" s="392" t="n"/>
      <c r="AU9" s="392" t="n"/>
      <c r="AV9" s="392" t="n"/>
      <c r="AW9" s="392" t="n"/>
      <c r="AX9" s="392" t="n"/>
      <c r="AY9" s="392" t="n"/>
      <c r="AZ9" s="392" t="n"/>
      <c r="BA9" s="392" t="n"/>
      <c r="BB9" s="392" t="n"/>
      <c r="BC9" s="392" t="n"/>
      <c r="BD9" s="392" t="n"/>
      <c r="BE9" s="392" t="n"/>
      <c r="BF9" s="392" t="n"/>
    </row>
    <row r="10" ht="18" customFormat="1" customHeight="1" s="198" thickBot="1">
      <c r="A10" s="10" t="n"/>
      <c r="B10" s="403" t="inlineStr">
        <is>
          <t>HIGHEST POSSIBLE SCORE</t>
        </is>
      </c>
      <c r="C10" s="386" t="n"/>
      <c r="D10" s="386" t="n"/>
      <c r="E10" s="387" t="n"/>
      <c r="F10" s="79" t="n">
        <v>20</v>
      </c>
      <c r="G10" s="11" t="n">
        <v>20</v>
      </c>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60" t="n">
        <v>50</v>
      </c>
      <c r="AG10" s="74" t="n">
        <v>100</v>
      </c>
      <c r="AH10" s="80" t="n">
        <v>0.2</v>
      </c>
      <c r="AI10" s="404" t="n"/>
      <c r="AJ10" s="405" t="n"/>
      <c r="AL10" s="198" t="n"/>
      <c r="AM10" s="198" t="n"/>
      <c r="AN10" s="14" t="n"/>
      <c r="AO10" s="199" t="n"/>
      <c r="AP10" s="199" t="n"/>
      <c r="AQ10" s="199" t="n"/>
      <c r="AR10" s="199" t="n"/>
      <c r="AS10" s="199" t="n"/>
      <c r="AT10" s="199" t="n"/>
      <c r="AU10" s="199" t="n"/>
      <c r="AV10" s="199" t="n"/>
      <c r="AW10" s="199" t="n"/>
      <c r="AX10" s="199" t="n"/>
      <c r="AY10" s="199" t="n"/>
      <c r="AZ10" s="199" t="n"/>
      <c r="BA10" s="199" t="n"/>
      <c r="BB10" s="199" t="n"/>
      <c r="BC10" s="199" t="n"/>
      <c r="BD10" s="199" t="n"/>
      <c r="BE10" s="199" t="n"/>
      <c r="BF10" s="199" t="n"/>
    </row>
    <row r="11" ht="18" customFormat="1" customHeight="1" s="198" thickBot="1">
      <c r="A11" s="55" t="n"/>
      <c r="B11" s="393" t="inlineStr">
        <is>
          <t xml:space="preserve">MALE </t>
        </is>
      </c>
      <c r="C11" s="386" t="n"/>
      <c r="D11" s="386" t="n"/>
      <c r="E11" s="387"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8" t="n"/>
      <c r="AM11" s="198" t="n"/>
      <c r="AN11" s="14" t="n"/>
      <c r="AO11" s="199" t="n"/>
      <c r="AP11" s="199" t="n"/>
      <c r="AQ11" s="199" t="n"/>
      <c r="AR11" s="199" t="n"/>
      <c r="AS11" s="199" t="n"/>
      <c r="AT11" s="199" t="n"/>
      <c r="AU11" s="199" t="n"/>
      <c r="AV11" s="199" t="n"/>
      <c r="AW11" s="199" t="n"/>
      <c r="AX11" s="199" t="n"/>
      <c r="AY11" s="199" t="n"/>
      <c r="AZ11" s="199" t="n"/>
      <c r="BA11" s="199" t="n"/>
      <c r="BB11" s="199" t="n"/>
      <c r="BC11" s="199" t="n"/>
      <c r="BD11" s="199" t="n"/>
      <c r="BE11" s="199" t="n"/>
      <c r="BF11" s="199" t="n"/>
    </row>
    <row r="12" ht="18" customHeight="1">
      <c r="A12" s="16" t="n">
        <v>1</v>
      </c>
      <c r="B12" s="17" t="inlineStr">
        <is>
          <t>Baterbornia, Rene</t>
        </is>
      </c>
      <c r="C12" s="18" t="n"/>
      <c r="D12" s="18" t="n"/>
      <c r="E12" s="19" t="n"/>
      <c r="F12" s="96" t="n">
        <v>15</v>
      </c>
      <c r="G12" s="20" t="n">
        <v>16</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47</v>
      </c>
      <c r="T12" s="20" t="n">
        <v>48</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4" t="n"/>
      <c r="AO12" s="373" t="n"/>
      <c r="AP12" s="373" t="n"/>
      <c r="AQ12" s="373" t="n"/>
      <c r="AR12" s="373" t="n"/>
      <c r="AS12" s="373" t="n"/>
      <c r="AT12" s="373" t="n"/>
      <c r="AU12" s="373" t="n"/>
      <c r="AV12" s="373" t="n"/>
      <c r="AW12" s="373" t="n"/>
      <c r="AX12" s="373" t="n"/>
      <c r="AY12" s="373" t="n"/>
      <c r="AZ12" s="373" t="n"/>
      <c r="BA12" s="373" t="n"/>
      <c r="BB12" s="373" t="n"/>
      <c r="BC12" s="373" t="n"/>
      <c r="BD12" s="373" t="n"/>
      <c r="BE12" s="373" t="n"/>
      <c r="BF12" s="373"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4" t="n"/>
      <c r="AO13" s="373" t="n"/>
      <c r="AP13" s="373" t="n"/>
      <c r="AQ13" s="373" t="n"/>
      <c r="AR13" s="373" t="n"/>
      <c r="AS13" s="373" t="n"/>
      <c r="AT13" s="373" t="n"/>
      <c r="AU13" s="373" t="n"/>
      <c r="AV13" s="373" t="n"/>
      <c r="AW13" s="373" t="n"/>
      <c r="AX13" s="373" t="n"/>
      <c r="AY13" s="373" t="n"/>
      <c r="AZ13" s="373" t="n"/>
      <c r="BA13" s="373" t="n"/>
      <c r="BB13" s="373" t="n"/>
      <c r="BC13" s="373" t="n"/>
      <c r="BD13" s="373" t="n"/>
      <c r="BE13" s="373" t="n"/>
      <c r="BF13" s="373"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4" t="n"/>
      <c r="AO14" s="373" t="n"/>
      <c r="AP14" s="373" t="n"/>
      <c r="AQ14" s="373" t="n"/>
      <c r="AR14" s="373" t="n"/>
      <c r="AS14" s="373" t="n"/>
      <c r="AT14" s="373" t="n"/>
      <c r="AU14" s="373" t="n"/>
      <c r="AV14" s="373" t="n"/>
      <c r="AW14" s="373" t="n"/>
      <c r="AX14" s="373" t="n"/>
      <c r="AY14" s="373" t="n"/>
      <c r="AZ14" s="373" t="n"/>
      <c r="BA14" s="373" t="n"/>
      <c r="BB14" s="373" t="n"/>
      <c r="BC14" s="373" t="n"/>
      <c r="BD14" s="373" t="n"/>
      <c r="BE14" s="373" t="n"/>
      <c r="BF14" s="373"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4" t="n"/>
      <c r="AO15" s="373" t="n"/>
      <c r="AP15" s="373" t="n"/>
      <c r="AQ15" s="373" t="n"/>
      <c r="AR15" s="373" t="n"/>
      <c r="AS15" s="373" t="n"/>
      <c r="AT15" s="373" t="n"/>
      <c r="AU15" s="373" t="n"/>
      <c r="AV15" s="373" t="n"/>
      <c r="AW15" s="373" t="n"/>
      <c r="AX15" s="373" t="n"/>
      <c r="AY15" s="373" t="n"/>
      <c r="AZ15" s="373" t="n"/>
      <c r="BA15" s="373" t="n"/>
      <c r="BB15" s="373" t="n"/>
      <c r="BC15" s="373" t="n"/>
      <c r="BD15" s="373" t="n"/>
      <c r="BE15" s="373" t="n"/>
      <c r="BF15" s="373"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4" t="n"/>
      <c r="AO16" s="373" t="n"/>
      <c r="AP16" s="373" t="n"/>
      <c r="AQ16" s="373" t="n"/>
      <c r="AR16" s="373" t="n"/>
      <c r="AS16" s="373" t="n"/>
      <c r="AT16" s="373" t="n"/>
      <c r="AU16" s="373" t="n"/>
      <c r="AV16" s="373" t="n"/>
      <c r="AW16" s="373" t="n"/>
      <c r="AX16" s="373" t="n"/>
      <c r="AY16" s="373" t="n"/>
      <c r="AZ16" s="373" t="n"/>
      <c r="BA16" s="373" t="n"/>
      <c r="BB16" s="373" t="n"/>
      <c r="BC16" s="373" t="n"/>
      <c r="BD16" s="373" t="n"/>
      <c r="BE16" s="373" t="n"/>
      <c r="BF16" s="373"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4" t="n"/>
      <c r="AO17" s="373" t="n"/>
      <c r="AP17" s="373" t="n"/>
      <c r="AQ17" s="373" t="n"/>
      <c r="AR17" s="373" t="n"/>
      <c r="AS17" s="373" t="n"/>
      <c r="AT17" s="373" t="n"/>
      <c r="AU17" s="373" t="n"/>
      <c r="AV17" s="373" t="n"/>
      <c r="AW17" s="373" t="n"/>
      <c r="AX17" s="373" t="n"/>
      <c r="AY17" s="373" t="n"/>
      <c r="AZ17" s="373" t="n"/>
      <c r="BA17" s="373" t="n"/>
      <c r="BB17" s="373" t="n"/>
      <c r="BC17" s="373" t="n"/>
      <c r="BD17" s="373" t="n"/>
      <c r="BE17" s="373" t="n"/>
      <c r="BF17" s="373"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4" t="n"/>
      <c r="AO18" s="373" t="n"/>
      <c r="AP18" s="373" t="n"/>
      <c r="AQ18" s="373" t="n"/>
      <c r="AR18" s="373" t="n"/>
      <c r="AS18" s="373" t="n"/>
      <c r="AT18" s="373" t="n"/>
      <c r="AU18" s="373" t="n"/>
      <c r="AV18" s="373" t="n"/>
      <c r="AW18" s="373" t="n"/>
      <c r="AX18" s="373" t="n"/>
      <c r="AY18" s="373" t="n"/>
      <c r="AZ18" s="373" t="n"/>
      <c r="BA18" s="373" t="n"/>
      <c r="BB18" s="373" t="n"/>
      <c r="BC18" s="373" t="n"/>
      <c r="BD18" s="373" t="n"/>
      <c r="BE18" s="373" t="n"/>
      <c r="BF18" s="373"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4" t="n"/>
      <c r="AO19" s="373" t="n"/>
      <c r="AP19" s="373" t="n"/>
      <c r="AQ19" s="373" t="n"/>
      <c r="AR19" s="373" t="n"/>
      <c r="AS19" s="373" t="n"/>
      <c r="AT19" s="373" t="n"/>
      <c r="AU19" s="373" t="n"/>
      <c r="AV19" s="373" t="n"/>
      <c r="AW19" s="373" t="n"/>
      <c r="AX19" s="373" t="n"/>
      <c r="AY19" s="373" t="n"/>
      <c r="AZ19" s="373" t="n"/>
      <c r="BA19" s="373" t="n"/>
      <c r="BB19" s="373" t="n"/>
      <c r="BC19" s="373" t="n"/>
      <c r="BD19" s="373" t="n"/>
      <c r="BE19" s="373" t="n"/>
      <c r="BF19" s="373"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8" t="n"/>
      <c r="AO20" s="392" t="n"/>
      <c r="AP20" s="392" t="n"/>
      <c r="AQ20" s="392" t="n"/>
      <c r="AR20" s="392" t="n"/>
      <c r="AS20" s="392" t="n"/>
      <c r="AT20" s="392" t="n"/>
      <c r="AU20" s="392" t="n"/>
      <c r="AV20" s="392" t="n"/>
      <c r="AW20" s="392" t="n"/>
      <c r="AX20" s="392" t="n"/>
      <c r="AY20" s="392" t="n"/>
      <c r="AZ20" s="392" t="n"/>
      <c r="BA20" s="392" t="n"/>
      <c r="BB20" s="392" t="n"/>
      <c r="BC20" s="392" t="n"/>
      <c r="BD20" s="392" t="n"/>
      <c r="BE20" s="392" t="n"/>
      <c r="BF20" s="392"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8" t="n"/>
      <c r="AO21" s="392" t="n"/>
      <c r="AP21" s="392" t="n"/>
      <c r="AQ21" s="392" t="n"/>
      <c r="AR21" s="392" t="n"/>
      <c r="AS21" s="392" t="n"/>
      <c r="AT21" s="392" t="n"/>
      <c r="AU21" s="392" t="n"/>
      <c r="AV21" s="392" t="n"/>
      <c r="AW21" s="392" t="n"/>
      <c r="AX21" s="392" t="n"/>
      <c r="AY21" s="392" t="n"/>
      <c r="AZ21" s="392" t="n"/>
      <c r="BA21" s="392" t="n"/>
      <c r="BB21" s="392" t="n"/>
      <c r="BC21" s="392" t="n"/>
      <c r="BD21" s="392" t="n"/>
      <c r="BE21" s="392" t="n"/>
      <c r="BF21" s="392"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9" t="n"/>
      <c r="AO22" s="392" t="n"/>
      <c r="AP22" s="392" t="n"/>
      <c r="AQ22" s="392" t="n"/>
      <c r="AR22" s="392" t="n"/>
      <c r="AS22" s="392" t="n"/>
      <c r="AT22" s="392" t="n"/>
      <c r="AU22" s="392" t="n"/>
      <c r="AV22" s="392" t="n"/>
      <c r="AW22" s="392" t="n"/>
      <c r="AX22" s="392" t="n"/>
      <c r="AY22" s="392" t="n"/>
      <c r="AZ22" s="392" t="n"/>
      <c r="BA22" s="392" t="n"/>
      <c r="BB22" s="392" t="n"/>
      <c r="BC22" s="392" t="n"/>
      <c r="BD22" s="392" t="n"/>
      <c r="BE22" s="392" t="n"/>
      <c r="BF22" s="392"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200" t="n"/>
      <c r="AO23" s="392" t="n"/>
      <c r="AP23" s="392" t="n"/>
      <c r="AQ23" s="392" t="n"/>
      <c r="AR23" s="392" t="n"/>
      <c r="AS23" s="392" t="n"/>
      <c r="AT23" s="392" t="n"/>
      <c r="AU23" s="392" t="n"/>
      <c r="AV23" s="392" t="n"/>
      <c r="AW23" s="392" t="n"/>
      <c r="AX23" s="392" t="n"/>
      <c r="AY23" s="392" t="n"/>
      <c r="AZ23" s="392" t="n"/>
      <c r="BA23" s="392" t="n"/>
      <c r="BB23" s="392" t="n"/>
      <c r="BC23" s="392" t="n"/>
      <c r="BD23" s="392" t="n"/>
      <c r="BE23" s="392" t="n"/>
      <c r="BF23" s="392"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200" t="n"/>
      <c r="AO24" s="392" t="n"/>
      <c r="AP24" s="392" t="n"/>
      <c r="AQ24" s="392" t="n"/>
      <c r="AR24" s="392" t="n"/>
      <c r="AS24" s="392" t="n"/>
      <c r="AT24" s="392" t="n"/>
      <c r="AU24" s="392" t="n"/>
      <c r="AV24" s="392" t="n"/>
      <c r="AW24" s="392" t="n"/>
      <c r="AX24" s="392" t="n"/>
      <c r="AY24" s="392" t="n"/>
      <c r="AZ24" s="392" t="n"/>
      <c r="BA24" s="392" t="n"/>
      <c r="BB24" s="392" t="n"/>
      <c r="BC24" s="392" t="n"/>
      <c r="BD24" s="392" t="n"/>
      <c r="BE24" s="392" t="n"/>
      <c r="BF24" s="392"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200" t="n"/>
      <c r="AO25" s="392" t="n"/>
      <c r="AP25" s="392" t="n"/>
      <c r="AQ25" s="392" t="n"/>
      <c r="AR25" s="392" t="n"/>
      <c r="AS25" s="392" t="n"/>
      <c r="AT25" s="392" t="n"/>
      <c r="AU25" s="392" t="n"/>
      <c r="AV25" s="392" t="n"/>
      <c r="AW25" s="392" t="n"/>
      <c r="AX25" s="392" t="n"/>
      <c r="AY25" s="392" t="n"/>
      <c r="AZ25" s="392" t="n"/>
      <c r="BA25" s="392" t="n"/>
      <c r="BB25" s="392" t="n"/>
      <c r="BC25" s="392" t="n"/>
      <c r="BD25" s="392" t="n"/>
      <c r="BE25" s="392" t="n"/>
      <c r="BF25" s="392"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9"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9"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9"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9"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9"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9"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9"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9"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9"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9"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9"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9"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9"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9"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9"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9"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9"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9"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9"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9"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9"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9"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9"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9"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9"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9"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9"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9"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9"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9"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9"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9"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9"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9"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9"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9" t="n"/>
    </row>
    <row r="62" ht="18" customFormat="1" customHeight="1" s="6" thickBot="1">
      <c r="A62" s="55" t="n"/>
      <c r="B62" s="393" t="inlineStr">
        <is>
          <t xml:space="preserve">FEMALE </t>
        </is>
      </c>
      <c r="C62" s="386" t="n"/>
      <c r="D62" s="386" t="n"/>
      <c r="E62" s="387"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9" t="n"/>
    </row>
    <row r="63" ht="18" customFormat="1" customHeight="1" s="6">
      <c r="A63" s="16" t="n">
        <v>1</v>
      </c>
      <c r="B63" s="17" t="inlineStr">
        <is>
          <t>Jeffrey Cruel</t>
        </is>
      </c>
      <c r="C63" s="18" t="n"/>
      <c r="D63" s="18" t="n"/>
      <c r="E63" s="19" t="n"/>
      <c r="F63" s="96" t="n">
        <v>17</v>
      </c>
      <c r="G63" s="20" t="n">
        <v>18</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49</v>
      </c>
      <c r="T63" s="20" t="n">
        <v>50</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46</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9"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9"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9"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9"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9"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9"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9"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9"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9"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9"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9"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9"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9"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9"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9"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9"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9"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9"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9"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9"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9"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9"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9"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9"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9"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9"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9"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9"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9"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9"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9"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9"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9"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9"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9"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9"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9"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9"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9"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9"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9"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9"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9"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9"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9"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9"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9"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9"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9"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9"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7:E7"/>
    <mergeCell ref="A3:AJ3"/>
    <mergeCell ref="AN19:BF19"/>
    <mergeCell ref="G5:R5"/>
    <mergeCell ref="B62:E62"/>
    <mergeCell ref="AC7:AF7"/>
    <mergeCell ref="AN13:BF13"/>
    <mergeCell ref="X4:AC4"/>
    <mergeCell ref="AF8:AH8"/>
    <mergeCell ref="T5:W5"/>
    <mergeCell ref="AN9:BF9"/>
    <mergeCell ref="K7:P7"/>
    <mergeCell ref="A1:AJ2"/>
    <mergeCell ref="AN24:BF24"/>
    <mergeCell ref="AN15:BF15"/>
    <mergeCell ref="AG5:AI5"/>
    <mergeCell ref="C4:F4"/>
    <mergeCell ref="T4:W4"/>
    <mergeCell ref="B11:E11"/>
    <mergeCell ref="S8:AE8"/>
    <mergeCell ref="S7:AB7"/>
    <mergeCell ref="AN20:BF20"/>
    <mergeCell ref="O4:R4"/>
    <mergeCell ref="AN16:BF16"/>
    <mergeCell ref="AD5:AF5"/>
    <mergeCell ref="B8:E8"/>
    <mergeCell ref="AN25:BF25"/>
    <mergeCell ref="AJ9:AJ10"/>
    <mergeCell ref="B5:F5"/>
    <mergeCell ref="F8:R8"/>
    <mergeCell ref="AG7:AJ7"/>
    <mergeCell ref="AN22:BF22"/>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codeName="Sheet3">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9" min="40" max="41"/>
    <col width="4.7109375" customWidth="1" style="199" min="42" max="49"/>
    <col width="4.7109375" customWidth="1" style="199"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5" t="inlineStr">
        <is>
          <t xml:space="preserve">Class Record </t>
        </is>
      </c>
      <c r="B1" s="392" t="n"/>
      <c r="C1" s="392" t="n"/>
      <c r="D1" s="392" t="n"/>
      <c r="E1" s="392" t="n"/>
      <c r="F1" s="392" t="n"/>
      <c r="G1" s="392" t="n"/>
      <c r="H1" s="392" t="n"/>
      <c r="I1" s="392" t="n"/>
      <c r="J1" s="392" t="n"/>
      <c r="K1" s="392" t="n"/>
      <c r="L1" s="392" t="n"/>
      <c r="M1" s="392" t="n"/>
      <c r="N1" s="392" t="n"/>
      <c r="O1" s="392" t="n"/>
      <c r="P1" s="392" t="n"/>
      <c r="Q1" s="392" t="n"/>
      <c r="R1" s="392" t="n"/>
      <c r="S1" s="392" t="n"/>
      <c r="T1" s="392" t="n"/>
      <c r="U1" s="392" t="n"/>
      <c r="V1" s="392" t="n"/>
      <c r="W1" s="392" t="n"/>
      <c r="X1" s="392" t="n"/>
      <c r="Y1" s="392" t="n"/>
      <c r="Z1" s="392" t="n"/>
      <c r="AA1" s="392" t="n"/>
      <c r="AB1" s="392" t="n"/>
      <c r="AC1" s="392" t="n"/>
      <c r="AD1" s="392" t="n"/>
      <c r="AE1" s="392" t="n"/>
      <c r="AF1" s="392" t="n"/>
      <c r="AG1" s="392" t="n"/>
      <c r="AH1" s="392" t="n"/>
      <c r="AI1" s="392" t="n"/>
      <c r="AJ1" s="392" t="n"/>
    </row>
    <row r="2" ht="15" customHeight="1">
      <c r="A2" s="392" t="n"/>
      <c r="B2" s="392" t="n"/>
      <c r="C2" s="392" t="n"/>
      <c r="D2" s="392" t="n"/>
      <c r="E2" s="392" t="n"/>
      <c r="F2" s="392" t="n"/>
      <c r="G2" s="392" t="n"/>
      <c r="H2" s="392" t="n"/>
      <c r="I2" s="392" t="n"/>
      <c r="J2" s="392" t="n"/>
      <c r="K2" s="392" t="n"/>
      <c r="L2" s="392" t="n"/>
      <c r="M2" s="392" t="n"/>
      <c r="N2" s="392" t="n"/>
      <c r="O2" s="392" t="n"/>
      <c r="P2" s="392" t="n"/>
      <c r="Q2" s="392" t="n"/>
      <c r="R2" s="392" t="n"/>
      <c r="S2" s="392" t="n"/>
      <c r="T2" s="392" t="n"/>
      <c r="U2" s="392" t="n"/>
      <c r="V2" s="392" t="n"/>
      <c r="W2" s="392" t="n"/>
      <c r="X2" s="392" t="n"/>
      <c r="Y2" s="392" t="n"/>
      <c r="Z2" s="392" t="n"/>
      <c r="AA2" s="392" t="n"/>
      <c r="AB2" s="392" t="n"/>
      <c r="AC2" s="392" t="n"/>
      <c r="AD2" s="392" t="n"/>
      <c r="AE2" s="392" t="n"/>
      <c r="AF2" s="392" t="n"/>
      <c r="AG2" s="392" t="n"/>
      <c r="AH2" s="392" t="n"/>
      <c r="AI2" s="392" t="n"/>
      <c r="AJ2" s="392" t="n"/>
    </row>
    <row r="3" ht="15" customHeight="1">
      <c r="A3" s="226" t="inlineStr">
        <is>
          <t>(Pursuant to Deped Order 8 series of 2015)</t>
        </is>
      </c>
      <c r="B3" s="392" t="n"/>
      <c r="C3" s="392" t="n"/>
      <c r="D3" s="392" t="n"/>
      <c r="E3" s="392" t="n"/>
      <c r="F3" s="392" t="n"/>
      <c r="G3" s="392" t="n"/>
      <c r="H3" s="392" t="n"/>
      <c r="I3" s="392" t="n"/>
      <c r="J3" s="392" t="n"/>
      <c r="K3" s="392" t="n"/>
      <c r="L3" s="392" t="n"/>
      <c r="M3" s="392" t="n"/>
      <c r="N3" s="392" t="n"/>
      <c r="O3" s="392" t="n"/>
      <c r="P3" s="392" t="n"/>
      <c r="Q3" s="392" t="n"/>
      <c r="R3" s="392" t="n"/>
      <c r="S3" s="392" t="n"/>
      <c r="T3" s="392" t="n"/>
      <c r="U3" s="392" t="n"/>
      <c r="V3" s="392" t="n"/>
      <c r="W3" s="392" t="n"/>
      <c r="X3" s="392" t="n"/>
      <c r="Y3" s="392" t="n"/>
      <c r="Z3" s="392" t="n"/>
      <c r="AA3" s="392" t="n"/>
      <c r="AB3" s="392" t="n"/>
      <c r="AC3" s="392" t="n"/>
      <c r="AD3" s="392" t="n"/>
      <c r="AE3" s="392" t="n"/>
      <c r="AF3" s="392" t="n"/>
      <c r="AG3" s="392" t="n"/>
      <c r="AH3" s="392" t="n"/>
      <c r="AI3" s="392" t="n"/>
      <c r="AJ3" s="392" t="n"/>
    </row>
    <row r="4" ht="21" customHeight="1">
      <c r="B4" s="41" t="n"/>
      <c r="C4" s="179" t="inlineStr">
        <is>
          <t>REGION</t>
        </is>
      </c>
      <c r="D4" s="373" t="n"/>
      <c r="E4" s="373" t="n"/>
      <c r="F4" s="373" t="n"/>
      <c r="G4" s="227" t="inlineStr">
        <is>
          <t>V</t>
        </is>
      </c>
      <c r="H4" s="395" t="n"/>
      <c r="I4" s="395" t="n"/>
      <c r="J4" s="396" t="n"/>
      <c r="K4" s="67" t="n"/>
      <c r="L4" s="230" t="inlineStr">
        <is>
          <t>DIVISION</t>
        </is>
      </c>
      <c r="M4" s="376" t="n"/>
      <c r="N4" s="376" t="n"/>
      <c r="O4" s="359" t="inlineStr">
        <is>
          <t>V</t>
        </is>
      </c>
      <c r="P4" s="378" t="n"/>
      <c r="Q4" s="378" t="n"/>
      <c r="R4" s="379" t="n"/>
      <c r="S4" s="68" t="n"/>
      <c r="T4" s="170" t="n"/>
      <c r="U4" s="373" t="n"/>
      <c r="V4" s="373" t="n"/>
      <c r="W4" s="373" t="n"/>
      <c r="X4" s="171" t="n"/>
      <c r="Y4" s="373" t="n"/>
      <c r="Z4" s="373" t="n"/>
      <c r="AA4" s="373" t="n"/>
      <c r="AB4" s="373" t="n"/>
      <c r="AC4" s="373" t="n"/>
      <c r="AD4" s="69" t="n"/>
      <c r="AE4" s="70" t="n"/>
      <c r="AF4" s="68" t="n"/>
      <c r="AG4" s="68" t="n"/>
      <c r="AH4" s="68" t="n"/>
      <c r="AI4" s="68" t="n"/>
      <c r="AJ4" s="39" t="n"/>
      <c r="AK4" s="39" t="n"/>
      <c r="AL4" s="39" t="n"/>
      <c r="AM4" s="39" t="n"/>
      <c r="AN4" s="39" t="n"/>
    </row>
    <row r="5" ht="21.75" customHeight="1">
      <c r="B5" s="179" t="inlineStr">
        <is>
          <t>SCHOOL NAME</t>
        </is>
      </c>
      <c r="C5" s="373" t="n"/>
      <c r="D5" s="373" t="n"/>
      <c r="E5" s="373" t="n"/>
      <c r="F5" s="373" t="n"/>
      <c r="G5" s="359" t="inlineStr">
        <is>
          <t>San Jose National High School</t>
        </is>
      </c>
      <c r="H5" s="378" t="n"/>
      <c r="I5" s="378" t="n"/>
      <c r="J5" s="378" t="n"/>
      <c r="K5" s="378" t="n"/>
      <c r="L5" s="378" t="n"/>
      <c r="M5" s="378" t="n"/>
      <c r="N5" s="378" t="n"/>
      <c r="O5" s="378" t="n"/>
      <c r="P5" s="378" t="n"/>
      <c r="Q5" s="378" t="n"/>
      <c r="R5" s="379" t="n"/>
      <c r="S5" s="67" t="n"/>
      <c r="T5" s="170" t="inlineStr">
        <is>
          <t>SCHOOL ID</t>
        </is>
      </c>
      <c r="U5" s="373" t="n"/>
      <c r="V5" s="373" t="n"/>
      <c r="W5" s="373" t="n"/>
      <c r="X5" s="359" t="inlineStr">
        <is>
          <t>301874</t>
        </is>
      </c>
      <c r="Y5" s="378" t="n"/>
      <c r="Z5" s="378" t="n"/>
      <c r="AA5" s="378" t="n"/>
      <c r="AB5" s="378" t="n"/>
      <c r="AC5" s="379" t="n"/>
      <c r="AD5" s="397" t="inlineStr">
        <is>
          <t>SCHOOL YEAR</t>
        </is>
      </c>
      <c r="AE5" s="373" t="n"/>
      <c r="AF5" s="384" t="n"/>
      <c r="AG5" s="359" t="inlineStr">
        <is>
          <t>2027-2028</t>
        </is>
      </c>
      <c r="AH5" s="378" t="n"/>
      <c r="AI5" s="379" t="n"/>
      <c r="AJ5" s="40" t="n"/>
      <c r="AK5" s="39" t="n"/>
      <c r="AL5" s="39" t="n"/>
      <c r="AM5" s="39" t="n"/>
      <c r="AN5" s="39" t="n"/>
    </row>
    <row r="6" ht="15.75" customHeight="1" thickBot="1"/>
    <row r="7" ht="23.25" customFormat="1" customHeight="1" s="6" thickBot="1">
      <c r="A7" s="385" t="inlineStr">
        <is>
          <t>FOURTH QUARTER</t>
        </is>
      </c>
      <c r="B7" s="386" t="n"/>
      <c r="C7" s="386" t="n"/>
      <c r="D7" s="386" t="n"/>
      <c r="E7" s="387" t="n"/>
      <c r="F7" s="204" t="inlineStr">
        <is>
          <t xml:space="preserve">GRADE &amp; SECTION: </t>
        </is>
      </c>
      <c r="G7" s="386" t="n"/>
      <c r="H7" s="386" t="n"/>
      <c r="I7" s="386" t="n"/>
      <c r="J7" s="386" t="n"/>
      <c r="K7" s="232" t="inlineStr">
        <is>
          <t>Grade 7 - Jose</t>
        </is>
      </c>
      <c r="L7" s="398" t="n"/>
      <c r="M7" s="398" t="n"/>
      <c r="N7" s="398" t="n"/>
      <c r="O7" s="398" t="n"/>
      <c r="P7" s="399" t="n"/>
      <c r="Q7" s="210" t="inlineStr">
        <is>
          <t>TEACHER:</t>
        </is>
      </c>
      <c r="R7" s="386" t="n"/>
      <c r="S7" s="232" t="inlineStr">
        <is>
          <t>Teacher Account</t>
        </is>
      </c>
      <c r="T7" s="398" t="n"/>
      <c r="U7" s="398" t="n"/>
      <c r="V7" s="398" t="n"/>
      <c r="W7" s="398" t="n"/>
      <c r="X7" s="398" t="n"/>
      <c r="Y7" s="398" t="n"/>
      <c r="Z7" s="398" t="n"/>
      <c r="AA7" s="398" t="n"/>
      <c r="AB7" s="399" t="n"/>
      <c r="AC7" s="233" t="inlineStr">
        <is>
          <t>SUBJECT:</t>
        </is>
      </c>
      <c r="AD7" s="386" t="n"/>
      <c r="AE7" s="386" t="n"/>
      <c r="AF7" s="386" t="n"/>
      <c r="AG7" s="209" t="inlineStr">
        <is>
          <t>ARTS</t>
        </is>
      </c>
      <c r="AH7" s="386" t="n"/>
      <c r="AI7" s="386" t="n"/>
      <c r="AJ7" s="387" t="n"/>
      <c r="AN7" s="199" t="n"/>
      <c r="AO7" s="199" t="n"/>
      <c r="AP7" s="199" t="n"/>
      <c r="AQ7" s="199" t="n"/>
      <c r="AR7" s="199" t="n"/>
      <c r="AS7" s="199" t="n"/>
      <c r="AT7" s="199" t="n"/>
      <c r="AU7" s="199" t="n"/>
      <c r="AV7" s="199" t="n"/>
      <c r="AW7" s="199" t="n"/>
      <c r="AX7" s="199" t="n"/>
      <c r="AY7" s="199" t="n"/>
      <c r="AZ7" s="199" t="n"/>
      <c r="BA7" s="199" t="n"/>
      <c r="BB7" s="199" t="n"/>
      <c r="BC7" s="199" t="n"/>
      <c r="BD7" s="199" t="n"/>
    </row>
    <row r="8" ht="55.5" customFormat="1" customHeight="1" s="45" thickBot="1">
      <c r="A8" s="8" t="n"/>
      <c r="B8" s="388" t="inlineStr">
        <is>
          <t>LEARNERS' NAMES</t>
        </is>
      </c>
      <c r="C8" s="389" t="n"/>
      <c r="D8" s="389" t="n"/>
      <c r="E8" s="390" t="n"/>
      <c r="F8" s="400" t="inlineStr">
        <is>
          <t>WRITTEN WORKS (20%)</t>
        </is>
      </c>
      <c r="G8" s="386" t="n"/>
      <c r="H8" s="386" t="n"/>
      <c r="I8" s="386" t="n"/>
      <c r="J8" s="386" t="n"/>
      <c r="K8" s="386" t="n"/>
      <c r="L8" s="386" t="n"/>
      <c r="M8" s="386" t="n"/>
      <c r="N8" s="386" t="n"/>
      <c r="O8" s="386" t="n"/>
      <c r="P8" s="386" t="n"/>
      <c r="Q8" s="386" t="n"/>
      <c r="R8" s="401" t="n"/>
      <c r="S8" s="402" t="inlineStr">
        <is>
          <t>PERFORMANCE TASKS (60%)</t>
        </is>
      </c>
      <c r="T8" s="386" t="n"/>
      <c r="U8" s="386" t="n"/>
      <c r="V8" s="386" t="n"/>
      <c r="W8" s="386" t="n"/>
      <c r="X8" s="386" t="n"/>
      <c r="Y8" s="386" t="n"/>
      <c r="Z8" s="386" t="n"/>
      <c r="AA8" s="386" t="n"/>
      <c r="AB8" s="386" t="n"/>
      <c r="AC8" s="386" t="n"/>
      <c r="AD8" s="386" t="n"/>
      <c r="AE8" s="401" t="n"/>
      <c r="AF8" s="220" t="inlineStr">
        <is>
          <t>QUARTERLY ASSESSMENT (20%)</t>
        </is>
      </c>
      <c r="AG8" s="386" t="n"/>
      <c r="AH8" s="401" t="n"/>
      <c r="AI8" s="82" t="inlineStr">
        <is>
          <t xml:space="preserve">Initial </t>
        </is>
      </c>
      <c r="AJ8" s="83" t="inlineStr">
        <is>
          <t xml:space="preserve">   Quarterly                 
</t>
        </is>
      </c>
    </row>
    <row r="9" ht="18" customFormat="1" customHeight="1" s="244"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4" t="n">
        <v>1</v>
      </c>
      <c r="AG9" s="86" t="inlineStr">
        <is>
          <t>PS</t>
        </is>
      </c>
      <c r="AH9" s="88" t="inlineStr">
        <is>
          <t>WS</t>
        </is>
      </c>
      <c r="AI9" s="224" t="inlineStr">
        <is>
          <t>Grade</t>
        </is>
      </c>
      <c r="AJ9" s="222" t="inlineStr">
        <is>
          <t>Grade</t>
        </is>
      </c>
      <c r="AN9" s="211" t="n"/>
      <c r="AO9" s="392" t="n"/>
      <c r="AP9" s="392" t="n"/>
      <c r="AQ9" s="392" t="n"/>
      <c r="AR9" s="392" t="n"/>
      <c r="AS9" s="392" t="n"/>
      <c r="AT9" s="392" t="n"/>
      <c r="AU9" s="392" t="n"/>
      <c r="AV9" s="392" t="n"/>
      <c r="AW9" s="392" t="n"/>
      <c r="AX9" s="392" t="n"/>
      <c r="AY9" s="392" t="n"/>
      <c r="AZ9" s="392" t="n"/>
      <c r="BA9" s="392" t="n"/>
      <c r="BB9" s="392" t="n"/>
      <c r="BC9" s="392" t="n"/>
      <c r="BD9" s="392" t="n"/>
      <c r="BE9" s="392" t="n"/>
      <c r="BF9" s="392" t="n"/>
    </row>
    <row r="10" ht="18" customFormat="1" customHeight="1" s="198" thickBot="1">
      <c r="A10" s="10" t="n"/>
      <c r="B10" s="403" t="inlineStr">
        <is>
          <t>HIGHEST POSSIBLE SCORE</t>
        </is>
      </c>
      <c r="C10" s="386" t="n"/>
      <c r="D10" s="386" t="n"/>
      <c r="E10" s="387" t="n"/>
      <c r="F10" s="79" t="n">
        <v>20</v>
      </c>
      <c r="G10" s="11" t="n">
        <v>20</v>
      </c>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60" t="n">
        <v>50</v>
      </c>
      <c r="AG10" s="74" t="n">
        <v>100</v>
      </c>
      <c r="AH10" s="80" t="n">
        <v>0.2</v>
      </c>
      <c r="AI10" s="404" t="n"/>
      <c r="AJ10" s="405" t="n"/>
      <c r="AL10" s="198" t="n"/>
      <c r="AM10" s="198" t="n"/>
      <c r="AN10" s="14" t="n"/>
      <c r="AO10" s="199" t="n"/>
      <c r="AP10" s="199" t="n"/>
      <c r="AQ10" s="199" t="n"/>
      <c r="AR10" s="199" t="n"/>
      <c r="AS10" s="199" t="n"/>
      <c r="AT10" s="199" t="n"/>
      <c r="AU10" s="199" t="n"/>
      <c r="AV10" s="199" t="n"/>
      <c r="AW10" s="199" t="n"/>
      <c r="AX10" s="199" t="n"/>
      <c r="AY10" s="199" t="n"/>
      <c r="AZ10" s="199" t="n"/>
      <c r="BA10" s="199" t="n"/>
      <c r="BB10" s="199" t="n"/>
      <c r="BC10" s="199" t="n"/>
      <c r="BD10" s="199" t="n"/>
      <c r="BE10" s="199" t="n"/>
      <c r="BF10" s="199" t="n"/>
    </row>
    <row r="11" ht="18" customFormat="1" customHeight="1" s="198" thickBot="1">
      <c r="A11" s="55" t="n"/>
      <c r="B11" s="393" t="inlineStr">
        <is>
          <t xml:space="preserve">MALE </t>
        </is>
      </c>
      <c r="C11" s="386" t="n"/>
      <c r="D11" s="386" t="n"/>
      <c r="E11" s="387"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8" t="n"/>
      <c r="AM11" s="198" t="n"/>
      <c r="AN11" s="14" t="n"/>
      <c r="AO11" s="199" t="n"/>
      <c r="AP11" s="199" t="n"/>
      <c r="AQ11" s="199" t="n"/>
      <c r="AR11" s="199" t="n"/>
      <c r="AS11" s="199" t="n"/>
      <c r="AT11" s="199" t="n"/>
      <c r="AU11" s="199" t="n"/>
      <c r="AV11" s="199" t="n"/>
      <c r="AW11" s="199" t="n"/>
      <c r="AX11" s="199" t="n"/>
      <c r="AY11" s="199" t="n"/>
      <c r="AZ11" s="199" t="n"/>
      <c r="BA11" s="199" t="n"/>
      <c r="BB11" s="199" t="n"/>
      <c r="BC11" s="199" t="n"/>
      <c r="BD11" s="199" t="n"/>
      <c r="BE11" s="199" t="n"/>
      <c r="BF11" s="199" t="n"/>
    </row>
    <row r="12" ht="18" customHeight="1">
      <c r="A12" s="16" t="n">
        <v>1</v>
      </c>
      <c r="B12" s="17" t="inlineStr">
        <is>
          <t>Baterbornia, Rene</t>
        </is>
      </c>
      <c r="C12" s="18" t="n"/>
      <c r="D12" s="18" t="n"/>
      <c r="E12" s="19" t="n"/>
      <c r="F12" s="96" t="n">
        <v>15</v>
      </c>
      <c r="G12" s="20" t="n">
        <v>16</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40</v>
      </c>
      <c r="T12" s="20" t="n">
        <v>41</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44</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4" t="n"/>
      <c r="AO12" s="373" t="n"/>
      <c r="AP12" s="373" t="n"/>
      <c r="AQ12" s="373" t="n"/>
      <c r="AR12" s="373" t="n"/>
      <c r="AS12" s="373" t="n"/>
      <c r="AT12" s="373" t="n"/>
      <c r="AU12" s="373" t="n"/>
      <c r="AV12" s="373" t="n"/>
      <c r="AW12" s="373" t="n"/>
      <c r="AX12" s="373" t="n"/>
      <c r="AY12" s="373" t="n"/>
      <c r="AZ12" s="373" t="n"/>
      <c r="BA12" s="373" t="n"/>
      <c r="BB12" s="373" t="n"/>
      <c r="BC12" s="373" t="n"/>
      <c r="BD12" s="373" t="n"/>
      <c r="BE12" s="373" t="n"/>
      <c r="BF12" s="373"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4" t="n"/>
      <c r="AO13" s="373" t="n"/>
      <c r="AP13" s="373" t="n"/>
      <c r="AQ13" s="373" t="n"/>
      <c r="AR13" s="373" t="n"/>
      <c r="AS13" s="373" t="n"/>
      <c r="AT13" s="373" t="n"/>
      <c r="AU13" s="373" t="n"/>
      <c r="AV13" s="373" t="n"/>
      <c r="AW13" s="373" t="n"/>
      <c r="AX13" s="373" t="n"/>
      <c r="AY13" s="373" t="n"/>
      <c r="AZ13" s="373" t="n"/>
      <c r="BA13" s="373" t="n"/>
      <c r="BB13" s="373" t="n"/>
      <c r="BC13" s="373" t="n"/>
      <c r="BD13" s="373" t="n"/>
      <c r="BE13" s="373" t="n"/>
      <c r="BF13" s="373"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4" t="n"/>
      <c r="AO14" s="373" t="n"/>
      <c r="AP14" s="373" t="n"/>
      <c r="AQ14" s="373" t="n"/>
      <c r="AR14" s="373" t="n"/>
      <c r="AS14" s="373" t="n"/>
      <c r="AT14" s="373" t="n"/>
      <c r="AU14" s="373" t="n"/>
      <c r="AV14" s="373" t="n"/>
      <c r="AW14" s="373" t="n"/>
      <c r="AX14" s="373" t="n"/>
      <c r="AY14" s="373" t="n"/>
      <c r="AZ14" s="373" t="n"/>
      <c r="BA14" s="373" t="n"/>
      <c r="BB14" s="373" t="n"/>
      <c r="BC14" s="373" t="n"/>
      <c r="BD14" s="373" t="n"/>
      <c r="BE14" s="373" t="n"/>
      <c r="BF14" s="373"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4" t="n"/>
      <c r="AO15" s="373" t="n"/>
      <c r="AP15" s="373" t="n"/>
      <c r="AQ15" s="373" t="n"/>
      <c r="AR15" s="373" t="n"/>
      <c r="AS15" s="373" t="n"/>
      <c r="AT15" s="373" t="n"/>
      <c r="AU15" s="373" t="n"/>
      <c r="AV15" s="373" t="n"/>
      <c r="AW15" s="373" t="n"/>
      <c r="AX15" s="373" t="n"/>
      <c r="AY15" s="373" t="n"/>
      <c r="AZ15" s="373" t="n"/>
      <c r="BA15" s="373" t="n"/>
      <c r="BB15" s="373" t="n"/>
      <c r="BC15" s="373" t="n"/>
      <c r="BD15" s="373" t="n"/>
      <c r="BE15" s="373" t="n"/>
      <c r="BF15" s="373"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4" t="n"/>
      <c r="AO16" s="373" t="n"/>
      <c r="AP16" s="373" t="n"/>
      <c r="AQ16" s="373" t="n"/>
      <c r="AR16" s="373" t="n"/>
      <c r="AS16" s="373" t="n"/>
      <c r="AT16" s="373" t="n"/>
      <c r="AU16" s="373" t="n"/>
      <c r="AV16" s="373" t="n"/>
      <c r="AW16" s="373" t="n"/>
      <c r="AX16" s="373" t="n"/>
      <c r="AY16" s="373" t="n"/>
      <c r="AZ16" s="373" t="n"/>
      <c r="BA16" s="373" t="n"/>
      <c r="BB16" s="373" t="n"/>
      <c r="BC16" s="373" t="n"/>
      <c r="BD16" s="373" t="n"/>
      <c r="BE16" s="373" t="n"/>
      <c r="BF16" s="373"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4" t="n"/>
      <c r="AO17" s="373" t="n"/>
      <c r="AP17" s="373" t="n"/>
      <c r="AQ17" s="373" t="n"/>
      <c r="AR17" s="373" t="n"/>
      <c r="AS17" s="373" t="n"/>
      <c r="AT17" s="373" t="n"/>
      <c r="AU17" s="373" t="n"/>
      <c r="AV17" s="373" t="n"/>
      <c r="AW17" s="373" t="n"/>
      <c r="AX17" s="373" t="n"/>
      <c r="AY17" s="373" t="n"/>
      <c r="AZ17" s="373" t="n"/>
      <c r="BA17" s="373" t="n"/>
      <c r="BB17" s="373" t="n"/>
      <c r="BC17" s="373" t="n"/>
      <c r="BD17" s="373" t="n"/>
      <c r="BE17" s="373" t="n"/>
      <c r="BF17" s="373"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4" t="n"/>
      <c r="AO18" s="373" t="n"/>
      <c r="AP18" s="373" t="n"/>
      <c r="AQ18" s="373" t="n"/>
      <c r="AR18" s="373" t="n"/>
      <c r="AS18" s="373" t="n"/>
      <c r="AT18" s="373" t="n"/>
      <c r="AU18" s="373" t="n"/>
      <c r="AV18" s="373" t="n"/>
      <c r="AW18" s="373" t="n"/>
      <c r="AX18" s="373" t="n"/>
      <c r="AY18" s="373" t="n"/>
      <c r="AZ18" s="373" t="n"/>
      <c r="BA18" s="373" t="n"/>
      <c r="BB18" s="373" t="n"/>
      <c r="BC18" s="373" t="n"/>
      <c r="BD18" s="373" t="n"/>
      <c r="BE18" s="373" t="n"/>
      <c r="BF18" s="373"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4" t="n"/>
      <c r="AO19" s="373" t="n"/>
      <c r="AP19" s="373" t="n"/>
      <c r="AQ19" s="373" t="n"/>
      <c r="AR19" s="373" t="n"/>
      <c r="AS19" s="373" t="n"/>
      <c r="AT19" s="373" t="n"/>
      <c r="AU19" s="373" t="n"/>
      <c r="AV19" s="373" t="n"/>
      <c r="AW19" s="373" t="n"/>
      <c r="AX19" s="373" t="n"/>
      <c r="AY19" s="373" t="n"/>
      <c r="AZ19" s="373" t="n"/>
      <c r="BA19" s="373" t="n"/>
      <c r="BB19" s="373" t="n"/>
      <c r="BC19" s="373" t="n"/>
      <c r="BD19" s="373" t="n"/>
      <c r="BE19" s="373" t="n"/>
      <c r="BF19" s="373"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8" t="n"/>
      <c r="AO20" s="392" t="n"/>
      <c r="AP20" s="392" t="n"/>
      <c r="AQ20" s="392" t="n"/>
      <c r="AR20" s="392" t="n"/>
      <c r="AS20" s="392" t="n"/>
      <c r="AT20" s="392" t="n"/>
      <c r="AU20" s="392" t="n"/>
      <c r="AV20" s="392" t="n"/>
      <c r="AW20" s="392" t="n"/>
      <c r="AX20" s="392" t="n"/>
      <c r="AY20" s="392" t="n"/>
      <c r="AZ20" s="392" t="n"/>
      <c r="BA20" s="392" t="n"/>
      <c r="BB20" s="392" t="n"/>
      <c r="BC20" s="392" t="n"/>
      <c r="BD20" s="392" t="n"/>
      <c r="BE20" s="392" t="n"/>
      <c r="BF20" s="392"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8" t="n"/>
      <c r="AO21" s="392" t="n"/>
      <c r="AP21" s="392" t="n"/>
      <c r="AQ21" s="392" t="n"/>
      <c r="AR21" s="392" t="n"/>
      <c r="AS21" s="392" t="n"/>
      <c r="AT21" s="392" t="n"/>
      <c r="AU21" s="392" t="n"/>
      <c r="AV21" s="392" t="n"/>
      <c r="AW21" s="392" t="n"/>
      <c r="AX21" s="392" t="n"/>
      <c r="AY21" s="392" t="n"/>
      <c r="AZ21" s="392" t="n"/>
      <c r="BA21" s="392" t="n"/>
      <c r="BB21" s="392" t="n"/>
      <c r="BC21" s="392" t="n"/>
      <c r="BD21" s="392" t="n"/>
      <c r="BE21" s="392" t="n"/>
      <c r="BF21" s="392"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9" t="n"/>
      <c r="AO22" s="392" t="n"/>
      <c r="AP22" s="392" t="n"/>
      <c r="AQ22" s="392" t="n"/>
      <c r="AR22" s="392" t="n"/>
      <c r="AS22" s="392" t="n"/>
      <c r="AT22" s="392" t="n"/>
      <c r="AU22" s="392" t="n"/>
      <c r="AV22" s="392" t="n"/>
      <c r="AW22" s="392" t="n"/>
      <c r="AX22" s="392" t="n"/>
      <c r="AY22" s="392" t="n"/>
      <c r="AZ22" s="392" t="n"/>
      <c r="BA22" s="392" t="n"/>
      <c r="BB22" s="392" t="n"/>
      <c r="BC22" s="392" t="n"/>
      <c r="BD22" s="392" t="n"/>
      <c r="BE22" s="392" t="n"/>
      <c r="BF22" s="392"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200" t="n"/>
      <c r="AO23" s="392" t="n"/>
      <c r="AP23" s="392" t="n"/>
      <c r="AQ23" s="392" t="n"/>
      <c r="AR23" s="392" t="n"/>
      <c r="AS23" s="392" t="n"/>
      <c r="AT23" s="392" t="n"/>
      <c r="AU23" s="392" t="n"/>
      <c r="AV23" s="392" t="n"/>
      <c r="AW23" s="392" t="n"/>
      <c r="AX23" s="392" t="n"/>
      <c r="AY23" s="392" t="n"/>
      <c r="AZ23" s="392" t="n"/>
      <c r="BA23" s="392" t="n"/>
      <c r="BB23" s="392" t="n"/>
      <c r="BC23" s="392" t="n"/>
      <c r="BD23" s="392" t="n"/>
      <c r="BE23" s="392" t="n"/>
      <c r="BF23" s="392"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200" t="n"/>
      <c r="AO24" s="392" t="n"/>
      <c r="AP24" s="392" t="n"/>
      <c r="AQ24" s="392" t="n"/>
      <c r="AR24" s="392" t="n"/>
      <c r="AS24" s="392" t="n"/>
      <c r="AT24" s="392" t="n"/>
      <c r="AU24" s="392" t="n"/>
      <c r="AV24" s="392" t="n"/>
      <c r="AW24" s="392" t="n"/>
      <c r="AX24" s="392" t="n"/>
      <c r="AY24" s="392" t="n"/>
      <c r="AZ24" s="392" t="n"/>
      <c r="BA24" s="392" t="n"/>
      <c r="BB24" s="392" t="n"/>
      <c r="BC24" s="392" t="n"/>
      <c r="BD24" s="392" t="n"/>
      <c r="BE24" s="392" t="n"/>
      <c r="BF24" s="392"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200" t="n"/>
      <c r="AO25" s="392" t="n"/>
      <c r="AP25" s="392" t="n"/>
      <c r="AQ25" s="392" t="n"/>
      <c r="AR25" s="392" t="n"/>
      <c r="AS25" s="392" t="n"/>
      <c r="AT25" s="392" t="n"/>
      <c r="AU25" s="392" t="n"/>
      <c r="AV25" s="392" t="n"/>
      <c r="AW25" s="392" t="n"/>
      <c r="AX25" s="392" t="n"/>
      <c r="AY25" s="392" t="n"/>
      <c r="AZ25" s="392" t="n"/>
      <c r="BA25" s="392" t="n"/>
      <c r="BB25" s="392" t="n"/>
      <c r="BC25" s="392" t="n"/>
      <c r="BD25" s="392" t="n"/>
      <c r="BE25" s="392" t="n"/>
      <c r="BF25" s="392"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9"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9"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9"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9"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9"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9"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9"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9"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9"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9"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9"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9"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9"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9"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9"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9"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9"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9"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9"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9"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9"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9"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9"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9"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9"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9"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9"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9"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9"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9"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9"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9"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9"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9"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9"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9" t="n"/>
    </row>
    <row r="62" ht="18" customFormat="1" customHeight="1" s="6" thickBot="1">
      <c r="A62" s="55" t="n"/>
      <c r="B62" s="393" t="inlineStr">
        <is>
          <t xml:space="preserve">FEMALE </t>
        </is>
      </c>
      <c r="C62" s="386" t="n"/>
      <c r="D62" s="386" t="n"/>
      <c r="E62" s="387"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9" t="n"/>
    </row>
    <row r="63" ht="18" customFormat="1" customHeight="1" s="6">
      <c r="A63" s="16" t="n">
        <v>1</v>
      </c>
      <c r="B63" s="17" t="inlineStr">
        <is>
          <t>Jeffrey Cruel</t>
        </is>
      </c>
      <c r="C63" s="18" t="n"/>
      <c r="D63" s="18" t="n"/>
      <c r="E63" s="19" t="n"/>
      <c r="F63" s="96" t="n">
        <v>17</v>
      </c>
      <c r="G63" s="20" t="n">
        <v>18</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42</v>
      </c>
      <c r="T63" s="20" t="n">
        <v>43</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45</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9"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9"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9"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9"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9"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9"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9"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9"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9"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9"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9"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9"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9"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9"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9"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9"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9"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9"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9"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9"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9"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9"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9"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9"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9"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9"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9"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9"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9"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9"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9"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9"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9"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9"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9"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9"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9"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9"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9"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9"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9"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9"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9"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9"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9"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9"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9"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9"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9"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9"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codeName="Sheet4">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9" min="40" max="41"/>
    <col width="4.7109375" customWidth="1" style="199" min="42" max="49"/>
    <col width="4.7109375" customWidth="1" style="199"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5" t="inlineStr">
        <is>
          <t xml:space="preserve">Class Record </t>
        </is>
      </c>
      <c r="B1" s="392" t="n"/>
      <c r="C1" s="392" t="n"/>
      <c r="D1" s="392" t="n"/>
      <c r="E1" s="392" t="n"/>
      <c r="F1" s="392" t="n"/>
      <c r="G1" s="392" t="n"/>
      <c r="H1" s="392" t="n"/>
      <c r="I1" s="392" t="n"/>
      <c r="J1" s="392" t="n"/>
      <c r="K1" s="392" t="n"/>
      <c r="L1" s="392" t="n"/>
      <c r="M1" s="392" t="n"/>
      <c r="N1" s="392" t="n"/>
      <c r="O1" s="392" t="n"/>
      <c r="P1" s="392" t="n"/>
      <c r="Q1" s="392" t="n"/>
      <c r="R1" s="392" t="n"/>
      <c r="S1" s="392" t="n"/>
      <c r="T1" s="392" t="n"/>
      <c r="U1" s="392" t="n"/>
      <c r="V1" s="392" t="n"/>
      <c r="W1" s="392" t="n"/>
      <c r="X1" s="392" t="n"/>
      <c r="Y1" s="392" t="n"/>
      <c r="Z1" s="392" t="n"/>
      <c r="AA1" s="392" t="n"/>
      <c r="AB1" s="392" t="n"/>
      <c r="AC1" s="392" t="n"/>
      <c r="AD1" s="392" t="n"/>
      <c r="AE1" s="392" t="n"/>
      <c r="AF1" s="392" t="n"/>
      <c r="AG1" s="392" t="n"/>
      <c r="AH1" s="392" t="n"/>
      <c r="AI1" s="392" t="n"/>
      <c r="AJ1" s="392" t="n"/>
    </row>
    <row r="2" ht="15" customHeight="1">
      <c r="A2" s="392" t="n"/>
      <c r="B2" s="392" t="n"/>
      <c r="C2" s="392" t="n"/>
      <c r="D2" s="392" t="n"/>
      <c r="E2" s="392" t="n"/>
      <c r="F2" s="392" t="n"/>
      <c r="G2" s="392" t="n"/>
      <c r="H2" s="392" t="n"/>
      <c r="I2" s="392" t="n"/>
      <c r="J2" s="392" t="n"/>
      <c r="K2" s="392" t="n"/>
      <c r="L2" s="392" t="n"/>
      <c r="M2" s="392" t="n"/>
      <c r="N2" s="392" t="n"/>
      <c r="O2" s="392" t="n"/>
      <c r="P2" s="392" t="n"/>
      <c r="Q2" s="392" t="n"/>
      <c r="R2" s="392" t="n"/>
      <c r="S2" s="392" t="n"/>
      <c r="T2" s="392" t="n"/>
      <c r="U2" s="392" t="n"/>
      <c r="V2" s="392" t="n"/>
      <c r="W2" s="392" t="n"/>
      <c r="X2" s="392" t="n"/>
      <c r="Y2" s="392" t="n"/>
      <c r="Z2" s="392" t="n"/>
      <c r="AA2" s="392" t="n"/>
      <c r="AB2" s="392" t="n"/>
      <c r="AC2" s="392" t="n"/>
      <c r="AD2" s="392" t="n"/>
      <c r="AE2" s="392" t="n"/>
      <c r="AF2" s="392" t="n"/>
      <c r="AG2" s="392" t="n"/>
      <c r="AH2" s="392" t="n"/>
      <c r="AI2" s="392" t="n"/>
      <c r="AJ2" s="392" t="n"/>
    </row>
    <row r="3" ht="15" customHeight="1">
      <c r="A3" s="226" t="inlineStr">
        <is>
          <t>(Pursuant to Deped Order 8 series of 2015)</t>
        </is>
      </c>
      <c r="B3" s="392" t="n"/>
      <c r="C3" s="392" t="n"/>
      <c r="D3" s="392" t="n"/>
      <c r="E3" s="392" t="n"/>
      <c r="F3" s="392" t="n"/>
      <c r="G3" s="392" t="n"/>
      <c r="H3" s="392" t="n"/>
      <c r="I3" s="392" t="n"/>
      <c r="J3" s="392" t="n"/>
      <c r="K3" s="392" t="n"/>
      <c r="L3" s="392" t="n"/>
      <c r="M3" s="392" t="n"/>
      <c r="N3" s="392" t="n"/>
      <c r="O3" s="392" t="n"/>
      <c r="P3" s="392" t="n"/>
      <c r="Q3" s="392" t="n"/>
      <c r="R3" s="392" t="n"/>
      <c r="S3" s="392" t="n"/>
      <c r="T3" s="392" t="n"/>
      <c r="U3" s="392" t="n"/>
      <c r="V3" s="392" t="n"/>
      <c r="W3" s="392" t="n"/>
      <c r="X3" s="392" t="n"/>
      <c r="Y3" s="392" t="n"/>
      <c r="Z3" s="392" t="n"/>
      <c r="AA3" s="392" t="n"/>
      <c r="AB3" s="392" t="n"/>
      <c r="AC3" s="392" t="n"/>
      <c r="AD3" s="392" t="n"/>
      <c r="AE3" s="392" t="n"/>
      <c r="AF3" s="392" t="n"/>
      <c r="AG3" s="392" t="n"/>
      <c r="AH3" s="392" t="n"/>
      <c r="AI3" s="392" t="n"/>
      <c r="AJ3" s="392" t="n"/>
    </row>
    <row r="4" ht="21" customHeight="1">
      <c r="B4" s="41" t="n"/>
      <c r="C4" s="179" t="inlineStr">
        <is>
          <t>REGION</t>
        </is>
      </c>
      <c r="D4" s="373" t="n"/>
      <c r="E4" s="373" t="n"/>
      <c r="F4" s="373" t="n"/>
      <c r="G4" s="227" t="inlineStr">
        <is>
          <t>V</t>
        </is>
      </c>
      <c r="H4" s="395" t="n"/>
      <c r="I4" s="395" t="n"/>
      <c r="J4" s="396" t="n"/>
      <c r="K4" s="67" t="n"/>
      <c r="L4" s="230" t="inlineStr">
        <is>
          <t>DIVISION</t>
        </is>
      </c>
      <c r="M4" s="376" t="n"/>
      <c r="N4" s="376" t="n"/>
      <c r="O4" s="359" t="inlineStr">
        <is>
          <t>V</t>
        </is>
      </c>
      <c r="P4" s="378" t="n"/>
      <c r="Q4" s="378" t="n"/>
      <c r="R4" s="379" t="n"/>
      <c r="S4" s="68" t="n"/>
      <c r="T4" s="170" t="n"/>
      <c r="U4" s="373" t="n"/>
      <c r="V4" s="373" t="n"/>
      <c r="W4" s="373" t="n"/>
      <c r="X4" s="171" t="n"/>
      <c r="Y4" s="373" t="n"/>
      <c r="Z4" s="373" t="n"/>
      <c r="AA4" s="373" t="n"/>
      <c r="AB4" s="373" t="n"/>
      <c r="AC4" s="373" t="n"/>
      <c r="AD4" s="69" t="n"/>
      <c r="AE4" s="70" t="n"/>
      <c r="AF4" s="68" t="n"/>
      <c r="AG4" s="68" t="n"/>
      <c r="AH4" s="68" t="n"/>
      <c r="AI4" s="68" t="n"/>
      <c r="AJ4" s="39" t="n"/>
      <c r="AK4" s="39" t="n"/>
      <c r="AL4" s="39" t="n"/>
      <c r="AM4" s="39" t="n"/>
      <c r="AN4" s="39" t="n"/>
    </row>
    <row r="5" ht="21.75" customHeight="1">
      <c r="B5" s="179" t="inlineStr">
        <is>
          <t>SCHOOL NAME</t>
        </is>
      </c>
      <c r="C5" s="373" t="n"/>
      <c r="D5" s="373" t="n"/>
      <c r="E5" s="373" t="n"/>
      <c r="F5" s="373" t="n"/>
      <c r="G5" s="359" t="inlineStr">
        <is>
          <t>San Jose National High School</t>
        </is>
      </c>
      <c r="H5" s="378" t="n"/>
      <c r="I5" s="378" t="n"/>
      <c r="J5" s="378" t="n"/>
      <c r="K5" s="378" t="n"/>
      <c r="L5" s="378" t="n"/>
      <c r="M5" s="378" t="n"/>
      <c r="N5" s="378" t="n"/>
      <c r="O5" s="378" t="n"/>
      <c r="P5" s="378" t="n"/>
      <c r="Q5" s="378" t="n"/>
      <c r="R5" s="379" t="n"/>
      <c r="S5" s="67" t="n"/>
      <c r="T5" s="170" t="inlineStr">
        <is>
          <t>SCHOOL ID</t>
        </is>
      </c>
      <c r="U5" s="373" t="n"/>
      <c r="V5" s="373" t="n"/>
      <c r="W5" s="373" t="n"/>
      <c r="X5" s="359" t="inlineStr">
        <is>
          <t>301874</t>
        </is>
      </c>
      <c r="Y5" s="378" t="n"/>
      <c r="Z5" s="378" t="n"/>
      <c r="AA5" s="378" t="n"/>
      <c r="AB5" s="378" t="n"/>
      <c r="AC5" s="379" t="n"/>
      <c r="AD5" s="397" t="inlineStr">
        <is>
          <t>SCHOOL YEAR</t>
        </is>
      </c>
      <c r="AE5" s="373" t="n"/>
      <c r="AF5" s="384" t="n"/>
      <c r="AG5" s="359" t="inlineStr">
        <is>
          <t>2027-2028</t>
        </is>
      </c>
      <c r="AH5" s="378" t="n"/>
      <c r="AI5" s="379" t="n"/>
      <c r="AJ5" s="40" t="n"/>
      <c r="AK5" s="39" t="n"/>
      <c r="AL5" s="39" t="n"/>
      <c r="AM5" s="39" t="n"/>
      <c r="AN5" s="39" t="n"/>
    </row>
    <row r="6" ht="15.75" customHeight="1" thickBot="1"/>
    <row r="7" ht="23.25" customFormat="1" customHeight="1" s="6" thickBot="1">
      <c r="A7" s="385" t="inlineStr">
        <is>
          <t>FOURTH QUARTER</t>
        </is>
      </c>
      <c r="B7" s="386" t="n"/>
      <c r="C7" s="386" t="n"/>
      <c r="D7" s="386" t="n"/>
      <c r="E7" s="387" t="n"/>
      <c r="F7" s="204" t="inlineStr">
        <is>
          <t xml:space="preserve">GRADE &amp; SECTION: </t>
        </is>
      </c>
      <c r="G7" s="386" t="n"/>
      <c r="H7" s="386" t="n"/>
      <c r="I7" s="386" t="n"/>
      <c r="J7" s="386" t="n"/>
      <c r="K7" s="232" t="inlineStr">
        <is>
          <t>Grade 7 - Jose</t>
        </is>
      </c>
      <c r="L7" s="398" t="n"/>
      <c r="M7" s="398" t="n"/>
      <c r="N7" s="398" t="n"/>
      <c r="O7" s="398" t="n"/>
      <c r="P7" s="399" t="n"/>
      <c r="Q7" s="210" t="inlineStr">
        <is>
          <t>TEACHER:</t>
        </is>
      </c>
      <c r="R7" s="386" t="n"/>
      <c r="S7" s="232" t="inlineStr">
        <is>
          <t>Teacher Account</t>
        </is>
      </c>
      <c r="T7" s="398" t="n"/>
      <c r="U7" s="398" t="n"/>
      <c r="V7" s="398" t="n"/>
      <c r="W7" s="398" t="n"/>
      <c r="X7" s="398" t="n"/>
      <c r="Y7" s="398" t="n"/>
      <c r="Z7" s="398" t="n"/>
      <c r="AA7" s="398" t="n"/>
      <c r="AB7" s="399" t="n"/>
      <c r="AC7" s="233" t="inlineStr">
        <is>
          <t>SUBJECT:</t>
        </is>
      </c>
      <c r="AD7" s="386" t="n"/>
      <c r="AE7" s="386" t="n"/>
      <c r="AF7" s="386" t="n"/>
      <c r="AG7" s="209" t="inlineStr">
        <is>
          <t>PHYSICAL EDUCATION</t>
        </is>
      </c>
      <c r="AH7" s="386" t="n"/>
      <c r="AI7" s="386" t="n"/>
      <c r="AJ7" s="387" t="n"/>
      <c r="AN7" s="199" t="n"/>
      <c r="AO7" s="199" t="n"/>
      <c r="AP7" s="199" t="n"/>
      <c r="AQ7" s="199" t="n"/>
      <c r="AR7" s="199" t="n"/>
      <c r="AS7" s="199" t="n"/>
      <c r="AT7" s="199" t="n"/>
      <c r="AU7" s="199" t="n"/>
      <c r="AV7" s="199" t="n"/>
      <c r="AW7" s="199" t="n"/>
      <c r="AX7" s="199" t="n"/>
      <c r="AY7" s="199" t="n"/>
      <c r="AZ7" s="199" t="n"/>
      <c r="BA7" s="199" t="n"/>
      <c r="BB7" s="199" t="n"/>
      <c r="BC7" s="199" t="n"/>
      <c r="BD7" s="199" t="n"/>
    </row>
    <row r="8" ht="55.5" customFormat="1" customHeight="1" s="45" thickBot="1">
      <c r="A8" s="8" t="n"/>
      <c r="B8" s="388" t="inlineStr">
        <is>
          <t>LEARNERS' NAMES</t>
        </is>
      </c>
      <c r="C8" s="389" t="n"/>
      <c r="D8" s="389" t="n"/>
      <c r="E8" s="390" t="n"/>
      <c r="F8" s="400" t="inlineStr">
        <is>
          <t>WRITTEN WORKS (20%)</t>
        </is>
      </c>
      <c r="G8" s="386" t="n"/>
      <c r="H8" s="386" t="n"/>
      <c r="I8" s="386" t="n"/>
      <c r="J8" s="386" t="n"/>
      <c r="K8" s="386" t="n"/>
      <c r="L8" s="386" t="n"/>
      <c r="M8" s="386" t="n"/>
      <c r="N8" s="386" t="n"/>
      <c r="O8" s="386" t="n"/>
      <c r="P8" s="386" t="n"/>
      <c r="Q8" s="386" t="n"/>
      <c r="R8" s="401" t="n"/>
      <c r="S8" s="402" t="inlineStr">
        <is>
          <t>PERFORMANCE TASKS (60%)</t>
        </is>
      </c>
      <c r="T8" s="386" t="n"/>
      <c r="U8" s="386" t="n"/>
      <c r="V8" s="386" t="n"/>
      <c r="W8" s="386" t="n"/>
      <c r="X8" s="386" t="n"/>
      <c r="Y8" s="386" t="n"/>
      <c r="Z8" s="386" t="n"/>
      <c r="AA8" s="386" t="n"/>
      <c r="AB8" s="386" t="n"/>
      <c r="AC8" s="386" t="n"/>
      <c r="AD8" s="386" t="n"/>
      <c r="AE8" s="401" t="n"/>
      <c r="AF8" s="220" t="inlineStr">
        <is>
          <t>QUARTERLY ASSESSMENT (20%)</t>
        </is>
      </c>
      <c r="AG8" s="386" t="n"/>
      <c r="AH8" s="401" t="n"/>
      <c r="AI8" s="82" t="inlineStr">
        <is>
          <t xml:space="preserve">Initial </t>
        </is>
      </c>
      <c r="AJ8" s="83" t="inlineStr">
        <is>
          <t xml:space="preserve">   Quarterly                 
</t>
        </is>
      </c>
    </row>
    <row r="9" ht="18" customFormat="1" customHeight="1" s="244"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4" t="n">
        <v>1</v>
      </c>
      <c r="AG9" s="86" t="inlineStr">
        <is>
          <t>PS</t>
        </is>
      </c>
      <c r="AH9" s="88" t="inlineStr">
        <is>
          <t>WS</t>
        </is>
      </c>
      <c r="AI9" s="224" t="inlineStr">
        <is>
          <t>Grade</t>
        </is>
      </c>
      <c r="AJ9" s="222" t="inlineStr">
        <is>
          <t>Grade</t>
        </is>
      </c>
      <c r="AN9" s="211" t="n"/>
      <c r="AO9" s="392" t="n"/>
      <c r="AP9" s="392" t="n"/>
      <c r="AQ9" s="392" t="n"/>
      <c r="AR9" s="392" t="n"/>
      <c r="AS9" s="392" t="n"/>
      <c r="AT9" s="392" t="n"/>
      <c r="AU9" s="392" t="n"/>
      <c r="AV9" s="392" t="n"/>
      <c r="AW9" s="392" t="n"/>
      <c r="AX9" s="392" t="n"/>
      <c r="AY9" s="392" t="n"/>
      <c r="AZ9" s="392" t="n"/>
      <c r="BA9" s="392" t="n"/>
      <c r="BB9" s="392" t="n"/>
      <c r="BC9" s="392" t="n"/>
      <c r="BD9" s="392" t="n"/>
      <c r="BE9" s="392" t="n"/>
      <c r="BF9" s="392" t="n"/>
    </row>
    <row r="10" ht="18" customFormat="1" customHeight="1" s="198" thickBot="1">
      <c r="A10" s="10" t="n"/>
      <c r="B10" s="403" t="inlineStr">
        <is>
          <t>HIGHEST POSSIBLE SCORE</t>
        </is>
      </c>
      <c r="C10" s="386" t="n"/>
      <c r="D10" s="386" t="n"/>
      <c r="E10" s="387" t="n"/>
      <c r="F10" s="79" t="n">
        <v>20</v>
      </c>
      <c r="G10" s="11" t="n">
        <v>20</v>
      </c>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60" t="n">
        <v>50</v>
      </c>
      <c r="AG10" s="74" t="n">
        <v>100</v>
      </c>
      <c r="AH10" s="80" t="n">
        <v>0.2</v>
      </c>
      <c r="AI10" s="404" t="n"/>
      <c r="AJ10" s="405" t="n"/>
      <c r="AL10" s="198" t="n"/>
      <c r="AM10" s="198" t="n"/>
      <c r="AN10" s="14" t="n"/>
      <c r="AO10" s="199" t="n"/>
      <c r="AP10" s="199" t="n"/>
      <c r="AQ10" s="199" t="n"/>
      <c r="AR10" s="199" t="n"/>
      <c r="AS10" s="199" t="n"/>
      <c r="AT10" s="199" t="n"/>
      <c r="AU10" s="199" t="n"/>
      <c r="AV10" s="199" t="n"/>
      <c r="AW10" s="199" t="n"/>
      <c r="AX10" s="199" t="n"/>
      <c r="AY10" s="199" t="n"/>
      <c r="AZ10" s="199" t="n"/>
      <c r="BA10" s="199" t="n"/>
      <c r="BB10" s="199" t="n"/>
      <c r="BC10" s="199" t="n"/>
      <c r="BD10" s="199" t="n"/>
      <c r="BE10" s="199" t="n"/>
      <c r="BF10" s="199" t="n"/>
    </row>
    <row r="11" ht="18" customFormat="1" customHeight="1" s="198" thickBot="1">
      <c r="A11" s="55" t="n"/>
      <c r="B11" s="393" t="inlineStr">
        <is>
          <t xml:space="preserve">MALE </t>
        </is>
      </c>
      <c r="C11" s="386" t="n"/>
      <c r="D11" s="386" t="n"/>
      <c r="E11" s="387"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8" t="n"/>
      <c r="AM11" s="198" t="n"/>
      <c r="AN11" s="14" t="n"/>
      <c r="AO11" s="199" t="n"/>
      <c r="AP11" s="199" t="n"/>
      <c r="AQ11" s="199" t="n"/>
      <c r="AR11" s="199" t="n"/>
      <c r="AS11" s="199" t="n"/>
      <c r="AT11" s="199" t="n"/>
      <c r="AU11" s="199" t="n"/>
      <c r="AV11" s="199" t="n"/>
      <c r="AW11" s="199" t="n"/>
      <c r="AX11" s="199" t="n"/>
      <c r="AY11" s="199" t="n"/>
      <c r="AZ11" s="199" t="n"/>
      <c r="BA11" s="199" t="n"/>
      <c r="BB11" s="199" t="n"/>
      <c r="BC11" s="199" t="n"/>
      <c r="BD11" s="199" t="n"/>
      <c r="BE11" s="199" t="n"/>
      <c r="BF11" s="199" t="n"/>
    </row>
    <row r="12" ht="18" customHeight="1">
      <c r="A12" s="16" t="n">
        <v>1</v>
      </c>
      <c r="B12" s="17" t="inlineStr">
        <is>
          <t>Baterbornia, Rene</t>
        </is>
      </c>
      <c r="C12" s="18" t="n"/>
      <c r="D12" s="18" t="n"/>
      <c r="E12" s="19" t="n"/>
      <c r="F12" s="96" t="n">
        <v>15</v>
      </c>
      <c r="G12" s="20" t="n">
        <v>16</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43</v>
      </c>
      <c r="T12" s="20" t="n">
        <v>45</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47</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4" t="n"/>
      <c r="AO12" s="373" t="n"/>
      <c r="AP12" s="373" t="n"/>
      <c r="AQ12" s="373" t="n"/>
      <c r="AR12" s="373" t="n"/>
      <c r="AS12" s="373" t="n"/>
      <c r="AT12" s="373" t="n"/>
      <c r="AU12" s="373" t="n"/>
      <c r="AV12" s="373" t="n"/>
      <c r="AW12" s="373" t="n"/>
      <c r="AX12" s="373" t="n"/>
      <c r="AY12" s="373" t="n"/>
      <c r="AZ12" s="373" t="n"/>
      <c r="BA12" s="373" t="n"/>
      <c r="BB12" s="373" t="n"/>
      <c r="BC12" s="373" t="n"/>
      <c r="BD12" s="373" t="n"/>
      <c r="BE12" s="373" t="n"/>
      <c r="BF12" s="373"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4" t="n"/>
      <c r="AO13" s="373" t="n"/>
      <c r="AP13" s="373" t="n"/>
      <c r="AQ13" s="373" t="n"/>
      <c r="AR13" s="373" t="n"/>
      <c r="AS13" s="373" t="n"/>
      <c r="AT13" s="373" t="n"/>
      <c r="AU13" s="373" t="n"/>
      <c r="AV13" s="373" t="n"/>
      <c r="AW13" s="373" t="n"/>
      <c r="AX13" s="373" t="n"/>
      <c r="AY13" s="373" t="n"/>
      <c r="AZ13" s="373" t="n"/>
      <c r="BA13" s="373" t="n"/>
      <c r="BB13" s="373" t="n"/>
      <c r="BC13" s="373" t="n"/>
      <c r="BD13" s="373" t="n"/>
      <c r="BE13" s="373" t="n"/>
      <c r="BF13" s="373"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4" t="n"/>
      <c r="AO14" s="373" t="n"/>
      <c r="AP14" s="373" t="n"/>
      <c r="AQ14" s="373" t="n"/>
      <c r="AR14" s="373" t="n"/>
      <c r="AS14" s="373" t="n"/>
      <c r="AT14" s="373" t="n"/>
      <c r="AU14" s="373" t="n"/>
      <c r="AV14" s="373" t="n"/>
      <c r="AW14" s="373" t="n"/>
      <c r="AX14" s="373" t="n"/>
      <c r="AY14" s="373" t="n"/>
      <c r="AZ14" s="373" t="n"/>
      <c r="BA14" s="373" t="n"/>
      <c r="BB14" s="373" t="n"/>
      <c r="BC14" s="373" t="n"/>
      <c r="BD14" s="373" t="n"/>
      <c r="BE14" s="373" t="n"/>
      <c r="BF14" s="373"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4" t="n"/>
      <c r="AO15" s="373" t="n"/>
      <c r="AP15" s="373" t="n"/>
      <c r="AQ15" s="373" t="n"/>
      <c r="AR15" s="373" t="n"/>
      <c r="AS15" s="373" t="n"/>
      <c r="AT15" s="373" t="n"/>
      <c r="AU15" s="373" t="n"/>
      <c r="AV15" s="373" t="n"/>
      <c r="AW15" s="373" t="n"/>
      <c r="AX15" s="373" t="n"/>
      <c r="AY15" s="373" t="n"/>
      <c r="AZ15" s="373" t="n"/>
      <c r="BA15" s="373" t="n"/>
      <c r="BB15" s="373" t="n"/>
      <c r="BC15" s="373" t="n"/>
      <c r="BD15" s="373" t="n"/>
      <c r="BE15" s="373" t="n"/>
      <c r="BF15" s="373"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4" t="n"/>
      <c r="AO16" s="373" t="n"/>
      <c r="AP16" s="373" t="n"/>
      <c r="AQ16" s="373" t="n"/>
      <c r="AR16" s="373" t="n"/>
      <c r="AS16" s="373" t="n"/>
      <c r="AT16" s="373" t="n"/>
      <c r="AU16" s="373" t="n"/>
      <c r="AV16" s="373" t="n"/>
      <c r="AW16" s="373" t="n"/>
      <c r="AX16" s="373" t="n"/>
      <c r="AY16" s="373" t="n"/>
      <c r="AZ16" s="373" t="n"/>
      <c r="BA16" s="373" t="n"/>
      <c r="BB16" s="373" t="n"/>
      <c r="BC16" s="373" t="n"/>
      <c r="BD16" s="373" t="n"/>
      <c r="BE16" s="373" t="n"/>
      <c r="BF16" s="373"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4" t="n"/>
      <c r="AO17" s="373" t="n"/>
      <c r="AP17" s="373" t="n"/>
      <c r="AQ17" s="373" t="n"/>
      <c r="AR17" s="373" t="n"/>
      <c r="AS17" s="373" t="n"/>
      <c r="AT17" s="373" t="n"/>
      <c r="AU17" s="373" t="n"/>
      <c r="AV17" s="373" t="n"/>
      <c r="AW17" s="373" t="n"/>
      <c r="AX17" s="373" t="n"/>
      <c r="AY17" s="373" t="n"/>
      <c r="AZ17" s="373" t="n"/>
      <c r="BA17" s="373" t="n"/>
      <c r="BB17" s="373" t="n"/>
      <c r="BC17" s="373" t="n"/>
      <c r="BD17" s="373" t="n"/>
      <c r="BE17" s="373" t="n"/>
      <c r="BF17" s="373"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4" t="n"/>
      <c r="AO18" s="373" t="n"/>
      <c r="AP18" s="373" t="n"/>
      <c r="AQ18" s="373" t="n"/>
      <c r="AR18" s="373" t="n"/>
      <c r="AS18" s="373" t="n"/>
      <c r="AT18" s="373" t="n"/>
      <c r="AU18" s="373" t="n"/>
      <c r="AV18" s="373" t="n"/>
      <c r="AW18" s="373" t="n"/>
      <c r="AX18" s="373" t="n"/>
      <c r="AY18" s="373" t="n"/>
      <c r="AZ18" s="373" t="n"/>
      <c r="BA18" s="373" t="n"/>
      <c r="BB18" s="373" t="n"/>
      <c r="BC18" s="373" t="n"/>
      <c r="BD18" s="373" t="n"/>
      <c r="BE18" s="373" t="n"/>
      <c r="BF18" s="373"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4" t="n"/>
      <c r="AO19" s="373" t="n"/>
      <c r="AP19" s="373" t="n"/>
      <c r="AQ19" s="373" t="n"/>
      <c r="AR19" s="373" t="n"/>
      <c r="AS19" s="373" t="n"/>
      <c r="AT19" s="373" t="n"/>
      <c r="AU19" s="373" t="n"/>
      <c r="AV19" s="373" t="n"/>
      <c r="AW19" s="373" t="n"/>
      <c r="AX19" s="373" t="n"/>
      <c r="AY19" s="373" t="n"/>
      <c r="AZ19" s="373" t="n"/>
      <c r="BA19" s="373" t="n"/>
      <c r="BB19" s="373" t="n"/>
      <c r="BC19" s="373" t="n"/>
      <c r="BD19" s="373" t="n"/>
      <c r="BE19" s="373" t="n"/>
      <c r="BF19" s="373"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8" t="n"/>
      <c r="AO20" s="392" t="n"/>
      <c r="AP20" s="392" t="n"/>
      <c r="AQ20" s="392" t="n"/>
      <c r="AR20" s="392" t="n"/>
      <c r="AS20" s="392" t="n"/>
      <c r="AT20" s="392" t="n"/>
      <c r="AU20" s="392" t="n"/>
      <c r="AV20" s="392" t="n"/>
      <c r="AW20" s="392" t="n"/>
      <c r="AX20" s="392" t="n"/>
      <c r="AY20" s="392" t="n"/>
      <c r="AZ20" s="392" t="n"/>
      <c r="BA20" s="392" t="n"/>
      <c r="BB20" s="392" t="n"/>
      <c r="BC20" s="392" t="n"/>
      <c r="BD20" s="392" t="n"/>
      <c r="BE20" s="392" t="n"/>
      <c r="BF20" s="392"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8" t="n"/>
      <c r="AO21" s="392" t="n"/>
      <c r="AP21" s="392" t="n"/>
      <c r="AQ21" s="392" t="n"/>
      <c r="AR21" s="392" t="n"/>
      <c r="AS21" s="392" t="n"/>
      <c r="AT21" s="392" t="n"/>
      <c r="AU21" s="392" t="n"/>
      <c r="AV21" s="392" t="n"/>
      <c r="AW21" s="392" t="n"/>
      <c r="AX21" s="392" t="n"/>
      <c r="AY21" s="392" t="n"/>
      <c r="AZ21" s="392" t="n"/>
      <c r="BA21" s="392" t="n"/>
      <c r="BB21" s="392" t="n"/>
      <c r="BC21" s="392" t="n"/>
      <c r="BD21" s="392" t="n"/>
      <c r="BE21" s="392" t="n"/>
      <c r="BF21" s="392"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9" t="n"/>
      <c r="AO22" s="392" t="n"/>
      <c r="AP22" s="392" t="n"/>
      <c r="AQ22" s="392" t="n"/>
      <c r="AR22" s="392" t="n"/>
      <c r="AS22" s="392" t="n"/>
      <c r="AT22" s="392" t="n"/>
      <c r="AU22" s="392" t="n"/>
      <c r="AV22" s="392" t="n"/>
      <c r="AW22" s="392" t="n"/>
      <c r="AX22" s="392" t="n"/>
      <c r="AY22" s="392" t="n"/>
      <c r="AZ22" s="392" t="n"/>
      <c r="BA22" s="392" t="n"/>
      <c r="BB22" s="392" t="n"/>
      <c r="BC22" s="392" t="n"/>
      <c r="BD22" s="392" t="n"/>
      <c r="BE22" s="392" t="n"/>
      <c r="BF22" s="392"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200" t="n"/>
      <c r="AO23" s="392" t="n"/>
      <c r="AP23" s="392" t="n"/>
      <c r="AQ23" s="392" t="n"/>
      <c r="AR23" s="392" t="n"/>
      <c r="AS23" s="392" t="n"/>
      <c r="AT23" s="392" t="n"/>
      <c r="AU23" s="392" t="n"/>
      <c r="AV23" s="392" t="n"/>
      <c r="AW23" s="392" t="n"/>
      <c r="AX23" s="392" t="n"/>
      <c r="AY23" s="392" t="n"/>
      <c r="AZ23" s="392" t="n"/>
      <c r="BA23" s="392" t="n"/>
      <c r="BB23" s="392" t="n"/>
      <c r="BC23" s="392" t="n"/>
      <c r="BD23" s="392" t="n"/>
      <c r="BE23" s="392" t="n"/>
      <c r="BF23" s="392"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200" t="n"/>
      <c r="AO24" s="392" t="n"/>
      <c r="AP24" s="392" t="n"/>
      <c r="AQ24" s="392" t="n"/>
      <c r="AR24" s="392" t="n"/>
      <c r="AS24" s="392" t="n"/>
      <c r="AT24" s="392" t="n"/>
      <c r="AU24" s="392" t="n"/>
      <c r="AV24" s="392" t="n"/>
      <c r="AW24" s="392" t="n"/>
      <c r="AX24" s="392" t="n"/>
      <c r="AY24" s="392" t="n"/>
      <c r="AZ24" s="392" t="n"/>
      <c r="BA24" s="392" t="n"/>
      <c r="BB24" s="392" t="n"/>
      <c r="BC24" s="392" t="n"/>
      <c r="BD24" s="392" t="n"/>
      <c r="BE24" s="392" t="n"/>
      <c r="BF24" s="392"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200" t="n"/>
      <c r="AO25" s="392" t="n"/>
      <c r="AP25" s="392" t="n"/>
      <c r="AQ25" s="392" t="n"/>
      <c r="AR25" s="392" t="n"/>
      <c r="AS25" s="392" t="n"/>
      <c r="AT25" s="392" t="n"/>
      <c r="AU25" s="392" t="n"/>
      <c r="AV25" s="392" t="n"/>
      <c r="AW25" s="392" t="n"/>
      <c r="AX25" s="392" t="n"/>
      <c r="AY25" s="392" t="n"/>
      <c r="AZ25" s="392" t="n"/>
      <c r="BA25" s="392" t="n"/>
      <c r="BB25" s="392" t="n"/>
      <c r="BC25" s="392" t="n"/>
      <c r="BD25" s="392" t="n"/>
      <c r="BE25" s="392" t="n"/>
      <c r="BF25" s="392"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9"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9"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9"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9"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9"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9"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9"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9"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9"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9"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9"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9"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9"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9"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9"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9"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9"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9"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9"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9"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9"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9"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9"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9"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9"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9"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9"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9"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9"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9"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9"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9"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9"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9"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9"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9" t="n"/>
    </row>
    <row r="62" ht="18" customFormat="1" customHeight="1" s="6" thickBot="1">
      <c r="A62" s="55" t="n"/>
      <c r="B62" s="393" t="inlineStr">
        <is>
          <t xml:space="preserve">FEMALE </t>
        </is>
      </c>
      <c r="C62" s="386" t="n"/>
      <c r="D62" s="386" t="n"/>
      <c r="E62" s="387"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9" t="n"/>
    </row>
    <row r="63" ht="18" customFormat="1" customHeight="1" s="6">
      <c r="A63" s="16" t="n">
        <v>1</v>
      </c>
      <c r="B63" s="17" t="inlineStr">
        <is>
          <t>Jeffrey Cruel</t>
        </is>
      </c>
      <c r="C63" s="18" t="n"/>
      <c r="D63" s="18" t="n"/>
      <c r="E63" s="19" t="n"/>
      <c r="F63" s="96" t="n">
        <v>14</v>
      </c>
      <c r="G63" s="20" t="n">
        <v>15</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44</v>
      </c>
      <c r="T63" s="20" t="n">
        <v>46</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48</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9"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9"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9"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9"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9"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9"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9"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9"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9"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9"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9"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9"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9"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9"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9"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9"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9"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9"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9"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9"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9"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9"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9"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9"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9"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9"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9"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9"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9"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9"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9"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9"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9"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9"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9"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9"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9"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9"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9"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9"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9"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9"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9"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9"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9"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9"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9"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9"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9"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9"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codeName="Sheet5">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9" min="40" max="41"/>
    <col width="4.7109375" customWidth="1" style="199" min="42" max="49"/>
    <col width="4.7109375" customWidth="1" style="199"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5" t="inlineStr">
        <is>
          <t xml:space="preserve">Class Record </t>
        </is>
      </c>
      <c r="B1" s="392" t="n"/>
      <c r="C1" s="392" t="n"/>
      <c r="D1" s="392" t="n"/>
      <c r="E1" s="392" t="n"/>
      <c r="F1" s="392" t="n"/>
      <c r="G1" s="392" t="n"/>
      <c r="H1" s="392" t="n"/>
      <c r="I1" s="392" t="n"/>
      <c r="J1" s="392" t="n"/>
      <c r="K1" s="392" t="n"/>
      <c r="L1" s="392" t="n"/>
      <c r="M1" s="392" t="n"/>
      <c r="N1" s="392" t="n"/>
      <c r="O1" s="392" t="n"/>
      <c r="P1" s="392" t="n"/>
      <c r="Q1" s="392" t="n"/>
      <c r="R1" s="392" t="n"/>
      <c r="S1" s="392" t="n"/>
      <c r="T1" s="392" t="n"/>
      <c r="U1" s="392" t="n"/>
      <c r="V1" s="392" t="n"/>
      <c r="W1" s="392" t="n"/>
      <c r="X1" s="392" t="n"/>
      <c r="Y1" s="392" t="n"/>
      <c r="Z1" s="392" t="n"/>
      <c r="AA1" s="392" t="n"/>
      <c r="AB1" s="392" t="n"/>
      <c r="AC1" s="392" t="n"/>
      <c r="AD1" s="392" t="n"/>
      <c r="AE1" s="392" t="n"/>
      <c r="AF1" s="392" t="n"/>
      <c r="AG1" s="392" t="n"/>
      <c r="AH1" s="392" t="n"/>
      <c r="AI1" s="392" t="n"/>
      <c r="AJ1" s="392" t="n"/>
    </row>
    <row r="2" ht="15" customHeight="1">
      <c r="A2" s="392" t="n"/>
      <c r="B2" s="392" t="n"/>
      <c r="C2" s="392" t="n"/>
      <c r="D2" s="392" t="n"/>
      <c r="E2" s="392" t="n"/>
      <c r="F2" s="392" t="n"/>
      <c r="G2" s="392" t="n"/>
      <c r="H2" s="392" t="n"/>
      <c r="I2" s="392" t="n"/>
      <c r="J2" s="392" t="n"/>
      <c r="K2" s="392" t="n"/>
      <c r="L2" s="392" t="n"/>
      <c r="M2" s="392" t="n"/>
      <c r="N2" s="392" t="n"/>
      <c r="O2" s="392" t="n"/>
      <c r="P2" s="392" t="n"/>
      <c r="Q2" s="392" t="n"/>
      <c r="R2" s="392" t="n"/>
      <c r="S2" s="392" t="n"/>
      <c r="T2" s="392" t="n"/>
      <c r="U2" s="392" t="n"/>
      <c r="V2" s="392" t="n"/>
      <c r="W2" s="392" t="n"/>
      <c r="X2" s="392" t="n"/>
      <c r="Y2" s="392" t="n"/>
      <c r="Z2" s="392" t="n"/>
      <c r="AA2" s="392" t="n"/>
      <c r="AB2" s="392" t="n"/>
      <c r="AC2" s="392" t="n"/>
      <c r="AD2" s="392" t="n"/>
      <c r="AE2" s="392" t="n"/>
      <c r="AF2" s="392" t="n"/>
      <c r="AG2" s="392" t="n"/>
      <c r="AH2" s="392" t="n"/>
      <c r="AI2" s="392" t="n"/>
      <c r="AJ2" s="392" t="n"/>
    </row>
    <row r="3" ht="15" customHeight="1">
      <c r="A3" s="226" t="inlineStr">
        <is>
          <t>(Pursuant to Deped Order 8 series of 2015)</t>
        </is>
      </c>
      <c r="B3" s="392" t="n"/>
      <c r="C3" s="392" t="n"/>
      <c r="D3" s="392" t="n"/>
      <c r="E3" s="392" t="n"/>
      <c r="F3" s="392" t="n"/>
      <c r="G3" s="392" t="n"/>
      <c r="H3" s="392" t="n"/>
      <c r="I3" s="392" t="n"/>
      <c r="J3" s="392" t="n"/>
      <c r="K3" s="392" t="n"/>
      <c r="L3" s="392" t="n"/>
      <c r="M3" s="392" t="n"/>
      <c r="N3" s="392" t="n"/>
      <c r="O3" s="392" t="n"/>
      <c r="P3" s="392" t="n"/>
      <c r="Q3" s="392" t="n"/>
      <c r="R3" s="392" t="n"/>
      <c r="S3" s="392" t="n"/>
      <c r="T3" s="392" t="n"/>
      <c r="U3" s="392" t="n"/>
      <c r="V3" s="392" t="n"/>
      <c r="W3" s="392" t="n"/>
      <c r="X3" s="392" t="n"/>
      <c r="Y3" s="392" t="n"/>
      <c r="Z3" s="392" t="n"/>
      <c r="AA3" s="392" t="n"/>
      <c r="AB3" s="392" t="n"/>
      <c r="AC3" s="392" t="n"/>
      <c r="AD3" s="392" t="n"/>
      <c r="AE3" s="392" t="n"/>
      <c r="AF3" s="392" t="n"/>
      <c r="AG3" s="392" t="n"/>
      <c r="AH3" s="392" t="n"/>
      <c r="AI3" s="392" t="n"/>
      <c r="AJ3" s="392" t="n"/>
    </row>
    <row r="4" ht="21" customHeight="1">
      <c r="B4" s="41" t="n"/>
      <c r="C4" s="179" t="inlineStr">
        <is>
          <t>REGION</t>
        </is>
      </c>
      <c r="D4" s="373" t="n"/>
      <c r="E4" s="373" t="n"/>
      <c r="F4" s="373" t="n"/>
      <c r="G4" s="227" t="inlineStr">
        <is>
          <t>V</t>
        </is>
      </c>
      <c r="H4" s="395" t="n"/>
      <c r="I4" s="395" t="n"/>
      <c r="J4" s="396" t="n"/>
      <c r="K4" s="67" t="n"/>
      <c r="L4" s="230" t="inlineStr">
        <is>
          <t>DIVISION</t>
        </is>
      </c>
      <c r="M4" s="376" t="n"/>
      <c r="N4" s="376" t="n"/>
      <c r="O4" s="359" t="inlineStr">
        <is>
          <t>V</t>
        </is>
      </c>
      <c r="P4" s="378" t="n"/>
      <c r="Q4" s="378" t="n"/>
      <c r="R4" s="379" t="n"/>
      <c r="S4" s="68" t="n"/>
      <c r="T4" s="170" t="n"/>
      <c r="U4" s="373" t="n"/>
      <c r="V4" s="373" t="n"/>
      <c r="W4" s="373" t="n"/>
      <c r="X4" s="171" t="n"/>
      <c r="Y4" s="373" t="n"/>
      <c r="Z4" s="373" t="n"/>
      <c r="AA4" s="373" t="n"/>
      <c r="AB4" s="373" t="n"/>
      <c r="AC4" s="373" t="n"/>
      <c r="AD4" s="69" t="n"/>
      <c r="AE4" s="70" t="n"/>
      <c r="AF4" s="68" t="n"/>
      <c r="AG4" s="68" t="n"/>
      <c r="AH4" s="68" t="n"/>
      <c r="AI4" s="68" t="n"/>
      <c r="AJ4" s="39" t="n"/>
      <c r="AK4" s="39" t="n"/>
      <c r="AL4" s="39" t="n"/>
      <c r="AM4" s="39" t="n"/>
      <c r="AN4" s="39" t="n"/>
    </row>
    <row r="5" ht="21.75" customHeight="1">
      <c r="B5" s="179" t="inlineStr">
        <is>
          <t>SCHOOL NAME</t>
        </is>
      </c>
      <c r="C5" s="373" t="n"/>
      <c r="D5" s="373" t="n"/>
      <c r="E5" s="373" t="n"/>
      <c r="F5" s="373" t="n"/>
      <c r="G5" s="359" t="inlineStr">
        <is>
          <t>San Jose National High School</t>
        </is>
      </c>
      <c r="H5" s="378" t="n"/>
      <c r="I5" s="378" t="n"/>
      <c r="J5" s="378" t="n"/>
      <c r="K5" s="378" t="n"/>
      <c r="L5" s="378" t="n"/>
      <c r="M5" s="378" t="n"/>
      <c r="N5" s="378" t="n"/>
      <c r="O5" s="378" t="n"/>
      <c r="P5" s="378" t="n"/>
      <c r="Q5" s="378" t="n"/>
      <c r="R5" s="379" t="n"/>
      <c r="S5" s="67" t="n"/>
      <c r="T5" s="170" t="inlineStr">
        <is>
          <t>SCHOOL ID</t>
        </is>
      </c>
      <c r="U5" s="373" t="n"/>
      <c r="V5" s="373" t="n"/>
      <c r="W5" s="373" t="n"/>
      <c r="X5" s="359" t="inlineStr">
        <is>
          <t>301874</t>
        </is>
      </c>
      <c r="Y5" s="378" t="n"/>
      <c r="Z5" s="378" t="n"/>
      <c r="AA5" s="378" t="n"/>
      <c r="AB5" s="378" t="n"/>
      <c r="AC5" s="379" t="n"/>
      <c r="AD5" s="397" t="inlineStr">
        <is>
          <t>SCHOOL YEAR</t>
        </is>
      </c>
      <c r="AE5" s="373" t="n"/>
      <c r="AF5" s="384" t="n"/>
      <c r="AG5" s="359" t="inlineStr">
        <is>
          <t>2027-2028</t>
        </is>
      </c>
      <c r="AH5" s="378" t="n"/>
      <c r="AI5" s="379" t="n"/>
      <c r="AJ5" s="40" t="n"/>
      <c r="AK5" s="39" t="n"/>
      <c r="AL5" s="39" t="n"/>
      <c r="AM5" s="39" t="n"/>
      <c r="AN5" s="39" t="n"/>
    </row>
    <row r="6" ht="15.75" customHeight="1" thickBot="1"/>
    <row r="7" ht="23.25" customFormat="1" customHeight="1" s="6" thickBot="1">
      <c r="A7" s="385" t="inlineStr">
        <is>
          <t>FOURTH QUARTER</t>
        </is>
      </c>
      <c r="B7" s="386" t="n"/>
      <c r="C7" s="386" t="n"/>
      <c r="D7" s="386" t="n"/>
      <c r="E7" s="387" t="n"/>
      <c r="F7" s="204" t="inlineStr">
        <is>
          <t xml:space="preserve">GRADE &amp; SECTION: </t>
        </is>
      </c>
      <c r="G7" s="386" t="n"/>
      <c r="H7" s="386" t="n"/>
      <c r="I7" s="386" t="n"/>
      <c r="J7" s="386" t="n"/>
      <c r="K7" s="232" t="inlineStr">
        <is>
          <t>Grade 7 - Jose</t>
        </is>
      </c>
      <c r="L7" s="398" t="n"/>
      <c r="M7" s="398" t="n"/>
      <c r="N7" s="398" t="n"/>
      <c r="O7" s="398" t="n"/>
      <c r="P7" s="399" t="n"/>
      <c r="Q7" s="210" t="inlineStr">
        <is>
          <t>TEACHER:</t>
        </is>
      </c>
      <c r="R7" s="386" t="n"/>
      <c r="S7" s="232" t="inlineStr">
        <is>
          <t>Teacher Account</t>
        </is>
      </c>
      <c r="T7" s="398" t="n"/>
      <c r="U7" s="398" t="n"/>
      <c r="V7" s="398" t="n"/>
      <c r="W7" s="398" t="n"/>
      <c r="X7" s="398" t="n"/>
      <c r="Y7" s="398" t="n"/>
      <c r="Z7" s="398" t="n"/>
      <c r="AA7" s="398" t="n"/>
      <c r="AB7" s="399" t="n"/>
      <c r="AC7" s="233" t="inlineStr">
        <is>
          <t>SUBJECT:</t>
        </is>
      </c>
      <c r="AD7" s="386" t="n"/>
      <c r="AE7" s="386" t="n"/>
      <c r="AF7" s="386" t="n"/>
      <c r="AG7" s="209" t="inlineStr">
        <is>
          <t>HEALTH</t>
        </is>
      </c>
      <c r="AH7" s="386" t="n"/>
      <c r="AI7" s="386" t="n"/>
      <c r="AJ7" s="387" t="n"/>
      <c r="AN7" s="199" t="n"/>
      <c r="AO7" s="199" t="n"/>
      <c r="AP7" s="199" t="n"/>
      <c r="AQ7" s="199" t="n"/>
      <c r="AR7" s="199" t="n"/>
      <c r="AS7" s="199" t="n"/>
      <c r="AT7" s="199" t="n"/>
      <c r="AU7" s="199" t="n"/>
      <c r="AV7" s="199" t="n"/>
      <c r="AW7" s="199" t="n"/>
      <c r="AX7" s="199" t="n"/>
      <c r="AY7" s="199" t="n"/>
      <c r="AZ7" s="199" t="n"/>
      <c r="BA7" s="199" t="n"/>
      <c r="BB7" s="199" t="n"/>
      <c r="BC7" s="199" t="n"/>
      <c r="BD7" s="199" t="n"/>
    </row>
    <row r="8" ht="55.5" customFormat="1" customHeight="1" s="45" thickBot="1">
      <c r="A8" s="8" t="n"/>
      <c r="B8" s="388" t="inlineStr">
        <is>
          <t>LEARNERS' NAMES</t>
        </is>
      </c>
      <c r="C8" s="389" t="n"/>
      <c r="D8" s="389" t="n"/>
      <c r="E8" s="390" t="n"/>
      <c r="F8" s="400" t="inlineStr">
        <is>
          <t>WRITTEN WORKS (20%)</t>
        </is>
      </c>
      <c r="G8" s="386" t="n"/>
      <c r="H8" s="386" t="n"/>
      <c r="I8" s="386" t="n"/>
      <c r="J8" s="386" t="n"/>
      <c r="K8" s="386" t="n"/>
      <c r="L8" s="386" t="n"/>
      <c r="M8" s="386" t="n"/>
      <c r="N8" s="386" t="n"/>
      <c r="O8" s="386" t="n"/>
      <c r="P8" s="386" t="n"/>
      <c r="Q8" s="386" t="n"/>
      <c r="R8" s="401" t="n"/>
      <c r="S8" s="402" t="inlineStr">
        <is>
          <t>PERFORMANCE TASKS (60%)</t>
        </is>
      </c>
      <c r="T8" s="386" t="n"/>
      <c r="U8" s="386" t="n"/>
      <c r="V8" s="386" t="n"/>
      <c r="W8" s="386" t="n"/>
      <c r="X8" s="386" t="n"/>
      <c r="Y8" s="386" t="n"/>
      <c r="Z8" s="386" t="n"/>
      <c r="AA8" s="386" t="n"/>
      <c r="AB8" s="386" t="n"/>
      <c r="AC8" s="386" t="n"/>
      <c r="AD8" s="386" t="n"/>
      <c r="AE8" s="401" t="n"/>
      <c r="AF8" s="220" t="inlineStr">
        <is>
          <t>QUARTERLY ASSESSMENT (20%)</t>
        </is>
      </c>
      <c r="AG8" s="386" t="n"/>
      <c r="AH8" s="401" t="n"/>
      <c r="AI8" s="82" t="inlineStr">
        <is>
          <t xml:space="preserve">Initial </t>
        </is>
      </c>
      <c r="AJ8" s="83" t="inlineStr">
        <is>
          <t xml:space="preserve">   Quarterly                 
</t>
        </is>
      </c>
    </row>
    <row r="9" ht="18" customFormat="1" customHeight="1" s="244"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4" t="n">
        <v>1</v>
      </c>
      <c r="AG9" s="86" t="inlineStr">
        <is>
          <t>PS</t>
        </is>
      </c>
      <c r="AH9" s="88" t="inlineStr">
        <is>
          <t>WS</t>
        </is>
      </c>
      <c r="AI9" s="224" t="inlineStr">
        <is>
          <t>Grade</t>
        </is>
      </c>
      <c r="AJ9" s="222" t="inlineStr">
        <is>
          <t>Grade</t>
        </is>
      </c>
      <c r="AN9" s="211" t="n"/>
      <c r="AO9" s="392" t="n"/>
      <c r="AP9" s="392" t="n"/>
      <c r="AQ9" s="392" t="n"/>
      <c r="AR9" s="392" t="n"/>
      <c r="AS9" s="392" t="n"/>
      <c r="AT9" s="392" t="n"/>
      <c r="AU9" s="392" t="n"/>
      <c r="AV9" s="392" t="n"/>
      <c r="AW9" s="392" t="n"/>
      <c r="AX9" s="392" t="n"/>
      <c r="AY9" s="392" t="n"/>
      <c r="AZ9" s="392" t="n"/>
      <c r="BA9" s="392" t="n"/>
      <c r="BB9" s="392" t="n"/>
      <c r="BC9" s="392" t="n"/>
      <c r="BD9" s="392" t="n"/>
      <c r="BE9" s="392" t="n"/>
      <c r="BF9" s="392" t="n"/>
    </row>
    <row r="10" ht="18" customFormat="1" customHeight="1" s="198" thickBot="1">
      <c r="A10" s="10" t="n"/>
      <c r="B10" s="403" t="inlineStr">
        <is>
          <t>HIGHEST POSSIBLE SCORE</t>
        </is>
      </c>
      <c r="C10" s="386" t="n"/>
      <c r="D10" s="386" t="n"/>
      <c r="E10" s="387" t="n"/>
      <c r="F10" s="79" t="n">
        <v>20</v>
      </c>
      <c r="G10" s="11" t="n">
        <v>20</v>
      </c>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60" t="n">
        <v>50</v>
      </c>
      <c r="AG10" s="74" t="n">
        <v>100</v>
      </c>
      <c r="AH10" s="80" t="n">
        <v>0.2</v>
      </c>
      <c r="AI10" s="404" t="n"/>
      <c r="AJ10" s="405" t="n"/>
      <c r="AL10" s="198" t="n"/>
      <c r="AM10" s="198" t="n"/>
      <c r="AN10" s="14" t="n"/>
      <c r="AO10" s="199" t="n"/>
      <c r="AP10" s="199" t="n"/>
      <c r="AQ10" s="199" t="n"/>
      <c r="AR10" s="199" t="n"/>
      <c r="AS10" s="199" t="n"/>
      <c r="AT10" s="199" t="n"/>
      <c r="AU10" s="199" t="n"/>
      <c r="AV10" s="199" t="n"/>
      <c r="AW10" s="199" t="n"/>
      <c r="AX10" s="199" t="n"/>
      <c r="AY10" s="199" t="n"/>
      <c r="AZ10" s="199" t="n"/>
      <c r="BA10" s="199" t="n"/>
      <c r="BB10" s="199" t="n"/>
      <c r="BC10" s="199" t="n"/>
      <c r="BD10" s="199" t="n"/>
      <c r="BE10" s="199" t="n"/>
      <c r="BF10" s="199" t="n"/>
    </row>
    <row r="11" ht="18" customFormat="1" customHeight="1" s="198" thickBot="1">
      <c r="A11" s="55" t="n"/>
      <c r="B11" s="393" t="inlineStr">
        <is>
          <t xml:space="preserve">MALE </t>
        </is>
      </c>
      <c r="C11" s="386" t="n"/>
      <c r="D11" s="386" t="n"/>
      <c r="E11" s="387"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8" t="n"/>
      <c r="AM11" s="198" t="n"/>
      <c r="AN11" s="14" t="n"/>
      <c r="AO11" s="199" t="n"/>
      <c r="AP11" s="199" t="n"/>
      <c r="AQ11" s="199" t="n"/>
      <c r="AR11" s="199" t="n"/>
      <c r="AS11" s="199" t="n"/>
      <c r="AT11" s="199" t="n"/>
      <c r="AU11" s="199" t="n"/>
      <c r="AV11" s="199" t="n"/>
      <c r="AW11" s="199" t="n"/>
      <c r="AX11" s="199" t="n"/>
      <c r="AY11" s="199" t="n"/>
      <c r="AZ11" s="199" t="n"/>
      <c r="BA11" s="199" t="n"/>
      <c r="BB11" s="199" t="n"/>
      <c r="BC11" s="199" t="n"/>
      <c r="BD11" s="199" t="n"/>
      <c r="BE11" s="199" t="n"/>
      <c r="BF11" s="199" t="n"/>
    </row>
    <row r="12" ht="18" customHeight="1">
      <c r="A12" s="16" t="n">
        <v>1</v>
      </c>
      <c r="B12" s="17" t="inlineStr">
        <is>
          <t>Baterbornia, Rene</t>
        </is>
      </c>
      <c r="C12" s="18" t="n"/>
      <c r="D12" s="18" t="n"/>
      <c r="E12" s="19" t="n"/>
      <c r="F12" s="96" t="n">
        <v>17</v>
      </c>
      <c r="G12" s="20" t="n">
        <v>14</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47</v>
      </c>
      <c r="T12" s="20" t="n">
        <v>46</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48</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4" t="n"/>
      <c r="AO12" s="373" t="n"/>
      <c r="AP12" s="373" t="n"/>
      <c r="AQ12" s="373" t="n"/>
      <c r="AR12" s="373" t="n"/>
      <c r="AS12" s="373" t="n"/>
      <c r="AT12" s="373" t="n"/>
      <c r="AU12" s="373" t="n"/>
      <c r="AV12" s="373" t="n"/>
      <c r="AW12" s="373" t="n"/>
      <c r="AX12" s="373" t="n"/>
      <c r="AY12" s="373" t="n"/>
      <c r="AZ12" s="373" t="n"/>
      <c r="BA12" s="373" t="n"/>
      <c r="BB12" s="373" t="n"/>
      <c r="BC12" s="373" t="n"/>
      <c r="BD12" s="373" t="n"/>
      <c r="BE12" s="373" t="n"/>
      <c r="BF12" s="373"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4" t="n"/>
      <c r="AO13" s="373" t="n"/>
      <c r="AP13" s="373" t="n"/>
      <c r="AQ13" s="373" t="n"/>
      <c r="AR13" s="373" t="n"/>
      <c r="AS13" s="373" t="n"/>
      <c r="AT13" s="373" t="n"/>
      <c r="AU13" s="373" t="n"/>
      <c r="AV13" s="373" t="n"/>
      <c r="AW13" s="373" t="n"/>
      <c r="AX13" s="373" t="n"/>
      <c r="AY13" s="373" t="n"/>
      <c r="AZ13" s="373" t="n"/>
      <c r="BA13" s="373" t="n"/>
      <c r="BB13" s="373" t="n"/>
      <c r="BC13" s="373" t="n"/>
      <c r="BD13" s="373" t="n"/>
      <c r="BE13" s="373" t="n"/>
      <c r="BF13" s="373"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4" t="n"/>
      <c r="AO14" s="373" t="n"/>
      <c r="AP14" s="373" t="n"/>
      <c r="AQ14" s="373" t="n"/>
      <c r="AR14" s="373" t="n"/>
      <c r="AS14" s="373" t="n"/>
      <c r="AT14" s="373" t="n"/>
      <c r="AU14" s="373" t="n"/>
      <c r="AV14" s="373" t="n"/>
      <c r="AW14" s="373" t="n"/>
      <c r="AX14" s="373" t="n"/>
      <c r="AY14" s="373" t="n"/>
      <c r="AZ14" s="373" t="n"/>
      <c r="BA14" s="373" t="n"/>
      <c r="BB14" s="373" t="n"/>
      <c r="BC14" s="373" t="n"/>
      <c r="BD14" s="373" t="n"/>
      <c r="BE14" s="373" t="n"/>
      <c r="BF14" s="373"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4" t="n"/>
      <c r="AO15" s="373" t="n"/>
      <c r="AP15" s="373" t="n"/>
      <c r="AQ15" s="373" t="n"/>
      <c r="AR15" s="373" t="n"/>
      <c r="AS15" s="373" t="n"/>
      <c r="AT15" s="373" t="n"/>
      <c r="AU15" s="373" t="n"/>
      <c r="AV15" s="373" t="n"/>
      <c r="AW15" s="373" t="n"/>
      <c r="AX15" s="373" t="n"/>
      <c r="AY15" s="373" t="n"/>
      <c r="AZ15" s="373" t="n"/>
      <c r="BA15" s="373" t="n"/>
      <c r="BB15" s="373" t="n"/>
      <c r="BC15" s="373" t="n"/>
      <c r="BD15" s="373" t="n"/>
      <c r="BE15" s="373" t="n"/>
      <c r="BF15" s="373"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4" t="n"/>
      <c r="AO16" s="373" t="n"/>
      <c r="AP16" s="373" t="n"/>
      <c r="AQ16" s="373" t="n"/>
      <c r="AR16" s="373" t="n"/>
      <c r="AS16" s="373" t="n"/>
      <c r="AT16" s="373" t="n"/>
      <c r="AU16" s="373" t="n"/>
      <c r="AV16" s="373" t="n"/>
      <c r="AW16" s="373" t="n"/>
      <c r="AX16" s="373" t="n"/>
      <c r="AY16" s="373" t="n"/>
      <c r="AZ16" s="373" t="n"/>
      <c r="BA16" s="373" t="n"/>
      <c r="BB16" s="373" t="n"/>
      <c r="BC16" s="373" t="n"/>
      <c r="BD16" s="373" t="n"/>
      <c r="BE16" s="373" t="n"/>
      <c r="BF16" s="373"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4" t="n"/>
      <c r="AO17" s="373" t="n"/>
      <c r="AP17" s="373" t="n"/>
      <c r="AQ17" s="373" t="n"/>
      <c r="AR17" s="373" t="n"/>
      <c r="AS17" s="373" t="n"/>
      <c r="AT17" s="373" t="n"/>
      <c r="AU17" s="373" t="n"/>
      <c r="AV17" s="373" t="n"/>
      <c r="AW17" s="373" t="n"/>
      <c r="AX17" s="373" t="n"/>
      <c r="AY17" s="373" t="n"/>
      <c r="AZ17" s="373" t="n"/>
      <c r="BA17" s="373" t="n"/>
      <c r="BB17" s="373" t="n"/>
      <c r="BC17" s="373" t="n"/>
      <c r="BD17" s="373" t="n"/>
      <c r="BE17" s="373" t="n"/>
      <c r="BF17" s="373"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4" t="n"/>
      <c r="AO18" s="373" t="n"/>
      <c r="AP18" s="373" t="n"/>
      <c r="AQ18" s="373" t="n"/>
      <c r="AR18" s="373" t="n"/>
      <c r="AS18" s="373" t="n"/>
      <c r="AT18" s="373" t="n"/>
      <c r="AU18" s="373" t="n"/>
      <c r="AV18" s="373" t="n"/>
      <c r="AW18" s="373" t="n"/>
      <c r="AX18" s="373" t="n"/>
      <c r="AY18" s="373" t="n"/>
      <c r="AZ18" s="373" t="n"/>
      <c r="BA18" s="373" t="n"/>
      <c r="BB18" s="373" t="n"/>
      <c r="BC18" s="373" t="n"/>
      <c r="BD18" s="373" t="n"/>
      <c r="BE18" s="373" t="n"/>
      <c r="BF18" s="373"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4" t="n"/>
      <c r="AO19" s="373" t="n"/>
      <c r="AP19" s="373" t="n"/>
      <c r="AQ19" s="373" t="n"/>
      <c r="AR19" s="373" t="n"/>
      <c r="AS19" s="373" t="n"/>
      <c r="AT19" s="373" t="n"/>
      <c r="AU19" s="373" t="n"/>
      <c r="AV19" s="373" t="n"/>
      <c r="AW19" s="373" t="n"/>
      <c r="AX19" s="373" t="n"/>
      <c r="AY19" s="373" t="n"/>
      <c r="AZ19" s="373" t="n"/>
      <c r="BA19" s="373" t="n"/>
      <c r="BB19" s="373" t="n"/>
      <c r="BC19" s="373" t="n"/>
      <c r="BD19" s="373" t="n"/>
      <c r="BE19" s="373" t="n"/>
      <c r="BF19" s="373"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8" t="n"/>
      <c r="AO20" s="392" t="n"/>
      <c r="AP20" s="392" t="n"/>
      <c r="AQ20" s="392" t="n"/>
      <c r="AR20" s="392" t="n"/>
      <c r="AS20" s="392" t="n"/>
      <c r="AT20" s="392" t="n"/>
      <c r="AU20" s="392" t="n"/>
      <c r="AV20" s="392" t="n"/>
      <c r="AW20" s="392" t="n"/>
      <c r="AX20" s="392" t="n"/>
      <c r="AY20" s="392" t="n"/>
      <c r="AZ20" s="392" t="n"/>
      <c r="BA20" s="392" t="n"/>
      <c r="BB20" s="392" t="n"/>
      <c r="BC20" s="392" t="n"/>
      <c r="BD20" s="392" t="n"/>
      <c r="BE20" s="392" t="n"/>
      <c r="BF20" s="392"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8" t="n"/>
      <c r="AO21" s="392" t="n"/>
      <c r="AP21" s="392" t="n"/>
      <c r="AQ21" s="392" t="n"/>
      <c r="AR21" s="392" t="n"/>
      <c r="AS21" s="392" t="n"/>
      <c r="AT21" s="392" t="n"/>
      <c r="AU21" s="392" t="n"/>
      <c r="AV21" s="392" t="n"/>
      <c r="AW21" s="392" t="n"/>
      <c r="AX21" s="392" t="n"/>
      <c r="AY21" s="392" t="n"/>
      <c r="AZ21" s="392" t="n"/>
      <c r="BA21" s="392" t="n"/>
      <c r="BB21" s="392" t="n"/>
      <c r="BC21" s="392" t="n"/>
      <c r="BD21" s="392" t="n"/>
      <c r="BE21" s="392" t="n"/>
      <c r="BF21" s="392"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9" t="n"/>
      <c r="AO22" s="392" t="n"/>
      <c r="AP22" s="392" t="n"/>
      <c r="AQ22" s="392" t="n"/>
      <c r="AR22" s="392" t="n"/>
      <c r="AS22" s="392" t="n"/>
      <c r="AT22" s="392" t="n"/>
      <c r="AU22" s="392" t="n"/>
      <c r="AV22" s="392" t="n"/>
      <c r="AW22" s="392" t="n"/>
      <c r="AX22" s="392" t="n"/>
      <c r="AY22" s="392" t="n"/>
      <c r="AZ22" s="392" t="n"/>
      <c r="BA22" s="392" t="n"/>
      <c r="BB22" s="392" t="n"/>
      <c r="BC22" s="392" t="n"/>
      <c r="BD22" s="392" t="n"/>
      <c r="BE22" s="392" t="n"/>
      <c r="BF22" s="392"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200" t="n"/>
      <c r="AO23" s="392" t="n"/>
      <c r="AP23" s="392" t="n"/>
      <c r="AQ23" s="392" t="n"/>
      <c r="AR23" s="392" t="n"/>
      <c r="AS23" s="392" t="n"/>
      <c r="AT23" s="392" t="n"/>
      <c r="AU23" s="392" t="n"/>
      <c r="AV23" s="392" t="n"/>
      <c r="AW23" s="392" t="n"/>
      <c r="AX23" s="392" t="n"/>
      <c r="AY23" s="392" t="n"/>
      <c r="AZ23" s="392" t="n"/>
      <c r="BA23" s="392" t="n"/>
      <c r="BB23" s="392" t="n"/>
      <c r="BC23" s="392" t="n"/>
      <c r="BD23" s="392" t="n"/>
      <c r="BE23" s="392" t="n"/>
      <c r="BF23" s="392"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200" t="n"/>
      <c r="AO24" s="392" t="n"/>
      <c r="AP24" s="392" t="n"/>
      <c r="AQ24" s="392" t="n"/>
      <c r="AR24" s="392" t="n"/>
      <c r="AS24" s="392" t="n"/>
      <c r="AT24" s="392" t="n"/>
      <c r="AU24" s="392" t="n"/>
      <c r="AV24" s="392" t="n"/>
      <c r="AW24" s="392" t="n"/>
      <c r="AX24" s="392" t="n"/>
      <c r="AY24" s="392" t="n"/>
      <c r="AZ24" s="392" t="n"/>
      <c r="BA24" s="392" t="n"/>
      <c r="BB24" s="392" t="n"/>
      <c r="BC24" s="392" t="n"/>
      <c r="BD24" s="392" t="n"/>
      <c r="BE24" s="392" t="n"/>
      <c r="BF24" s="392"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200" t="n"/>
      <c r="AO25" s="392" t="n"/>
      <c r="AP25" s="392" t="n"/>
      <c r="AQ25" s="392" t="n"/>
      <c r="AR25" s="392" t="n"/>
      <c r="AS25" s="392" t="n"/>
      <c r="AT25" s="392" t="n"/>
      <c r="AU25" s="392" t="n"/>
      <c r="AV25" s="392" t="n"/>
      <c r="AW25" s="392" t="n"/>
      <c r="AX25" s="392" t="n"/>
      <c r="AY25" s="392" t="n"/>
      <c r="AZ25" s="392" t="n"/>
      <c r="BA25" s="392" t="n"/>
      <c r="BB25" s="392" t="n"/>
      <c r="BC25" s="392" t="n"/>
      <c r="BD25" s="392" t="n"/>
      <c r="BE25" s="392" t="n"/>
      <c r="BF25" s="392"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9"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9"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9"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9"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9"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9"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9"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9"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9"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9"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9"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9"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9"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9"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9"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9"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9"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9"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9"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9"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9"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9"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9"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9"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9"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9"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9"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9"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9"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9"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9"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9"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9"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9"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9"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9" t="n"/>
    </row>
    <row r="62" ht="18" customFormat="1" customHeight="1" s="6" thickBot="1">
      <c r="A62" s="55" t="n"/>
      <c r="B62" s="393" t="inlineStr">
        <is>
          <t xml:space="preserve">FEMALE </t>
        </is>
      </c>
      <c r="C62" s="386" t="n"/>
      <c r="D62" s="386" t="n"/>
      <c r="E62" s="387"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9" t="n"/>
    </row>
    <row r="63" ht="18" customFormat="1" customHeight="1" s="6">
      <c r="A63" s="16" t="n">
        <v>1</v>
      </c>
      <c r="B63" s="17" t="inlineStr">
        <is>
          <t>Jeffrey Cruel</t>
        </is>
      </c>
      <c r="C63" s="18" t="n"/>
      <c r="D63" s="18" t="n"/>
      <c r="E63" s="19" t="n"/>
      <c r="F63" s="96" t="n">
        <v>15</v>
      </c>
      <c r="G63" s="20" t="n">
        <v>12</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44</v>
      </c>
      <c r="T63" s="20" t="n">
        <v>43</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45</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9"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9"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9"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9"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9"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9"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9"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9"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9"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9"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9"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9"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9"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9"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9"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9"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9"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9"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9"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9"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9"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9"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9"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9"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9"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9"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9"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9"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9"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9"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9"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9"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9"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9"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9"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9"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9"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9"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9"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9"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9"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9"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9"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9"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9"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9"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9"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9"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9"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9"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xWindow="485" yWindow="666"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codeName="Sheet6">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199" min="39" max="40"/>
    <col width="4.7109375" customWidth="1" style="199" min="41" max="48"/>
    <col width="4.7109375" customWidth="1" style="199"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5" t="inlineStr">
        <is>
          <t>Summary of Quarterly Grades</t>
        </is>
      </c>
      <c r="AC1" s="117" t="n"/>
      <c r="AD1" s="117" t="n"/>
      <c r="AE1" s="117" t="n"/>
      <c r="AF1" s="117" t="n"/>
      <c r="AG1" s="117" t="n"/>
      <c r="AH1" s="117" t="n"/>
      <c r="AI1" s="117" t="n"/>
    </row>
    <row r="2" ht="15" customHeight="1">
      <c r="AC2" s="117" t="n"/>
      <c r="AD2" s="117" t="n"/>
      <c r="AE2" s="117" t="n"/>
      <c r="AF2" s="117" t="n"/>
      <c r="AG2" s="117" t="n"/>
      <c r="AH2" s="117" t="n"/>
      <c r="AI2" s="117" t="n"/>
    </row>
    <row r="3" ht="15" customHeight="1">
      <c r="A3" s="165" t="n"/>
      <c r="B3" s="165" t="n"/>
      <c r="C3" s="165" t="n"/>
      <c r="D3" s="165" t="n"/>
      <c r="E3" s="165" t="n"/>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c r="AB3" s="165" t="n"/>
      <c r="AC3" s="117" t="n"/>
      <c r="AD3" s="117" t="n"/>
      <c r="AE3" s="117" t="n"/>
      <c r="AF3" s="117" t="n"/>
      <c r="AG3" s="117" t="n"/>
      <c r="AH3" s="117" t="n"/>
      <c r="AI3" s="117" t="n"/>
    </row>
    <row r="4">
      <c r="A4" s="118" t="n"/>
      <c r="B4" s="118" t="n"/>
      <c r="C4" s="118" t="n"/>
      <c r="D4" s="118" t="n"/>
      <c r="E4" s="118" t="n"/>
      <c r="F4" s="118" t="n"/>
      <c r="G4" s="118" t="n"/>
      <c r="H4" s="118" t="n"/>
      <c r="I4" s="118" t="n"/>
      <c r="J4" s="118" t="n"/>
      <c r="K4" s="118" t="n"/>
      <c r="L4" s="118" t="n"/>
      <c r="M4" s="118" t="n"/>
      <c r="N4" s="118" t="n"/>
      <c r="O4" s="118" t="n"/>
      <c r="P4" s="118" t="n"/>
      <c r="Q4" s="118" t="n"/>
      <c r="R4" s="118" t="n"/>
      <c r="S4" s="118" t="n"/>
      <c r="T4" s="118" t="n"/>
      <c r="U4" s="118" t="n"/>
      <c r="V4" s="118" t="n"/>
      <c r="W4" s="118" t="n"/>
      <c r="X4" s="118" t="n"/>
      <c r="Y4" s="118" t="n"/>
      <c r="Z4" s="118" t="n"/>
      <c r="AA4" s="118" t="n"/>
      <c r="AB4" s="118" t="n"/>
      <c r="AC4" s="118" t="n"/>
      <c r="AD4" s="118" t="n"/>
      <c r="AE4" s="118" t="n"/>
      <c r="AF4" s="118" t="n"/>
      <c r="AG4" s="118" t="n"/>
      <c r="AH4" s="118" t="n"/>
      <c r="AI4" s="118" t="n"/>
    </row>
    <row r="5" ht="22.5" customHeight="1">
      <c r="B5" s="41" t="n"/>
      <c r="C5" s="180" t="inlineStr">
        <is>
          <t>REGION</t>
        </is>
      </c>
      <c r="D5" s="373" t="n"/>
      <c r="E5" s="373" t="n"/>
      <c r="F5" s="384" t="n"/>
      <c r="G5" s="227">
        <f>'INPUT DATA'!G4</f>
        <v/>
      </c>
      <c r="H5" s="395" t="n"/>
      <c r="I5" s="395" t="n"/>
      <c r="J5" s="396" t="n"/>
      <c r="K5" s="67" t="n"/>
      <c r="L5" s="268" t="inlineStr">
        <is>
          <t>DIVISION</t>
        </is>
      </c>
      <c r="M5" s="376" t="n"/>
      <c r="N5" s="406" t="n"/>
      <c r="O5" s="359">
        <f>'INPUT DATA'!O4</f>
        <v/>
      </c>
      <c r="P5" s="378" t="n"/>
      <c r="Q5" s="378" t="n"/>
      <c r="R5" s="379" t="n"/>
      <c r="S5" s="170" t="n"/>
      <c r="T5" s="373" t="n"/>
      <c r="U5" s="373" t="n"/>
      <c r="V5" s="373" t="n"/>
      <c r="W5" s="171" t="n"/>
      <c r="X5" s="373" t="n"/>
      <c r="Y5" s="373" t="n"/>
      <c r="Z5" s="373" t="n"/>
      <c r="AA5" s="373" t="n"/>
      <c r="AB5" s="373" t="n"/>
      <c r="AD5" s="6" t="n"/>
      <c r="AE5" s="39" t="n"/>
      <c r="AF5" s="39" t="n"/>
      <c r="AG5" s="39" t="n"/>
      <c r="AH5" s="39" t="n"/>
      <c r="AI5" s="39" t="n"/>
      <c r="AJ5" s="39" t="n"/>
      <c r="AK5" s="39" t="n"/>
      <c r="AL5" s="39" t="n"/>
      <c r="AM5" s="39" t="n"/>
    </row>
    <row r="6" ht="24.75" customHeight="1">
      <c r="B6" s="179" t="inlineStr">
        <is>
          <t>SCHOOL NAME</t>
        </is>
      </c>
      <c r="C6" s="373" t="n"/>
      <c r="D6" s="373" t="n"/>
      <c r="E6" s="373" t="n"/>
      <c r="F6" s="373" t="n"/>
      <c r="G6" s="359">
        <f>'INPUT DATA'!G5</f>
        <v/>
      </c>
      <c r="H6" s="378" t="n"/>
      <c r="I6" s="378" t="n"/>
      <c r="J6" s="378" t="n"/>
      <c r="K6" s="378" t="n"/>
      <c r="L6" s="378" t="n"/>
      <c r="M6" s="378" t="n"/>
      <c r="N6" s="378" t="n"/>
      <c r="O6" s="378" t="n"/>
      <c r="P6" s="378" t="n"/>
      <c r="Q6" s="378" t="n"/>
      <c r="R6" s="379" t="n"/>
      <c r="S6" s="170" t="inlineStr">
        <is>
          <t>SCHOOL ID</t>
        </is>
      </c>
      <c r="T6" s="373" t="n"/>
      <c r="U6" s="373" t="n"/>
      <c r="V6" s="373" t="n"/>
      <c r="W6" s="359">
        <f>'INPUT DATA'!X5</f>
        <v/>
      </c>
      <c r="X6" s="378" t="n"/>
      <c r="Y6" s="378" t="n"/>
      <c r="Z6" s="378" t="n"/>
      <c r="AA6" s="378" t="n"/>
      <c r="AB6" s="379" t="n"/>
      <c r="AC6" s="179" t="n"/>
      <c r="AD6" s="373" t="n"/>
      <c r="AE6" s="373" t="n"/>
      <c r="AF6" s="245" t="n"/>
      <c r="AG6" s="373" t="n"/>
      <c r="AH6" s="373" t="n"/>
      <c r="AI6" s="116" t="n"/>
      <c r="AJ6" s="39" t="n"/>
      <c r="AK6" s="39" t="n"/>
      <c r="AL6" s="39" t="n"/>
      <c r="AM6" s="39" t="n"/>
    </row>
    <row r="7" ht="15.75" customHeight="1" thickBot="1"/>
    <row r="8" ht="21.75" customFormat="1" customHeight="1" s="6" thickBot="1">
      <c r="A8" s="385" t="n"/>
      <c r="B8" s="407" t="inlineStr">
        <is>
          <t>LEARNERS' NAMES</t>
        </is>
      </c>
      <c r="C8" s="389" t="n"/>
      <c r="D8" s="389" t="n"/>
      <c r="E8" s="390" t="n"/>
      <c r="F8" s="204" t="inlineStr">
        <is>
          <t xml:space="preserve">GRADE &amp; SECTION: </t>
        </is>
      </c>
      <c r="G8" s="386" t="n"/>
      <c r="H8" s="386" t="n"/>
      <c r="I8" s="386" t="n"/>
      <c r="J8" s="386" t="n"/>
      <c r="K8" s="232">
        <f>'INPUT DATA'!K7</f>
        <v/>
      </c>
      <c r="L8" s="398" t="n"/>
      <c r="M8" s="398" t="n"/>
      <c r="N8" s="398" t="n"/>
      <c r="O8" s="398" t="n"/>
      <c r="P8" s="398" t="n"/>
      <c r="Q8" s="398" t="n"/>
      <c r="R8" s="399" t="n"/>
      <c r="S8" s="246" t="inlineStr">
        <is>
          <t>SCHOOL YEAR:</t>
        </is>
      </c>
      <c r="T8" s="386" t="n"/>
      <c r="U8" s="386" t="n"/>
      <c r="V8" s="386" t="n"/>
      <c r="W8" s="232">
        <f>'INPUT DATA'!AG5</f>
        <v/>
      </c>
      <c r="X8" s="398" t="n"/>
      <c r="Y8" s="398" t="n"/>
      <c r="Z8" s="398" t="n"/>
      <c r="AA8" s="398" t="n"/>
      <c r="AB8" s="399" t="n"/>
      <c r="AC8" s="211" t="n"/>
      <c r="AD8" s="211" t="n"/>
      <c r="AE8" s="211" t="n"/>
      <c r="AF8" s="244" t="n"/>
      <c r="AG8" s="392" t="n"/>
      <c r="AH8" s="392" t="n"/>
      <c r="AI8" s="392" t="n"/>
      <c r="AM8" s="199" t="n"/>
      <c r="AN8" s="199" t="n"/>
      <c r="AO8" s="199" t="n"/>
      <c r="AP8" s="199" t="n"/>
      <c r="AQ8" s="199" t="n"/>
      <c r="AR8" s="199" t="n"/>
      <c r="AS8" s="199" t="n"/>
      <c r="AT8" s="199" t="n"/>
      <c r="AU8" s="199" t="n"/>
      <c r="AV8" s="199" t="n"/>
      <c r="AW8" s="199" t="n"/>
      <c r="AX8" s="199" t="n"/>
      <c r="AY8" s="199" t="n"/>
      <c r="AZ8" s="199" t="n"/>
      <c r="BA8" s="199" t="n"/>
      <c r="BB8" s="199" t="n"/>
      <c r="BC8" s="199" t="n"/>
    </row>
    <row r="9" ht="21" customFormat="1" customHeight="1" s="45" thickBot="1">
      <c r="A9" s="408" t="n"/>
      <c r="B9" s="392" t="n"/>
      <c r="C9" s="392" t="n"/>
      <c r="D9" s="392" t="n"/>
      <c r="E9" s="409" t="n"/>
      <c r="F9" s="246" t="inlineStr">
        <is>
          <t>TEACHER:</t>
        </is>
      </c>
      <c r="G9" s="386" t="n"/>
      <c r="H9" s="386" t="n"/>
      <c r="I9" s="386" t="n"/>
      <c r="J9" s="386" t="n"/>
      <c r="K9" s="270">
        <f>'INPUT DATA'!S7</f>
        <v/>
      </c>
      <c r="L9" s="410" t="n"/>
      <c r="M9" s="410" t="n"/>
      <c r="N9" s="410" t="n"/>
      <c r="O9" s="410" t="n"/>
      <c r="P9" s="410" t="n"/>
      <c r="Q9" s="410" t="n"/>
      <c r="R9" s="411" t="n"/>
      <c r="S9" s="246" t="inlineStr">
        <is>
          <t>SUBJECT:</t>
        </is>
      </c>
      <c r="T9" s="386" t="n"/>
      <c r="U9" s="386" t="n"/>
      <c r="V9" s="386" t="n"/>
      <c r="W9" s="232">
        <f>'INPUT DATA'!AG7</f>
        <v/>
      </c>
      <c r="X9" s="398" t="n"/>
      <c r="Y9" s="398" t="n"/>
      <c r="Z9" s="398" t="n"/>
      <c r="AA9" s="398" t="n"/>
      <c r="AB9" s="399" t="n"/>
      <c r="AC9" s="112" t="n"/>
      <c r="AD9" s="112" t="n"/>
      <c r="AE9" s="113" t="n"/>
      <c r="AF9" s="112" t="n"/>
      <c r="AG9" s="112" t="n"/>
      <c r="AH9" s="114" t="n"/>
      <c r="AI9" s="115" t="n"/>
    </row>
    <row r="10" ht="15.75" customFormat="1" customHeight="1" s="45">
      <c r="A10" s="408" t="n"/>
      <c r="B10" s="392" t="n"/>
      <c r="C10" s="392" t="n"/>
      <c r="D10" s="392" t="n"/>
      <c r="E10" s="409" t="n"/>
      <c r="F10" s="412" t="inlineStr">
        <is>
          <t>MUSIC</t>
        </is>
      </c>
      <c r="G10" s="389" t="n"/>
      <c r="H10" s="389" t="n"/>
      <c r="I10" s="390" t="n"/>
      <c r="J10" s="412" t="inlineStr">
        <is>
          <t>ARTS</t>
        </is>
      </c>
      <c r="K10" s="389" t="n"/>
      <c r="L10" s="389" t="n"/>
      <c r="M10" s="390" t="n"/>
      <c r="N10" s="412" t="inlineStr">
        <is>
          <t>PE</t>
        </is>
      </c>
      <c r="O10" s="389" t="n"/>
      <c r="P10" s="389" t="n"/>
      <c r="Q10" s="390" t="n"/>
      <c r="R10" s="412" t="inlineStr">
        <is>
          <t>HEALTH</t>
        </is>
      </c>
      <c r="S10" s="389" t="n"/>
      <c r="T10" s="389" t="n"/>
      <c r="U10" s="390" t="n"/>
      <c r="V10" s="412" t="inlineStr">
        <is>
          <t>MAPEH</t>
        </is>
      </c>
      <c r="W10" s="389" t="n"/>
      <c r="X10" s="389" t="n"/>
      <c r="Y10" s="389" t="n"/>
      <c r="Z10" s="389" t="n"/>
      <c r="AA10" s="389" t="n"/>
      <c r="AB10" s="390" t="n"/>
      <c r="AC10" s="46" t="n"/>
      <c r="AD10" s="47" t="n"/>
      <c r="AE10" s="45" t="n"/>
      <c r="AF10" s="46" t="n"/>
      <c r="AG10" s="47" t="n"/>
      <c r="AH10" s="48" t="n"/>
      <c r="AI10" s="48" t="n"/>
      <c r="AM10" s="199" t="n"/>
      <c r="AN10" s="392" t="n"/>
      <c r="AO10" s="392" t="n"/>
      <c r="AP10" s="392" t="n"/>
      <c r="AQ10" s="392" t="n"/>
      <c r="AR10" s="392" t="n"/>
      <c r="AS10" s="392" t="n"/>
      <c r="AT10" s="392" t="n"/>
      <c r="AU10" s="392" t="n"/>
      <c r="AV10" s="392" t="n"/>
      <c r="AW10" s="392" t="n"/>
      <c r="AX10" s="392" t="n"/>
      <c r="AY10" s="392" t="n"/>
      <c r="AZ10" s="392" t="n"/>
      <c r="BA10" s="392" t="n"/>
      <c r="BB10" s="392" t="n"/>
      <c r="BC10" s="392" t="n"/>
      <c r="BD10" s="392" t="n"/>
      <c r="BE10" s="392" t="n"/>
    </row>
    <row r="11" ht="16.5" customFormat="1" customHeight="1" s="198" thickBot="1">
      <c r="A11" s="413" t="n"/>
      <c r="B11" s="414" t="n"/>
      <c r="C11" s="414" t="n"/>
      <c r="D11" s="414" t="n"/>
      <c r="E11" s="415" t="n"/>
      <c r="F11" s="416" t="inlineStr">
        <is>
          <t>4th Quarter</t>
        </is>
      </c>
      <c r="G11" s="414" t="n"/>
      <c r="H11" s="414" t="n"/>
      <c r="I11" s="415" t="n"/>
      <c r="J11" s="416" t="inlineStr">
        <is>
          <t>4th Quarter</t>
        </is>
      </c>
      <c r="K11" s="414" t="n"/>
      <c r="L11" s="414" t="n"/>
      <c r="M11" s="415" t="n"/>
      <c r="N11" s="416" t="inlineStr">
        <is>
          <t>4th Quarter</t>
        </is>
      </c>
      <c r="O11" s="414" t="n"/>
      <c r="P11" s="414" t="n"/>
      <c r="Q11" s="415" t="n"/>
      <c r="R11" s="416" t="inlineStr">
        <is>
          <t>4th Quarter</t>
        </is>
      </c>
      <c r="S11" s="414" t="n"/>
      <c r="T11" s="414" t="n"/>
      <c r="U11" s="415" t="n"/>
      <c r="V11" s="416" t="inlineStr">
        <is>
          <t>4TH QUARTERLY GRADE</t>
        </is>
      </c>
      <c r="W11" s="414" t="n"/>
      <c r="X11" s="414" t="n"/>
      <c r="Y11" s="414" t="n"/>
      <c r="Z11" s="414" t="n"/>
      <c r="AA11" s="414" t="n"/>
      <c r="AB11" s="415" t="n"/>
      <c r="AC11" s="52" t="n"/>
      <c r="AD11" s="52" t="n"/>
      <c r="AE11" s="50" t="n"/>
      <c r="AF11" s="52" t="n"/>
      <c r="AG11" s="52" t="n"/>
      <c r="AH11" s="52" t="n"/>
      <c r="AI11" s="111" t="n"/>
      <c r="AK11" s="198" t="n"/>
      <c r="AL11" s="198" t="n"/>
      <c r="AM11" s="14" t="n"/>
      <c r="AN11" s="199" t="n"/>
      <c r="AO11" s="199" t="n"/>
      <c r="AP11" s="199" t="n"/>
      <c r="AQ11" s="199" t="n"/>
      <c r="AR11" s="199" t="n"/>
      <c r="AS11" s="199" t="n"/>
      <c r="AT11" s="199" t="n"/>
      <c r="AU11" s="199" t="n"/>
      <c r="AV11" s="199" t="n"/>
      <c r="AW11" s="199" t="n"/>
      <c r="AX11" s="199" t="n"/>
      <c r="AY11" s="199" t="n"/>
      <c r="AZ11" s="199" t="n"/>
      <c r="BA11" s="199" t="n"/>
      <c r="BB11" s="199" t="n"/>
      <c r="BC11" s="199" t="n"/>
      <c r="BD11" s="199" t="n"/>
      <c r="BE11" s="199" t="n"/>
    </row>
    <row r="12" ht="18" customFormat="1" customHeight="1" s="198" thickBot="1">
      <c r="A12" s="55" t="n"/>
      <c r="B12" s="191" t="inlineStr">
        <is>
          <t xml:space="preserve">MALE </t>
        </is>
      </c>
      <c r="C12" s="386" t="n"/>
      <c r="D12" s="386" t="n"/>
      <c r="E12" s="386" t="n"/>
      <c r="F12" s="417" t="n"/>
      <c r="G12" s="414" t="n"/>
      <c r="H12" s="414" t="n"/>
      <c r="I12" s="415" t="n"/>
      <c r="J12" s="255" t="n"/>
      <c r="K12" s="414" t="n"/>
      <c r="L12" s="414" t="n"/>
      <c r="M12" s="415" t="n"/>
      <c r="N12" s="417" t="n"/>
      <c r="O12" s="414" t="n"/>
      <c r="P12" s="414" t="n"/>
      <c r="Q12" s="415" t="n"/>
      <c r="R12" s="417" t="n"/>
      <c r="S12" s="414" t="n"/>
      <c r="T12" s="414" t="n"/>
      <c r="U12" s="415" t="n"/>
      <c r="V12" s="418" t="n"/>
      <c r="W12" s="389" t="n"/>
      <c r="X12" s="389" t="n"/>
      <c r="Y12" s="389" t="n"/>
      <c r="Z12" s="389" t="n"/>
      <c r="AA12" s="389" t="n"/>
      <c r="AB12" s="390" t="n"/>
      <c r="AC12" s="52" t="n"/>
      <c r="AD12" s="52" t="n"/>
      <c r="AE12" s="50" t="n"/>
      <c r="AF12" s="52" t="n"/>
      <c r="AG12" s="52" t="n"/>
      <c r="AH12" s="52" t="n"/>
      <c r="AI12" s="111" t="n"/>
      <c r="AK12" s="198" t="n"/>
      <c r="AL12" s="198" t="n"/>
      <c r="AM12" s="14"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row>
    <row r="13" ht="18" customHeight="1">
      <c r="A13" s="16" t="n">
        <v>1</v>
      </c>
      <c r="B13" s="17" t="inlineStr">
        <is>
          <t>Baterbornia, Rene</t>
        </is>
      </c>
      <c r="C13" s="18" t="n"/>
      <c r="D13" s="18" t="n"/>
      <c r="E13" s="18" t="n"/>
      <c r="F13" s="256">
        <f>'MUSIC _Q4'!AJ12</f>
        <v/>
      </c>
      <c r="G13" s="376" t="n"/>
      <c r="H13" s="376" t="n"/>
      <c r="I13" s="406" t="n"/>
      <c r="J13" s="256">
        <f>ARTS_Q4!AJ12</f>
        <v/>
      </c>
      <c r="K13" s="376" t="n"/>
      <c r="L13" s="376" t="n"/>
      <c r="M13" s="406" t="n"/>
      <c r="N13" s="256">
        <f>PE_Q4!AJ12</f>
        <v/>
      </c>
      <c r="O13" s="376" t="n"/>
      <c r="P13" s="376" t="n"/>
      <c r="Q13" s="406" t="n"/>
      <c r="R13" s="256">
        <f>'HEALTH _Q4'!AJ12</f>
        <v/>
      </c>
      <c r="S13" s="376" t="n"/>
      <c r="T13" s="376" t="n"/>
      <c r="U13" s="406" t="n"/>
      <c r="V13" s="259">
        <f>IF(OR(F13="",J13="",N13="",R13=""),"",IF(ISERROR(ROUND(AVERAGE(F13,J13,N13,R13),0)),"",ROUND(AVERAGE(F13,J13,N13,R13),0)))</f>
        <v/>
      </c>
      <c r="W13" s="419" t="n"/>
      <c r="X13" s="419" t="n"/>
      <c r="Y13" s="419" t="n"/>
      <c r="Z13" s="419" t="n"/>
      <c r="AA13" s="419" t="n"/>
      <c r="AB13" s="420" t="n"/>
      <c r="AC13" s="52" t="n"/>
      <c r="AD13" s="52" t="n"/>
      <c r="AE13" s="23" t="n"/>
      <c r="AF13" s="52" t="n"/>
      <c r="AG13" s="52" t="n"/>
      <c r="AH13" s="52" t="n"/>
      <c r="AI13" s="111" t="n"/>
      <c r="AK13" s="23" t="n"/>
      <c r="AM13" s="194" t="n"/>
      <c r="AN13" s="373" t="n"/>
      <c r="AO13" s="373" t="n"/>
      <c r="AP13" s="373" t="n"/>
      <c r="AQ13" s="373" t="n"/>
      <c r="AR13" s="373" t="n"/>
      <c r="AS13" s="373" t="n"/>
      <c r="AT13" s="373" t="n"/>
      <c r="AU13" s="373" t="n"/>
      <c r="AV13" s="373" t="n"/>
      <c r="AW13" s="373" t="n"/>
      <c r="AX13" s="373" t="n"/>
      <c r="AY13" s="373" t="n"/>
      <c r="AZ13" s="373" t="n"/>
      <c r="BA13" s="373" t="n"/>
      <c r="BB13" s="373" t="n"/>
      <c r="BC13" s="373" t="n"/>
      <c r="BD13" s="373" t="n"/>
      <c r="BE13" s="373" t="n"/>
    </row>
    <row r="14" ht="18" customHeight="1">
      <c r="A14" s="24" t="n">
        <v>2</v>
      </c>
      <c r="B14" s="17">
        <f>'INPUT DATA'!B13</f>
        <v/>
      </c>
      <c r="C14" s="26" t="n"/>
      <c r="D14" s="26" t="n"/>
      <c r="E14" s="26" t="n"/>
      <c r="F14" s="256">
        <f>'MUSIC _Q4'!AJ13</f>
        <v/>
      </c>
      <c r="G14" s="376" t="n"/>
      <c r="H14" s="376" t="n"/>
      <c r="I14" s="406" t="n"/>
      <c r="J14" s="256">
        <f>ARTS_Q4!AJ13</f>
        <v/>
      </c>
      <c r="K14" s="376" t="n"/>
      <c r="L14" s="376" t="n"/>
      <c r="M14" s="406" t="n"/>
      <c r="N14" s="256">
        <f>PE_Q4!AJ13</f>
        <v/>
      </c>
      <c r="O14" s="376" t="n"/>
      <c r="P14" s="376" t="n"/>
      <c r="Q14" s="406" t="n"/>
      <c r="R14" s="256">
        <f>'HEALTH _Q4'!AJ13</f>
        <v/>
      </c>
      <c r="S14" s="376" t="n"/>
      <c r="T14" s="376" t="n"/>
      <c r="U14" s="406" t="n"/>
      <c r="V14" s="235">
        <f>IF(OR(F14="",J14="",N14="",R14=""),"",IF(ISERROR(ROUND(AVERAGE(F14,J14,N14,R14),0)),"",ROUND(AVERAGE(F14,J14,N14,R14),0)))</f>
        <v/>
      </c>
      <c r="W14" s="378" t="n"/>
      <c r="X14" s="378" t="n"/>
      <c r="Y14" s="378" t="n"/>
      <c r="Z14" s="378" t="n"/>
      <c r="AA14" s="378" t="n"/>
      <c r="AB14" s="379" t="n"/>
      <c r="AC14" s="52" t="n"/>
      <c r="AD14" s="52" t="n"/>
      <c r="AE14" s="23" t="n"/>
      <c r="AF14" s="52" t="n"/>
      <c r="AG14" s="52" t="n"/>
      <c r="AH14" s="52" t="n"/>
      <c r="AI14" s="111" t="n"/>
      <c r="AK14" s="23" t="n"/>
      <c r="AM14" s="194" t="n"/>
      <c r="AN14" s="373" t="n"/>
      <c r="AO14" s="373" t="n"/>
      <c r="AP14" s="373" t="n"/>
      <c r="AQ14" s="373" t="n"/>
      <c r="AR14" s="373" t="n"/>
      <c r="AS14" s="373" t="n"/>
      <c r="AT14" s="373" t="n"/>
      <c r="AU14" s="373" t="n"/>
      <c r="AV14" s="373" t="n"/>
      <c r="AW14" s="373" t="n"/>
      <c r="AX14" s="373" t="n"/>
      <c r="AY14" s="373" t="n"/>
      <c r="AZ14" s="373" t="n"/>
      <c r="BA14" s="373" t="n"/>
      <c r="BB14" s="373" t="n"/>
      <c r="BC14" s="373" t="n"/>
      <c r="BD14" s="373" t="n"/>
      <c r="BE14" s="373" t="n"/>
    </row>
    <row r="15" ht="18" customHeight="1">
      <c r="A15" s="24" t="n">
        <v>3</v>
      </c>
      <c r="B15" s="17">
        <f>'INPUT DATA'!B14</f>
        <v/>
      </c>
      <c r="C15" s="26" t="n"/>
      <c r="D15" s="26" t="n"/>
      <c r="E15" s="27" t="n"/>
      <c r="F15" s="256">
        <f>'MUSIC _Q4'!AJ14</f>
        <v/>
      </c>
      <c r="G15" s="376" t="n"/>
      <c r="H15" s="376" t="n"/>
      <c r="I15" s="406" t="n"/>
      <c r="J15" s="256">
        <f>ARTS_Q4!AJ14</f>
        <v/>
      </c>
      <c r="K15" s="376" t="n"/>
      <c r="L15" s="376" t="n"/>
      <c r="M15" s="406" t="n"/>
      <c r="N15" s="256">
        <f>PE_Q4!AJ14</f>
        <v/>
      </c>
      <c r="O15" s="376" t="n"/>
      <c r="P15" s="376" t="n"/>
      <c r="Q15" s="406" t="n"/>
      <c r="R15" s="256">
        <f>'HEALTH _Q4'!AJ14</f>
        <v/>
      </c>
      <c r="S15" s="376" t="n"/>
      <c r="T15" s="376" t="n"/>
      <c r="U15" s="406" t="n"/>
      <c r="V15" s="235">
        <f>IF(OR(F15="",J15="",N15="",R15=""),"",IF(ISERROR(ROUND(AVERAGE(F15,J15,N15,R15),0)),"",ROUND(AVERAGE(F15,J15,N15,R15),0)))</f>
        <v/>
      </c>
      <c r="W15" s="378" t="n"/>
      <c r="X15" s="378" t="n"/>
      <c r="Y15" s="378" t="n"/>
      <c r="Z15" s="378" t="n"/>
      <c r="AA15" s="378" t="n"/>
      <c r="AB15" s="379" t="n"/>
      <c r="AC15" s="52" t="n"/>
      <c r="AD15" s="52" t="n"/>
      <c r="AE15" s="23" t="n"/>
      <c r="AF15" s="52" t="n"/>
      <c r="AG15" s="52" t="n"/>
      <c r="AH15" s="52" t="n"/>
      <c r="AI15" s="111" t="n"/>
      <c r="AK15" s="23" t="n"/>
      <c r="AM15" s="194" t="n"/>
      <c r="AN15" s="373" t="n"/>
      <c r="AO15" s="373" t="n"/>
      <c r="AP15" s="373" t="n"/>
      <c r="AQ15" s="373" t="n"/>
      <c r="AR15" s="373" t="n"/>
      <c r="AS15" s="373" t="n"/>
      <c r="AT15" s="373" t="n"/>
      <c r="AU15" s="373" t="n"/>
      <c r="AV15" s="373" t="n"/>
      <c r="AW15" s="373" t="n"/>
      <c r="AX15" s="373" t="n"/>
      <c r="AY15" s="373" t="n"/>
      <c r="AZ15" s="373" t="n"/>
      <c r="BA15" s="373" t="n"/>
      <c r="BB15" s="373" t="n"/>
      <c r="BC15" s="373" t="n"/>
      <c r="BD15" s="373" t="n"/>
      <c r="BE15" s="373" t="n"/>
    </row>
    <row r="16" ht="18" customHeight="1">
      <c r="A16" s="24" t="n">
        <v>4</v>
      </c>
      <c r="B16" s="17">
        <f>'INPUT DATA'!B15</f>
        <v/>
      </c>
      <c r="C16" s="26" t="n"/>
      <c r="D16" s="26" t="n"/>
      <c r="E16" s="27" t="n"/>
      <c r="F16" s="256">
        <f>'MUSIC _Q4'!AJ15</f>
        <v/>
      </c>
      <c r="G16" s="376" t="n"/>
      <c r="H16" s="376" t="n"/>
      <c r="I16" s="406" t="n"/>
      <c r="J16" s="256">
        <f>ARTS_Q4!AJ15</f>
        <v/>
      </c>
      <c r="K16" s="376" t="n"/>
      <c r="L16" s="376" t="n"/>
      <c r="M16" s="406" t="n"/>
      <c r="N16" s="256">
        <f>PE_Q4!AJ15</f>
        <v/>
      </c>
      <c r="O16" s="376" t="n"/>
      <c r="P16" s="376" t="n"/>
      <c r="Q16" s="406" t="n"/>
      <c r="R16" s="256">
        <f>'HEALTH _Q4'!AJ15</f>
        <v/>
      </c>
      <c r="S16" s="376" t="n"/>
      <c r="T16" s="376" t="n"/>
      <c r="U16" s="406" t="n"/>
      <c r="V16" s="235">
        <f>IF(OR(F16="",J16="",N16="",R16=""),"",IF(ISERROR(ROUND(AVERAGE(F16,J16,N16,R16),0)),"",ROUND(AVERAGE(F16,J16,N16,R16),0)))</f>
        <v/>
      </c>
      <c r="W16" s="378" t="n"/>
      <c r="X16" s="378" t="n"/>
      <c r="Y16" s="378" t="n"/>
      <c r="Z16" s="378" t="n"/>
      <c r="AA16" s="378" t="n"/>
      <c r="AB16" s="379" t="n"/>
      <c r="AC16" s="52" t="n"/>
      <c r="AD16" s="52" t="n"/>
      <c r="AE16" s="23" t="n"/>
      <c r="AF16" s="52" t="n"/>
      <c r="AG16" s="52" t="n"/>
      <c r="AH16" s="52" t="n"/>
      <c r="AI16" s="111" t="n"/>
      <c r="AK16" s="23" t="n"/>
      <c r="AM16" s="194" t="n"/>
      <c r="AN16" s="373" t="n"/>
      <c r="AO16" s="373" t="n"/>
      <c r="AP16" s="373" t="n"/>
      <c r="AQ16" s="373" t="n"/>
      <c r="AR16" s="373" t="n"/>
      <c r="AS16" s="373" t="n"/>
      <c r="AT16" s="373" t="n"/>
      <c r="AU16" s="373" t="n"/>
      <c r="AV16" s="373" t="n"/>
      <c r="AW16" s="373" t="n"/>
      <c r="AX16" s="373" t="n"/>
      <c r="AY16" s="373" t="n"/>
      <c r="AZ16" s="373" t="n"/>
      <c r="BA16" s="373" t="n"/>
      <c r="BB16" s="373" t="n"/>
      <c r="BC16" s="373" t="n"/>
      <c r="BD16" s="373" t="n"/>
      <c r="BE16" s="373" t="n"/>
    </row>
    <row r="17" ht="18" customHeight="1">
      <c r="A17" s="24" t="n">
        <v>5</v>
      </c>
      <c r="B17" s="17">
        <f>'INPUT DATA'!B16</f>
        <v/>
      </c>
      <c r="C17" s="26" t="n"/>
      <c r="D17" s="26" t="n"/>
      <c r="E17" s="27" t="n"/>
      <c r="F17" s="256">
        <f>'MUSIC _Q4'!AJ16</f>
        <v/>
      </c>
      <c r="G17" s="376" t="n"/>
      <c r="H17" s="376" t="n"/>
      <c r="I17" s="406" t="n"/>
      <c r="J17" s="256">
        <f>ARTS_Q4!AJ16</f>
        <v/>
      </c>
      <c r="K17" s="376" t="n"/>
      <c r="L17" s="376" t="n"/>
      <c r="M17" s="406" t="n"/>
      <c r="N17" s="256">
        <f>PE_Q4!AJ16</f>
        <v/>
      </c>
      <c r="O17" s="376" t="n"/>
      <c r="P17" s="376" t="n"/>
      <c r="Q17" s="406" t="n"/>
      <c r="R17" s="256">
        <f>'HEALTH _Q4'!AJ16</f>
        <v/>
      </c>
      <c r="S17" s="376" t="n"/>
      <c r="T17" s="376" t="n"/>
      <c r="U17" s="406" t="n"/>
      <c r="V17" s="235">
        <f>IF(OR(F17="",J17="",N17="",R17=""),"",IF(ISERROR(ROUND(AVERAGE(F17,J17,N17,R17),0)),"",ROUND(AVERAGE(F17,J17,N17,R17),0)))</f>
        <v/>
      </c>
      <c r="W17" s="378" t="n"/>
      <c r="X17" s="378" t="n"/>
      <c r="Y17" s="378" t="n"/>
      <c r="Z17" s="378" t="n"/>
      <c r="AA17" s="378" t="n"/>
      <c r="AB17" s="379" t="n"/>
      <c r="AC17" s="52" t="n"/>
      <c r="AD17" s="52" t="n"/>
      <c r="AE17" s="23" t="n"/>
      <c r="AF17" s="52" t="n"/>
      <c r="AG17" s="52" t="n"/>
      <c r="AH17" s="52" t="n"/>
      <c r="AI17" s="111" t="n"/>
      <c r="AK17" s="23" t="n"/>
      <c r="AM17" s="194" t="n"/>
      <c r="AN17" s="373" t="n"/>
      <c r="AO17" s="373" t="n"/>
      <c r="AP17" s="373" t="n"/>
      <c r="AQ17" s="373" t="n"/>
      <c r="AR17" s="373" t="n"/>
      <c r="AS17" s="373" t="n"/>
      <c r="AT17" s="373" t="n"/>
      <c r="AU17" s="373" t="n"/>
      <c r="AV17" s="373" t="n"/>
      <c r="AW17" s="373" t="n"/>
      <c r="AX17" s="373" t="n"/>
      <c r="AY17" s="373" t="n"/>
      <c r="AZ17" s="373" t="n"/>
      <c r="BA17" s="373" t="n"/>
      <c r="BB17" s="373" t="n"/>
      <c r="BC17" s="373" t="n"/>
      <c r="BD17" s="373" t="n"/>
      <c r="BE17" s="373" t="n"/>
    </row>
    <row r="18" ht="18" customHeight="1">
      <c r="A18" s="24" t="n">
        <v>6</v>
      </c>
      <c r="B18" s="17">
        <f>'INPUT DATA'!B17</f>
        <v/>
      </c>
      <c r="C18" s="26" t="n"/>
      <c r="D18" s="26" t="n"/>
      <c r="E18" s="27" t="n"/>
      <c r="F18" s="256">
        <f>'MUSIC _Q4'!AJ17</f>
        <v/>
      </c>
      <c r="G18" s="376" t="n"/>
      <c r="H18" s="376" t="n"/>
      <c r="I18" s="406" t="n"/>
      <c r="J18" s="256">
        <f>ARTS_Q4!AJ17</f>
        <v/>
      </c>
      <c r="K18" s="376" t="n"/>
      <c r="L18" s="376" t="n"/>
      <c r="M18" s="406" t="n"/>
      <c r="N18" s="256">
        <f>PE_Q4!AJ17</f>
        <v/>
      </c>
      <c r="O18" s="376" t="n"/>
      <c r="P18" s="376" t="n"/>
      <c r="Q18" s="406" t="n"/>
      <c r="R18" s="256">
        <f>'HEALTH _Q4'!AJ17</f>
        <v/>
      </c>
      <c r="S18" s="376" t="n"/>
      <c r="T18" s="376" t="n"/>
      <c r="U18" s="406" t="n"/>
      <c r="V18" s="235">
        <f>IF(OR(F18="",J18="",N18="",R18=""),"",IF(ISERROR(ROUND(AVERAGE(F18,J18,N18,R18),0)),"",ROUND(AVERAGE(F18,J18,N18,R18),0)))</f>
        <v/>
      </c>
      <c r="W18" s="378" t="n"/>
      <c r="X18" s="378" t="n"/>
      <c r="Y18" s="378" t="n"/>
      <c r="Z18" s="378" t="n"/>
      <c r="AA18" s="378" t="n"/>
      <c r="AB18" s="379" t="n"/>
      <c r="AC18" s="52" t="n"/>
      <c r="AD18" s="52" t="n"/>
      <c r="AE18" s="23" t="n"/>
      <c r="AF18" s="52" t="n"/>
      <c r="AG18" s="52" t="n"/>
      <c r="AH18" s="52" t="n"/>
      <c r="AI18" s="111" t="n"/>
      <c r="AK18" s="23" t="n"/>
      <c r="AM18" s="194" t="n"/>
      <c r="AN18" s="373" t="n"/>
      <c r="AO18" s="373" t="n"/>
      <c r="AP18" s="373" t="n"/>
      <c r="AQ18" s="373" t="n"/>
      <c r="AR18" s="373" t="n"/>
      <c r="AS18" s="373" t="n"/>
      <c r="AT18" s="373" t="n"/>
      <c r="AU18" s="373" t="n"/>
      <c r="AV18" s="373" t="n"/>
      <c r="AW18" s="373" t="n"/>
      <c r="AX18" s="373" t="n"/>
      <c r="AY18" s="373" t="n"/>
      <c r="AZ18" s="373" t="n"/>
      <c r="BA18" s="373" t="n"/>
      <c r="BB18" s="373" t="n"/>
      <c r="BC18" s="373" t="n"/>
      <c r="BD18" s="373" t="n"/>
      <c r="BE18" s="373" t="n"/>
    </row>
    <row r="19" ht="18" customHeight="1">
      <c r="A19" s="24" t="n">
        <v>7</v>
      </c>
      <c r="B19" s="17">
        <f>'INPUT DATA'!B18</f>
        <v/>
      </c>
      <c r="C19" s="26" t="n"/>
      <c r="D19" s="26" t="n"/>
      <c r="E19" s="27" t="n"/>
      <c r="F19" s="256">
        <f>'MUSIC _Q4'!AJ18</f>
        <v/>
      </c>
      <c r="G19" s="376" t="n"/>
      <c r="H19" s="376" t="n"/>
      <c r="I19" s="406" t="n"/>
      <c r="J19" s="256">
        <f>ARTS_Q4!AJ18</f>
        <v/>
      </c>
      <c r="K19" s="376" t="n"/>
      <c r="L19" s="376" t="n"/>
      <c r="M19" s="406" t="n"/>
      <c r="N19" s="256">
        <f>PE_Q4!AJ18</f>
        <v/>
      </c>
      <c r="O19" s="376" t="n"/>
      <c r="P19" s="376" t="n"/>
      <c r="Q19" s="406" t="n"/>
      <c r="R19" s="256">
        <f>'HEALTH _Q4'!AJ18</f>
        <v/>
      </c>
      <c r="S19" s="376" t="n"/>
      <c r="T19" s="376" t="n"/>
      <c r="U19" s="406" t="n"/>
      <c r="V19" s="235">
        <f>IF(OR(F19="",J19="",N19="",R19=""),"",IF(ISERROR(ROUND(AVERAGE(F19,J19,N19,R19),0)),"",ROUND(AVERAGE(F19,J19,N19,R19),0)))</f>
        <v/>
      </c>
      <c r="W19" s="378" t="n"/>
      <c r="X19" s="378" t="n"/>
      <c r="Y19" s="378" t="n"/>
      <c r="Z19" s="378" t="n"/>
      <c r="AA19" s="378" t="n"/>
      <c r="AB19" s="379" t="n"/>
      <c r="AC19" s="52" t="n"/>
      <c r="AD19" s="52" t="n"/>
      <c r="AE19" s="23" t="n"/>
      <c r="AF19" s="52" t="n"/>
      <c r="AG19" s="52" t="n"/>
      <c r="AH19" s="52" t="n"/>
      <c r="AI19" s="111" t="n"/>
      <c r="AK19" s="23" t="n"/>
      <c r="AM19" s="194" t="n"/>
      <c r="AN19" s="373" t="n"/>
      <c r="AO19" s="373" t="n"/>
      <c r="AP19" s="373" t="n"/>
      <c r="AQ19" s="373" t="n"/>
      <c r="AR19" s="373" t="n"/>
      <c r="AS19" s="373" t="n"/>
      <c r="AT19" s="373" t="n"/>
      <c r="AU19" s="373" t="n"/>
      <c r="AV19" s="373" t="n"/>
      <c r="AW19" s="373" t="n"/>
      <c r="AX19" s="373" t="n"/>
      <c r="AY19" s="373" t="n"/>
      <c r="AZ19" s="373" t="n"/>
      <c r="BA19" s="373" t="n"/>
      <c r="BB19" s="373" t="n"/>
      <c r="BC19" s="373" t="n"/>
      <c r="BD19" s="373" t="n"/>
      <c r="BE19" s="373" t="n"/>
    </row>
    <row r="20" ht="18" customHeight="1">
      <c r="A20" s="24" t="n">
        <v>8</v>
      </c>
      <c r="B20" s="17">
        <f>'INPUT DATA'!B19</f>
        <v/>
      </c>
      <c r="C20" s="26" t="n"/>
      <c r="D20" s="26" t="n">
        <v>0</v>
      </c>
      <c r="E20" s="27" t="n"/>
      <c r="F20" s="256">
        <f>'MUSIC _Q4'!AJ19</f>
        <v/>
      </c>
      <c r="G20" s="376" t="n"/>
      <c r="H20" s="376" t="n"/>
      <c r="I20" s="406" t="n"/>
      <c r="J20" s="256">
        <f>ARTS_Q4!AJ19</f>
        <v/>
      </c>
      <c r="K20" s="376" t="n"/>
      <c r="L20" s="376" t="n"/>
      <c r="M20" s="406" t="n"/>
      <c r="N20" s="256">
        <f>PE_Q4!AJ19</f>
        <v/>
      </c>
      <c r="O20" s="376" t="n"/>
      <c r="P20" s="376" t="n"/>
      <c r="Q20" s="406" t="n"/>
      <c r="R20" s="256">
        <f>'HEALTH _Q4'!AJ19</f>
        <v/>
      </c>
      <c r="S20" s="376" t="n"/>
      <c r="T20" s="376" t="n"/>
      <c r="U20" s="406" t="n"/>
      <c r="V20" s="235">
        <f>IF(OR(F20="",J20="",N20="",R20=""),"",IF(ISERROR(ROUND(AVERAGE(F20,J20,N20,R20),0)),"",ROUND(AVERAGE(F20,J20,N20,R20),0)))</f>
        <v/>
      </c>
      <c r="W20" s="378" t="n"/>
      <c r="X20" s="378" t="n"/>
      <c r="Y20" s="378" t="n"/>
      <c r="Z20" s="378" t="n"/>
      <c r="AA20" s="378" t="n"/>
      <c r="AB20" s="379" t="n"/>
      <c r="AC20" s="52" t="n"/>
      <c r="AD20" s="52" t="n"/>
      <c r="AE20" s="23" t="n"/>
      <c r="AF20" s="52" t="n"/>
      <c r="AG20" s="52" t="n"/>
      <c r="AH20" s="52" t="n"/>
      <c r="AI20" s="111" t="n"/>
      <c r="AK20" s="23" t="n"/>
      <c r="AM20" s="194" t="n"/>
      <c r="AN20" s="373" t="n"/>
      <c r="AO20" s="373" t="n"/>
      <c r="AP20" s="373" t="n"/>
      <c r="AQ20" s="373" t="n"/>
      <c r="AR20" s="373" t="n"/>
      <c r="AS20" s="373" t="n"/>
      <c r="AT20" s="373" t="n"/>
      <c r="AU20" s="373" t="n"/>
      <c r="AV20" s="373" t="n"/>
      <c r="AW20" s="373" t="n"/>
      <c r="AX20" s="373" t="n"/>
      <c r="AY20" s="373" t="n"/>
      <c r="AZ20" s="373" t="n"/>
      <c r="BA20" s="373" t="n"/>
      <c r="BB20" s="373" t="n"/>
      <c r="BC20" s="373" t="n"/>
      <c r="BD20" s="373" t="n"/>
      <c r="BE20" s="373" t="n"/>
    </row>
    <row r="21" ht="18" customHeight="1">
      <c r="A21" s="24" t="n">
        <v>9</v>
      </c>
      <c r="B21" s="17">
        <f>'INPUT DATA'!B20</f>
        <v/>
      </c>
      <c r="C21" s="26" t="n"/>
      <c r="D21" s="26" t="n"/>
      <c r="E21" s="27" t="n"/>
      <c r="F21" s="256">
        <f>'MUSIC _Q4'!AJ20</f>
        <v/>
      </c>
      <c r="G21" s="376" t="n"/>
      <c r="H21" s="376" t="n"/>
      <c r="I21" s="406" t="n"/>
      <c r="J21" s="256">
        <f>ARTS_Q4!AJ20</f>
        <v/>
      </c>
      <c r="K21" s="376" t="n"/>
      <c r="L21" s="376" t="n"/>
      <c r="M21" s="406" t="n"/>
      <c r="N21" s="256">
        <f>PE_Q4!AJ20</f>
        <v/>
      </c>
      <c r="O21" s="376" t="n"/>
      <c r="P21" s="376" t="n"/>
      <c r="Q21" s="406" t="n"/>
      <c r="R21" s="256">
        <f>'HEALTH _Q4'!AJ20</f>
        <v/>
      </c>
      <c r="S21" s="376" t="n"/>
      <c r="T21" s="376" t="n"/>
      <c r="U21" s="406" t="n"/>
      <c r="V21" s="235">
        <f>IF(OR(F21="",J21="",N21="",R21=""),"",IF(ISERROR(ROUND(AVERAGE(F21,J21,N21,R21),0)),"",ROUND(AVERAGE(F21,J21,N21,R21),0)))</f>
        <v/>
      </c>
      <c r="W21" s="378" t="n"/>
      <c r="X21" s="378" t="n"/>
      <c r="Y21" s="378" t="n"/>
      <c r="Z21" s="378" t="n"/>
      <c r="AA21" s="378" t="n"/>
      <c r="AB21" s="379" t="n"/>
      <c r="AC21" s="52" t="n"/>
      <c r="AD21" s="52" t="n"/>
      <c r="AE21" s="23" t="n"/>
      <c r="AF21" s="52" t="n"/>
      <c r="AG21" s="52" t="n"/>
      <c r="AH21" s="52" t="n"/>
      <c r="AI21" s="111" t="n"/>
      <c r="AK21" s="23" t="n"/>
      <c r="AM21" s="198" t="n"/>
      <c r="AN21" s="392" t="n"/>
      <c r="AO21" s="392" t="n"/>
      <c r="AP21" s="392" t="n"/>
      <c r="AQ21" s="392" t="n"/>
      <c r="AR21" s="392" t="n"/>
      <c r="AS21" s="392" t="n"/>
      <c r="AT21" s="392" t="n"/>
      <c r="AU21" s="392" t="n"/>
      <c r="AV21" s="392" t="n"/>
      <c r="AW21" s="392" t="n"/>
      <c r="AX21" s="392" t="n"/>
      <c r="AY21" s="392" t="n"/>
      <c r="AZ21" s="392" t="n"/>
      <c r="BA21" s="392" t="n"/>
      <c r="BB21" s="392" t="n"/>
      <c r="BC21" s="392" t="n"/>
      <c r="BD21" s="392" t="n"/>
      <c r="BE21" s="392" t="n"/>
    </row>
    <row r="22" ht="18" customHeight="1">
      <c r="A22" s="24" t="n">
        <v>10</v>
      </c>
      <c r="B22" s="17">
        <f>'INPUT DATA'!B21</f>
        <v/>
      </c>
      <c r="C22" s="26" t="n"/>
      <c r="D22" s="26" t="n"/>
      <c r="E22" s="27" t="n"/>
      <c r="F22" s="256">
        <f>'MUSIC _Q4'!AJ21</f>
        <v/>
      </c>
      <c r="G22" s="376" t="n"/>
      <c r="H22" s="376" t="n"/>
      <c r="I22" s="406" t="n"/>
      <c r="J22" s="256">
        <f>ARTS_Q4!AJ21</f>
        <v/>
      </c>
      <c r="K22" s="376" t="n"/>
      <c r="L22" s="376" t="n"/>
      <c r="M22" s="406" t="n"/>
      <c r="N22" s="256">
        <f>PE_Q4!AJ21</f>
        <v/>
      </c>
      <c r="O22" s="376" t="n"/>
      <c r="P22" s="376" t="n"/>
      <c r="Q22" s="406" t="n"/>
      <c r="R22" s="256">
        <f>'HEALTH _Q4'!AJ21</f>
        <v/>
      </c>
      <c r="S22" s="376" t="n"/>
      <c r="T22" s="376" t="n"/>
      <c r="U22" s="406" t="n"/>
      <c r="V22" s="235">
        <f>IF(OR(F22="",J22="",N22="",R22=""),"",IF(ISERROR(ROUND(AVERAGE(F22,J22,N22,R22),0)),"",ROUND(AVERAGE(F22,J22,N22,R22),0)))</f>
        <v/>
      </c>
      <c r="W22" s="378" t="n"/>
      <c r="X22" s="378" t="n"/>
      <c r="Y22" s="378" t="n"/>
      <c r="Z22" s="378" t="n"/>
      <c r="AA22" s="378" t="n"/>
      <c r="AB22" s="379" t="n"/>
      <c r="AC22" s="52" t="n"/>
      <c r="AD22" s="52" t="n"/>
      <c r="AE22" s="23" t="n"/>
      <c r="AF22" s="52" t="n"/>
      <c r="AG22" s="52" t="n"/>
      <c r="AH22" s="52" t="n"/>
      <c r="AI22" s="111" t="n"/>
      <c r="AK22" s="23" t="n"/>
      <c r="AM22" s="198" t="n"/>
      <c r="AN22" s="392" t="n"/>
      <c r="AO22" s="392" t="n"/>
      <c r="AP22" s="392" t="n"/>
      <c r="AQ22" s="392" t="n"/>
      <c r="AR22" s="392" t="n"/>
      <c r="AS22" s="392" t="n"/>
      <c r="AT22" s="392" t="n"/>
      <c r="AU22" s="392" t="n"/>
      <c r="AV22" s="392" t="n"/>
      <c r="AW22" s="392" t="n"/>
      <c r="AX22" s="392" t="n"/>
      <c r="AY22" s="392" t="n"/>
      <c r="AZ22" s="392" t="n"/>
      <c r="BA22" s="392" t="n"/>
      <c r="BB22" s="392" t="n"/>
      <c r="BC22" s="392" t="n"/>
      <c r="BD22" s="392" t="n"/>
      <c r="BE22" s="392" t="n"/>
    </row>
    <row r="23" ht="18" customHeight="1">
      <c r="A23" s="24" t="n">
        <v>11</v>
      </c>
      <c r="B23" s="17">
        <f>'INPUT DATA'!B22</f>
        <v/>
      </c>
      <c r="C23" s="26" t="n"/>
      <c r="D23" s="26" t="n">
        <v>0</v>
      </c>
      <c r="E23" s="27" t="n"/>
      <c r="F23" s="256">
        <f>'MUSIC _Q4'!AJ22</f>
        <v/>
      </c>
      <c r="G23" s="376" t="n"/>
      <c r="H23" s="376" t="n"/>
      <c r="I23" s="406" t="n"/>
      <c r="J23" s="256">
        <f>ARTS_Q4!AJ22</f>
        <v/>
      </c>
      <c r="K23" s="376" t="n"/>
      <c r="L23" s="376" t="n"/>
      <c r="M23" s="406" t="n"/>
      <c r="N23" s="256">
        <f>PE_Q4!AJ22</f>
        <v/>
      </c>
      <c r="O23" s="376" t="n"/>
      <c r="P23" s="376" t="n"/>
      <c r="Q23" s="406" t="n"/>
      <c r="R23" s="256">
        <f>'HEALTH _Q4'!AJ22</f>
        <v/>
      </c>
      <c r="S23" s="376" t="n"/>
      <c r="T23" s="376" t="n"/>
      <c r="U23" s="406" t="n"/>
      <c r="V23" s="235">
        <f>IF(OR(F23="",J23="",N23="",R23=""),"",IF(ISERROR(ROUND(AVERAGE(F23,J23,N23,R23),0)),"",ROUND(AVERAGE(F23,J23,N23,R23),0)))</f>
        <v/>
      </c>
      <c r="W23" s="378" t="n"/>
      <c r="X23" s="378" t="n"/>
      <c r="Y23" s="378" t="n"/>
      <c r="Z23" s="378" t="n"/>
      <c r="AA23" s="378" t="n"/>
      <c r="AB23" s="379" t="n"/>
      <c r="AC23" s="52" t="n"/>
      <c r="AD23" s="52" t="n"/>
      <c r="AE23" s="23" t="n"/>
      <c r="AF23" s="52" t="n"/>
      <c r="AG23" s="52" t="n"/>
      <c r="AH23" s="52" t="n"/>
      <c r="AI23" s="111" t="n"/>
      <c r="AK23" s="23" t="n"/>
      <c r="AM23" s="199" t="n"/>
      <c r="AN23" s="392" t="n"/>
      <c r="AO23" s="392" t="n"/>
      <c r="AP23" s="392" t="n"/>
      <c r="AQ23" s="392" t="n"/>
      <c r="AR23" s="392" t="n"/>
      <c r="AS23" s="392" t="n"/>
      <c r="AT23" s="392" t="n"/>
      <c r="AU23" s="392" t="n"/>
      <c r="AV23" s="392" t="n"/>
      <c r="AW23" s="392" t="n"/>
      <c r="AX23" s="392" t="n"/>
      <c r="AY23" s="392" t="n"/>
      <c r="AZ23" s="392" t="n"/>
      <c r="BA23" s="392" t="n"/>
      <c r="BB23" s="392" t="n"/>
      <c r="BC23" s="392" t="n"/>
      <c r="BD23" s="392" t="n"/>
      <c r="BE23" s="392" t="n"/>
    </row>
    <row r="24" ht="18" customHeight="1">
      <c r="A24" s="24" t="n">
        <v>12</v>
      </c>
      <c r="B24" s="17">
        <f>'INPUT DATA'!B23</f>
        <v/>
      </c>
      <c r="C24" s="26" t="n"/>
      <c r="D24" s="26" t="n"/>
      <c r="E24" s="27" t="n"/>
      <c r="F24" s="256">
        <f>'MUSIC _Q4'!AJ23</f>
        <v/>
      </c>
      <c r="G24" s="376" t="n"/>
      <c r="H24" s="376" t="n"/>
      <c r="I24" s="406" t="n"/>
      <c r="J24" s="256">
        <f>ARTS_Q4!AJ23</f>
        <v/>
      </c>
      <c r="K24" s="376" t="n"/>
      <c r="L24" s="376" t="n"/>
      <c r="M24" s="406" t="n"/>
      <c r="N24" s="256">
        <f>PE_Q4!AJ23</f>
        <v/>
      </c>
      <c r="O24" s="376" t="n"/>
      <c r="P24" s="376" t="n"/>
      <c r="Q24" s="406" t="n"/>
      <c r="R24" s="256">
        <f>'HEALTH _Q4'!AJ23</f>
        <v/>
      </c>
      <c r="S24" s="376" t="n"/>
      <c r="T24" s="376" t="n"/>
      <c r="U24" s="406" t="n"/>
      <c r="V24" s="235">
        <f>IF(OR(F24="",J24="",N24="",R24=""),"",IF(ISERROR(ROUND(AVERAGE(F24,J24,N24,R24),0)),"",ROUND(AVERAGE(F24,J24,N24,R24),0)))</f>
        <v/>
      </c>
      <c r="W24" s="378" t="n"/>
      <c r="X24" s="378" t="n"/>
      <c r="Y24" s="378" t="n"/>
      <c r="Z24" s="378" t="n"/>
      <c r="AA24" s="378" t="n"/>
      <c r="AB24" s="379" t="n"/>
      <c r="AC24" s="52" t="n"/>
      <c r="AD24" s="52" t="n"/>
      <c r="AE24" s="23" t="n"/>
      <c r="AF24" s="52" t="n"/>
      <c r="AG24" s="52" t="n"/>
      <c r="AH24" s="52" t="n"/>
      <c r="AI24" s="111" t="n"/>
      <c r="AK24" s="23" t="n"/>
      <c r="AM24" s="200" t="n"/>
      <c r="AN24" s="392" t="n"/>
      <c r="AO24" s="392" t="n"/>
      <c r="AP24" s="392" t="n"/>
      <c r="AQ24" s="392" t="n"/>
      <c r="AR24" s="392" t="n"/>
      <c r="AS24" s="392" t="n"/>
      <c r="AT24" s="392" t="n"/>
      <c r="AU24" s="392" t="n"/>
      <c r="AV24" s="392" t="n"/>
      <c r="AW24" s="392" t="n"/>
      <c r="AX24" s="392" t="n"/>
      <c r="AY24" s="392" t="n"/>
      <c r="AZ24" s="392" t="n"/>
      <c r="BA24" s="392" t="n"/>
      <c r="BB24" s="392" t="n"/>
      <c r="BC24" s="392" t="n"/>
      <c r="BD24" s="392" t="n"/>
      <c r="BE24" s="392" t="n"/>
    </row>
    <row r="25" ht="18" customHeight="1">
      <c r="A25" s="24" t="n">
        <v>13</v>
      </c>
      <c r="B25" s="17">
        <f>'INPUT DATA'!B24</f>
        <v/>
      </c>
      <c r="C25" s="26" t="n"/>
      <c r="D25" s="26" t="n"/>
      <c r="E25" s="27" t="n"/>
      <c r="F25" s="256">
        <f>'MUSIC _Q4'!AJ24</f>
        <v/>
      </c>
      <c r="G25" s="376" t="n"/>
      <c r="H25" s="376" t="n"/>
      <c r="I25" s="406" t="n"/>
      <c r="J25" s="256">
        <f>ARTS_Q4!AJ24</f>
        <v/>
      </c>
      <c r="K25" s="376" t="n"/>
      <c r="L25" s="376" t="n"/>
      <c r="M25" s="406" t="n"/>
      <c r="N25" s="256">
        <f>PE_Q4!AJ24</f>
        <v/>
      </c>
      <c r="O25" s="376" t="n"/>
      <c r="P25" s="376" t="n"/>
      <c r="Q25" s="406" t="n"/>
      <c r="R25" s="256">
        <f>'HEALTH _Q4'!AJ24</f>
        <v/>
      </c>
      <c r="S25" s="376" t="n"/>
      <c r="T25" s="376" t="n"/>
      <c r="U25" s="406" t="n"/>
      <c r="V25" s="235">
        <f>IF(OR(F25="",J25="",N25="",R25=""),"",IF(ISERROR(ROUND(AVERAGE(F25,J25,N25,R25),0)),"",ROUND(AVERAGE(F25,J25,N25,R25),0)))</f>
        <v/>
      </c>
      <c r="W25" s="378" t="n"/>
      <c r="X25" s="378" t="n"/>
      <c r="Y25" s="378" t="n"/>
      <c r="Z25" s="378" t="n"/>
      <c r="AA25" s="378" t="n"/>
      <c r="AB25" s="379" t="n"/>
      <c r="AC25" s="52" t="n"/>
      <c r="AD25" s="52" t="n"/>
      <c r="AE25" s="23" t="n"/>
      <c r="AF25" s="52" t="n"/>
      <c r="AG25" s="52" t="n"/>
      <c r="AH25" s="52" t="n"/>
      <c r="AI25" s="111" t="n"/>
      <c r="AK25" s="23" t="n"/>
      <c r="AM25" s="200" t="n"/>
      <c r="AN25" s="392" t="n"/>
      <c r="AO25" s="392" t="n"/>
      <c r="AP25" s="392" t="n"/>
      <c r="AQ25" s="392" t="n"/>
      <c r="AR25" s="392" t="n"/>
      <c r="AS25" s="392" t="n"/>
      <c r="AT25" s="392" t="n"/>
      <c r="AU25" s="392" t="n"/>
      <c r="AV25" s="392" t="n"/>
      <c r="AW25" s="392" t="n"/>
      <c r="AX25" s="392" t="n"/>
      <c r="AY25" s="392" t="n"/>
      <c r="AZ25" s="392" t="n"/>
      <c r="BA25" s="392" t="n"/>
      <c r="BB25" s="392" t="n"/>
      <c r="BC25" s="392" t="n"/>
      <c r="BD25" s="392" t="n"/>
      <c r="BE25" s="392" t="n"/>
    </row>
    <row r="26" ht="18" customHeight="1">
      <c r="A26" s="24" t="n">
        <v>14</v>
      </c>
      <c r="B26" s="17">
        <f>'INPUT DATA'!B25</f>
        <v/>
      </c>
      <c r="C26" s="26" t="n"/>
      <c r="D26" s="26" t="n"/>
      <c r="E26" s="27" t="n"/>
      <c r="F26" s="256">
        <f>'MUSIC _Q4'!AJ25</f>
        <v/>
      </c>
      <c r="G26" s="376" t="n"/>
      <c r="H26" s="376" t="n"/>
      <c r="I26" s="406" t="n"/>
      <c r="J26" s="256">
        <f>ARTS_Q4!AJ25</f>
        <v/>
      </c>
      <c r="K26" s="376" t="n"/>
      <c r="L26" s="376" t="n"/>
      <c r="M26" s="406" t="n"/>
      <c r="N26" s="256">
        <f>PE_Q4!AJ25</f>
        <v/>
      </c>
      <c r="O26" s="376" t="n"/>
      <c r="P26" s="376" t="n"/>
      <c r="Q26" s="406" t="n"/>
      <c r="R26" s="256">
        <f>'HEALTH _Q4'!AJ25</f>
        <v/>
      </c>
      <c r="S26" s="376" t="n"/>
      <c r="T26" s="376" t="n"/>
      <c r="U26" s="406" t="n"/>
      <c r="V26" s="235">
        <f>IF(OR(F26="",J26="",N26="",R26=""),"",IF(ISERROR(ROUND(AVERAGE(F26,J26,N26,R26),0)),"",ROUND(AVERAGE(F26,J26,N26,R26),0)))</f>
        <v/>
      </c>
      <c r="W26" s="378" t="n"/>
      <c r="X26" s="378" t="n"/>
      <c r="Y26" s="378" t="n"/>
      <c r="Z26" s="378" t="n"/>
      <c r="AA26" s="378" t="n"/>
      <c r="AB26" s="379" t="n"/>
      <c r="AC26" s="52" t="n"/>
      <c r="AD26" s="52" t="n"/>
      <c r="AE26" s="23" t="n"/>
      <c r="AF26" s="52" t="n"/>
      <c r="AG26" s="52" t="n"/>
      <c r="AH26" s="52" t="n"/>
      <c r="AI26" s="111" t="n"/>
      <c r="AK26" s="23" t="n"/>
      <c r="AM26" s="200" t="n"/>
      <c r="AN26" s="392" t="n"/>
      <c r="AO26" s="392" t="n"/>
      <c r="AP26" s="392" t="n"/>
      <c r="AQ26" s="392" t="n"/>
      <c r="AR26" s="392" t="n"/>
      <c r="AS26" s="392" t="n"/>
      <c r="AT26" s="392" t="n"/>
      <c r="AU26" s="392" t="n"/>
      <c r="AV26" s="392" t="n"/>
      <c r="AW26" s="392" t="n"/>
      <c r="AX26" s="392" t="n"/>
      <c r="AY26" s="392" t="n"/>
      <c r="AZ26" s="392" t="n"/>
      <c r="BA26" s="392" t="n"/>
      <c r="BB26" s="392" t="n"/>
      <c r="BC26" s="392" t="n"/>
      <c r="BD26" s="392" t="n"/>
      <c r="BE26" s="392" t="n"/>
    </row>
    <row r="27" ht="18" customHeight="1">
      <c r="A27" s="24" t="n">
        <v>15</v>
      </c>
      <c r="B27" s="17">
        <f>'INPUT DATA'!B26</f>
        <v/>
      </c>
      <c r="C27" s="26" t="n"/>
      <c r="D27" s="26" t="n"/>
      <c r="E27" s="27" t="n"/>
      <c r="F27" s="256">
        <f>'MUSIC _Q4'!AJ26</f>
        <v/>
      </c>
      <c r="G27" s="376" t="n"/>
      <c r="H27" s="376" t="n"/>
      <c r="I27" s="406" t="n"/>
      <c r="J27" s="256">
        <f>ARTS_Q4!AJ26</f>
        <v/>
      </c>
      <c r="K27" s="376" t="n"/>
      <c r="L27" s="376" t="n"/>
      <c r="M27" s="406" t="n"/>
      <c r="N27" s="256">
        <f>PE_Q4!AJ26</f>
        <v/>
      </c>
      <c r="O27" s="376" t="n"/>
      <c r="P27" s="376" t="n"/>
      <c r="Q27" s="406" t="n"/>
      <c r="R27" s="256">
        <f>'HEALTH _Q4'!AJ26</f>
        <v/>
      </c>
      <c r="S27" s="376" t="n"/>
      <c r="T27" s="376" t="n"/>
      <c r="U27" s="406" t="n"/>
      <c r="V27" s="235">
        <f>IF(OR(F27="",J27="",N27="",R27=""),"",IF(ISERROR(ROUND(AVERAGE(F27,J27,N27,R27),0)),"",ROUND(AVERAGE(F27,J27,N27,R27),0)))</f>
        <v/>
      </c>
      <c r="W27" s="378" t="n"/>
      <c r="X27" s="378" t="n"/>
      <c r="Y27" s="378" t="n"/>
      <c r="Z27" s="378" t="n"/>
      <c r="AA27" s="378" t="n"/>
      <c r="AB27" s="379" t="n"/>
      <c r="AC27" s="52" t="n"/>
      <c r="AD27" s="52" t="n"/>
      <c r="AE27" s="23" t="n"/>
      <c r="AF27" s="52" t="n"/>
      <c r="AG27" s="52" t="n"/>
      <c r="AH27" s="52" t="n"/>
      <c r="AI27" s="111" t="n"/>
      <c r="AK27" s="23" t="n"/>
      <c r="AM27" s="199" t="n"/>
    </row>
    <row r="28" ht="18" customHeight="1">
      <c r="A28" s="24" t="n">
        <v>16</v>
      </c>
      <c r="B28" s="17">
        <f>'INPUT DATA'!B27</f>
        <v/>
      </c>
      <c r="C28" s="26" t="n"/>
      <c r="D28" s="26" t="n"/>
      <c r="E28" s="27" t="n"/>
      <c r="F28" s="256">
        <f>'MUSIC _Q4'!AJ27</f>
        <v/>
      </c>
      <c r="G28" s="376" t="n"/>
      <c r="H28" s="376" t="n"/>
      <c r="I28" s="406" t="n"/>
      <c r="J28" s="256">
        <f>ARTS_Q4!AJ27</f>
        <v/>
      </c>
      <c r="K28" s="376" t="n"/>
      <c r="L28" s="376" t="n"/>
      <c r="M28" s="406" t="n"/>
      <c r="N28" s="256">
        <f>PE_Q4!AJ27</f>
        <v/>
      </c>
      <c r="O28" s="376" t="n"/>
      <c r="P28" s="376" t="n"/>
      <c r="Q28" s="406" t="n"/>
      <c r="R28" s="256">
        <f>'HEALTH _Q4'!AJ27</f>
        <v/>
      </c>
      <c r="S28" s="376" t="n"/>
      <c r="T28" s="376" t="n"/>
      <c r="U28" s="406" t="n"/>
      <c r="V28" s="235">
        <f>IF(OR(F28="",J28="",N28="",R28=""),"",IF(ISERROR(ROUND(AVERAGE(F28,J28,N28,R28),0)),"",ROUND(AVERAGE(F28,J28,N28,R28),0)))</f>
        <v/>
      </c>
      <c r="W28" s="378" t="n"/>
      <c r="X28" s="378" t="n"/>
      <c r="Y28" s="378" t="n"/>
      <c r="Z28" s="378" t="n"/>
      <c r="AA28" s="378" t="n"/>
      <c r="AB28" s="379" t="n"/>
      <c r="AC28" s="52" t="n"/>
      <c r="AD28" s="52" t="n"/>
      <c r="AE28" s="23" t="n"/>
      <c r="AF28" s="52" t="n"/>
      <c r="AG28" s="52" t="n"/>
      <c r="AH28" s="52" t="n"/>
      <c r="AI28" s="111" t="n"/>
      <c r="AK28" s="23" t="n"/>
      <c r="AM28" s="199" t="n"/>
    </row>
    <row r="29" ht="18" customHeight="1">
      <c r="A29" s="24" t="n">
        <v>17</v>
      </c>
      <c r="B29" s="17">
        <f>'INPUT DATA'!B28</f>
        <v/>
      </c>
      <c r="C29" s="26" t="n"/>
      <c r="D29" s="26" t="n"/>
      <c r="E29" s="27" t="n"/>
      <c r="F29" s="256">
        <f>'MUSIC _Q4'!AJ28</f>
        <v/>
      </c>
      <c r="G29" s="376" t="n"/>
      <c r="H29" s="376" t="n"/>
      <c r="I29" s="406" t="n"/>
      <c r="J29" s="256">
        <f>ARTS_Q4!AJ28</f>
        <v/>
      </c>
      <c r="K29" s="376" t="n"/>
      <c r="L29" s="376" t="n"/>
      <c r="M29" s="406" t="n"/>
      <c r="N29" s="256">
        <f>PE_Q4!AJ28</f>
        <v/>
      </c>
      <c r="O29" s="376" t="n"/>
      <c r="P29" s="376" t="n"/>
      <c r="Q29" s="406" t="n"/>
      <c r="R29" s="256">
        <f>'HEALTH _Q4'!AJ28</f>
        <v/>
      </c>
      <c r="S29" s="376" t="n"/>
      <c r="T29" s="376" t="n"/>
      <c r="U29" s="406" t="n"/>
      <c r="V29" s="235">
        <f>IF(OR(F29="",J29="",N29="",R29=""),"",IF(ISERROR(ROUND(AVERAGE(F29,J29,N29,R29),0)),"",ROUND(AVERAGE(F29,J29,N29,R29),0)))</f>
        <v/>
      </c>
      <c r="W29" s="378" t="n"/>
      <c r="X29" s="378" t="n"/>
      <c r="Y29" s="378" t="n"/>
      <c r="Z29" s="378" t="n"/>
      <c r="AA29" s="378" t="n"/>
      <c r="AB29" s="379" t="n"/>
      <c r="AC29" s="52" t="n"/>
      <c r="AD29" s="52" t="n"/>
      <c r="AE29" s="23" t="n"/>
      <c r="AF29" s="52" t="n"/>
      <c r="AG29" s="52" t="n"/>
      <c r="AH29" s="52" t="n"/>
      <c r="AI29" s="111" t="n"/>
      <c r="AK29" s="23" t="n"/>
      <c r="AM29" s="199" t="n"/>
    </row>
    <row r="30" ht="18" customHeight="1">
      <c r="A30" s="24" t="n">
        <v>18</v>
      </c>
      <c r="B30" s="17">
        <f>'INPUT DATA'!B29</f>
        <v/>
      </c>
      <c r="C30" s="26" t="n"/>
      <c r="D30" s="26" t="n"/>
      <c r="E30" s="27" t="n"/>
      <c r="F30" s="256">
        <f>'MUSIC _Q4'!AJ29</f>
        <v/>
      </c>
      <c r="G30" s="376" t="n"/>
      <c r="H30" s="376" t="n"/>
      <c r="I30" s="406" t="n"/>
      <c r="J30" s="256">
        <f>ARTS_Q4!AJ29</f>
        <v/>
      </c>
      <c r="K30" s="376" t="n"/>
      <c r="L30" s="376" t="n"/>
      <c r="M30" s="406" t="n"/>
      <c r="N30" s="256">
        <f>PE_Q4!AJ29</f>
        <v/>
      </c>
      <c r="O30" s="376" t="n"/>
      <c r="P30" s="376" t="n"/>
      <c r="Q30" s="406" t="n"/>
      <c r="R30" s="256">
        <f>'HEALTH _Q4'!AJ29</f>
        <v/>
      </c>
      <c r="S30" s="376" t="n"/>
      <c r="T30" s="376" t="n"/>
      <c r="U30" s="406" t="n"/>
      <c r="V30" s="235">
        <f>IF(OR(F30="",J30="",N30="",R30=""),"",IF(ISERROR(ROUND(AVERAGE(F30,J30,N30,R30),0)),"",ROUND(AVERAGE(F30,J30,N30,R30),0)))</f>
        <v/>
      </c>
      <c r="W30" s="378" t="n"/>
      <c r="X30" s="378" t="n"/>
      <c r="Y30" s="378" t="n"/>
      <c r="Z30" s="378" t="n"/>
      <c r="AA30" s="378" t="n"/>
      <c r="AB30" s="379" t="n"/>
      <c r="AC30" s="52" t="n"/>
      <c r="AD30" s="52" t="n"/>
      <c r="AE30" s="23" t="n"/>
      <c r="AF30" s="52" t="n"/>
      <c r="AG30" s="52" t="n"/>
      <c r="AH30" s="52" t="n"/>
      <c r="AI30" s="111" t="n"/>
      <c r="AK30" s="23" t="n"/>
      <c r="AM30" s="199" t="n"/>
    </row>
    <row r="31" ht="18" customHeight="1">
      <c r="A31" s="24" t="n">
        <v>19</v>
      </c>
      <c r="B31" s="17">
        <f>'INPUT DATA'!B30</f>
        <v/>
      </c>
      <c r="C31" s="26" t="n"/>
      <c r="D31" s="26" t="n"/>
      <c r="E31" s="27" t="n"/>
      <c r="F31" s="256">
        <f>'MUSIC _Q4'!AJ30</f>
        <v/>
      </c>
      <c r="G31" s="376" t="n"/>
      <c r="H31" s="376" t="n"/>
      <c r="I31" s="406" t="n"/>
      <c r="J31" s="256">
        <f>ARTS_Q4!AJ30</f>
        <v/>
      </c>
      <c r="K31" s="376" t="n"/>
      <c r="L31" s="376" t="n"/>
      <c r="M31" s="406" t="n"/>
      <c r="N31" s="256">
        <f>PE_Q4!AJ30</f>
        <v/>
      </c>
      <c r="O31" s="376" t="n"/>
      <c r="P31" s="376" t="n"/>
      <c r="Q31" s="406" t="n"/>
      <c r="R31" s="256">
        <f>'HEALTH _Q4'!AJ30</f>
        <v/>
      </c>
      <c r="S31" s="376" t="n"/>
      <c r="T31" s="376" t="n"/>
      <c r="U31" s="406" t="n"/>
      <c r="V31" s="235">
        <f>IF(OR(F31="",J31="",N31="",R31=""),"",IF(ISERROR(ROUND(AVERAGE(F31,J31,N31,R31),0)),"",ROUND(AVERAGE(F31,J31,N31,R31),0)))</f>
        <v/>
      </c>
      <c r="W31" s="378" t="n"/>
      <c r="X31" s="378" t="n"/>
      <c r="Y31" s="378" t="n"/>
      <c r="Z31" s="378" t="n"/>
      <c r="AA31" s="378" t="n"/>
      <c r="AB31" s="379" t="n"/>
      <c r="AC31" s="52" t="n"/>
      <c r="AD31" s="52" t="n"/>
      <c r="AE31" s="23" t="n"/>
      <c r="AF31" s="52" t="n"/>
      <c r="AG31" s="52" t="n"/>
      <c r="AH31" s="52" t="n"/>
      <c r="AI31" s="111" t="n"/>
      <c r="AK31" s="23" t="n"/>
      <c r="AM31" s="199" t="n"/>
    </row>
    <row r="32" ht="18" customHeight="1">
      <c r="A32" s="24" t="n">
        <v>20</v>
      </c>
      <c r="B32" s="17">
        <f>'INPUT DATA'!B31</f>
        <v/>
      </c>
      <c r="C32" s="26" t="n"/>
      <c r="D32" s="26" t="n"/>
      <c r="E32" s="27" t="n"/>
      <c r="F32" s="256">
        <f>'MUSIC _Q4'!AJ31</f>
        <v/>
      </c>
      <c r="G32" s="376" t="n"/>
      <c r="H32" s="376" t="n"/>
      <c r="I32" s="406" t="n"/>
      <c r="J32" s="256">
        <f>ARTS_Q4!AJ31</f>
        <v/>
      </c>
      <c r="K32" s="376" t="n"/>
      <c r="L32" s="376" t="n"/>
      <c r="M32" s="406" t="n"/>
      <c r="N32" s="256">
        <f>PE_Q4!AJ31</f>
        <v/>
      </c>
      <c r="O32" s="376" t="n"/>
      <c r="P32" s="376" t="n"/>
      <c r="Q32" s="406" t="n"/>
      <c r="R32" s="256">
        <f>'HEALTH _Q4'!AJ31</f>
        <v/>
      </c>
      <c r="S32" s="376" t="n"/>
      <c r="T32" s="376" t="n"/>
      <c r="U32" s="406" t="n"/>
      <c r="V32" s="235">
        <f>IF(OR(F32="",J32="",N32="",R32=""),"",IF(ISERROR(ROUND(AVERAGE(F32,J32,N32,R32),0)),"",ROUND(AVERAGE(F32,J32,N32,R32),0)))</f>
        <v/>
      </c>
      <c r="W32" s="378" t="n"/>
      <c r="X32" s="378" t="n"/>
      <c r="Y32" s="378" t="n"/>
      <c r="Z32" s="378" t="n"/>
      <c r="AA32" s="378" t="n"/>
      <c r="AB32" s="379" t="n"/>
      <c r="AC32" s="52" t="n"/>
      <c r="AD32" s="52" t="n"/>
      <c r="AE32" s="23" t="n"/>
      <c r="AF32" s="52" t="n"/>
      <c r="AG32" s="52" t="n"/>
      <c r="AH32" s="52" t="n"/>
      <c r="AI32" s="111" t="n"/>
      <c r="AK32" s="23" t="n"/>
      <c r="AM32" s="199" t="n"/>
    </row>
    <row r="33" ht="18" customHeight="1">
      <c r="A33" s="24" t="n">
        <v>21</v>
      </c>
      <c r="B33" s="17">
        <f>'INPUT DATA'!B32</f>
        <v/>
      </c>
      <c r="C33" s="26" t="n"/>
      <c r="D33" s="26" t="n"/>
      <c r="E33" s="27" t="n"/>
      <c r="F33" s="256">
        <f>'MUSIC _Q4'!AJ32</f>
        <v/>
      </c>
      <c r="G33" s="376" t="n"/>
      <c r="H33" s="376" t="n"/>
      <c r="I33" s="406" t="n"/>
      <c r="J33" s="256">
        <f>ARTS_Q4!AJ32</f>
        <v/>
      </c>
      <c r="K33" s="376" t="n"/>
      <c r="L33" s="376" t="n"/>
      <c r="M33" s="406" t="n"/>
      <c r="N33" s="256">
        <f>PE_Q4!AJ32</f>
        <v/>
      </c>
      <c r="O33" s="376" t="n"/>
      <c r="P33" s="376" t="n"/>
      <c r="Q33" s="406" t="n"/>
      <c r="R33" s="256">
        <f>'HEALTH _Q4'!AJ32</f>
        <v/>
      </c>
      <c r="S33" s="376" t="n"/>
      <c r="T33" s="376" t="n"/>
      <c r="U33" s="406" t="n"/>
      <c r="V33" s="235">
        <f>IF(OR(F33="",J33="",N33="",R33=""),"",IF(ISERROR(ROUND(AVERAGE(F33,J33,N33,R33),0)),"",ROUND(AVERAGE(F33,J33,N33,R33),0)))</f>
        <v/>
      </c>
      <c r="W33" s="378" t="n"/>
      <c r="X33" s="378" t="n"/>
      <c r="Y33" s="378" t="n"/>
      <c r="Z33" s="378" t="n"/>
      <c r="AA33" s="378" t="n"/>
      <c r="AB33" s="379" t="n"/>
      <c r="AC33" s="52" t="n"/>
      <c r="AD33" s="52" t="n"/>
      <c r="AE33" s="23" t="n"/>
      <c r="AF33" s="52" t="n"/>
      <c r="AG33" s="52" t="n"/>
      <c r="AH33" s="52" t="n"/>
      <c r="AI33" s="111" t="n"/>
      <c r="AK33" s="23" t="n"/>
      <c r="AM33" s="199" t="n"/>
    </row>
    <row r="34" ht="18" customHeight="1">
      <c r="A34" s="24" t="n">
        <v>22</v>
      </c>
      <c r="B34" s="17">
        <f>'INPUT DATA'!B33</f>
        <v/>
      </c>
      <c r="C34" s="26" t="n"/>
      <c r="D34" s="26" t="n"/>
      <c r="E34" s="27" t="n"/>
      <c r="F34" s="256">
        <f>'MUSIC _Q4'!AJ33</f>
        <v/>
      </c>
      <c r="G34" s="376" t="n"/>
      <c r="H34" s="376" t="n"/>
      <c r="I34" s="406" t="n"/>
      <c r="J34" s="256">
        <f>ARTS_Q4!AJ33</f>
        <v/>
      </c>
      <c r="K34" s="376" t="n"/>
      <c r="L34" s="376" t="n"/>
      <c r="M34" s="406" t="n"/>
      <c r="N34" s="256">
        <f>PE_Q4!AJ33</f>
        <v/>
      </c>
      <c r="O34" s="376" t="n"/>
      <c r="P34" s="376" t="n"/>
      <c r="Q34" s="406" t="n"/>
      <c r="R34" s="256">
        <f>'HEALTH _Q4'!AJ33</f>
        <v/>
      </c>
      <c r="S34" s="376" t="n"/>
      <c r="T34" s="376" t="n"/>
      <c r="U34" s="406" t="n"/>
      <c r="V34" s="235">
        <f>IF(OR(F34="",J34="",N34="",R34=""),"",IF(ISERROR(ROUND(AVERAGE(F34,J34,N34,R34),0)),"",ROUND(AVERAGE(F34,J34,N34,R34),0)))</f>
        <v/>
      </c>
      <c r="W34" s="378" t="n"/>
      <c r="X34" s="378" t="n"/>
      <c r="Y34" s="378" t="n"/>
      <c r="Z34" s="378" t="n"/>
      <c r="AA34" s="378" t="n"/>
      <c r="AB34" s="379" t="n"/>
      <c r="AC34" s="52" t="n"/>
      <c r="AD34" s="52" t="n"/>
      <c r="AE34" s="23" t="n"/>
      <c r="AF34" s="52" t="n"/>
      <c r="AG34" s="52" t="n"/>
      <c r="AH34" s="52" t="n"/>
      <c r="AI34" s="111" t="n"/>
      <c r="AK34" s="23" t="n"/>
      <c r="AM34" s="199"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56">
        <f>'MUSIC _Q4'!AJ34</f>
        <v/>
      </c>
      <c r="G35" s="376" t="n"/>
      <c r="H35" s="376" t="n"/>
      <c r="I35" s="406" t="n"/>
      <c r="J35" s="256">
        <f>ARTS_Q4!AJ34</f>
        <v/>
      </c>
      <c r="K35" s="376" t="n"/>
      <c r="L35" s="376" t="n"/>
      <c r="M35" s="406" t="n"/>
      <c r="N35" s="256">
        <f>PE_Q4!AJ34</f>
        <v/>
      </c>
      <c r="O35" s="376" t="n"/>
      <c r="P35" s="376" t="n"/>
      <c r="Q35" s="406" t="n"/>
      <c r="R35" s="256">
        <f>'HEALTH _Q4'!AJ34</f>
        <v/>
      </c>
      <c r="S35" s="376" t="n"/>
      <c r="T35" s="376" t="n"/>
      <c r="U35" s="406" t="n"/>
      <c r="V35" s="235">
        <f>IF(OR(F35="",J35="",N35="",R35=""),"",IF(ISERROR(ROUND(AVERAGE(F35,J35,N35,R35),0)),"",ROUND(AVERAGE(F35,J35,N35,R35),0)))</f>
        <v/>
      </c>
      <c r="W35" s="378" t="n"/>
      <c r="X35" s="378" t="n"/>
      <c r="Y35" s="378" t="n"/>
      <c r="Z35" s="378" t="n"/>
      <c r="AA35" s="378" t="n"/>
      <c r="AB35" s="379" t="n"/>
      <c r="AC35" s="52" t="n"/>
      <c r="AD35" s="52" t="n"/>
      <c r="AE35" s="23" t="n"/>
      <c r="AF35" s="52" t="n"/>
      <c r="AG35" s="52" t="n"/>
      <c r="AH35" s="52" t="n"/>
      <c r="AI35" s="111" t="n"/>
      <c r="AK35" s="23" t="n"/>
      <c r="AM35" s="199"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56">
        <f>'MUSIC _Q4'!AJ35</f>
        <v/>
      </c>
      <c r="G36" s="376" t="n"/>
      <c r="H36" s="376" t="n"/>
      <c r="I36" s="406" t="n"/>
      <c r="J36" s="256">
        <f>ARTS_Q4!AJ35</f>
        <v/>
      </c>
      <c r="K36" s="376" t="n"/>
      <c r="L36" s="376" t="n"/>
      <c r="M36" s="406" t="n"/>
      <c r="N36" s="256">
        <f>PE_Q4!AJ35</f>
        <v/>
      </c>
      <c r="O36" s="376" t="n"/>
      <c r="P36" s="376" t="n"/>
      <c r="Q36" s="406" t="n"/>
      <c r="R36" s="256">
        <f>'HEALTH _Q4'!AJ35</f>
        <v/>
      </c>
      <c r="S36" s="376" t="n"/>
      <c r="T36" s="376" t="n"/>
      <c r="U36" s="406" t="n"/>
      <c r="V36" s="235">
        <f>IF(OR(F36="",J36="",N36="",R36=""),"",IF(ISERROR(ROUND(AVERAGE(F36,J36,N36,R36),0)),"",ROUND(AVERAGE(F36,J36,N36,R36),0)))</f>
        <v/>
      </c>
      <c r="W36" s="378" t="n"/>
      <c r="X36" s="378" t="n"/>
      <c r="Y36" s="378" t="n"/>
      <c r="Z36" s="378" t="n"/>
      <c r="AA36" s="378" t="n"/>
      <c r="AB36" s="379" t="n"/>
      <c r="AC36" s="52" t="n"/>
      <c r="AD36" s="52" t="n"/>
      <c r="AE36" s="23" t="n"/>
      <c r="AF36" s="52" t="n"/>
      <c r="AG36" s="52" t="n"/>
      <c r="AH36" s="52" t="n"/>
      <c r="AI36" s="111" t="n"/>
      <c r="AK36" s="23" t="n"/>
      <c r="AM36" s="199"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56">
        <f>'MUSIC _Q4'!AJ36</f>
        <v/>
      </c>
      <c r="G37" s="376" t="n"/>
      <c r="H37" s="376" t="n"/>
      <c r="I37" s="406" t="n"/>
      <c r="J37" s="256">
        <f>ARTS_Q4!AJ36</f>
        <v/>
      </c>
      <c r="K37" s="376" t="n"/>
      <c r="L37" s="376" t="n"/>
      <c r="M37" s="406" t="n"/>
      <c r="N37" s="256">
        <f>PE_Q4!AJ36</f>
        <v/>
      </c>
      <c r="O37" s="376" t="n"/>
      <c r="P37" s="376" t="n"/>
      <c r="Q37" s="406" t="n"/>
      <c r="R37" s="256">
        <f>'HEALTH _Q4'!AJ36</f>
        <v/>
      </c>
      <c r="S37" s="376" t="n"/>
      <c r="T37" s="376" t="n"/>
      <c r="U37" s="406" t="n"/>
      <c r="V37" s="235">
        <f>IF(OR(F37="",J37="",N37="",R37=""),"",IF(ISERROR(ROUND(AVERAGE(F37,J37,N37,R37),0)),"",ROUND(AVERAGE(F37,J37,N37,R37),0)))</f>
        <v/>
      </c>
      <c r="W37" s="378" t="n"/>
      <c r="X37" s="378" t="n"/>
      <c r="Y37" s="378" t="n"/>
      <c r="Z37" s="378" t="n"/>
      <c r="AA37" s="378" t="n"/>
      <c r="AB37" s="379" t="n"/>
      <c r="AC37" s="52" t="n"/>
      <c r="AD37" s="52" t="n"/>
      <c r="AE37" s="23" t="n"/>
      <c r="AF37" s="52" t="n"/>
      <c r="AG37" s="52" t="n"/>
      <c r="AH37" s="52" t="n"/>
      <c r="AI37" s="111" t="n"/>
      <c r="AK37" s="23" t="n"/>
      <c r="AM37" s="199"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56">
        <f>'MUSIC _Q4'!AJ37</f>
        <v/>
      </c>
      <c r="G38" s="376" t="n"/>
      <c r="H38" s="376" t="n"/>
      <c r="I38" s="406" t="n"/>
      <c r="J38" s="256">
        <f>ARTS_Q4!AJ37</f>
        <v/>
      </c>
      <c r="K38" s="376" t="n"/>
      <c r="L38" s="376" t="n"/>
      <c r="M38" s="406" t="n"/>
      <c r="N38" s="256">
        <f>PE_Q4!AJ37</f>
        <v/>
      </c>
      <c r="O38" s="376" t="n"/>
      <c r="P38" s="376" t="n"/>
      <c r="Q38" s="406" t="n"/>
      <c r="R38" s="256">
        <f>'HEALTH _Q4'!AJ37</f>
        <v/>
      </c>
      <c r="S38" s="376" t="n"/>
      <c r="T38" s="376" t="n"/>
      <c r="U38" s="406" t="n"/>
      <c r="V38" s="235">
        <f>IF(OR(F38="",J38="",N38="",R38=""),"",IF(ISERROR(ROUND(AVERAGE(F38,J38,N38,R38),0)),"",ROUND(AVERAGE(F38,J38,N38,R38),0)))</f>
        <v/>
      </c>
      <c r="W38" s="378" t="n"/>
      <c r="X38" s="378" t="n"/>
      <c r="Y38" s="378" t="n"/>
      <c r="Z38" s="378" t="n"/>
      <c r="AA38" s="378" t="n"/>
      <c r="AB38" s="379" t="n"/>
      <c r="AC38" s="52" t="n"/>
      <c r="AD38" s="52" t="n"/>
      <c r="AE38" s="23" t="n"/>
      <c r="AF38" s="52" t="n"/>
      <c r="AG38" s="52" t="n"/>
      <c r="AH38" s="52" t="n"/>
      <c r="AI38" s="111" t="n"/>
      <c r="AK38" s="23" t="n"/>
      <c r="AM38" s="199"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56">
        <f>'MUSIC _Q4'!AJ38</f>
        <v/>
      </c>
      <c r="G39" s="376" t="n"/>
      <c r="H39" s="376" t="n"/>
      <c r="I39" s="406" t="n"/>
      <c r="J39" s="256">
        <f>ARTS_Q4!AJ38</f>
        <v/>
      </c>
      <c r="K39" s="376" t="n"/>
      <c r="L39" s="376" t="n"/>
      <c r="M39" s="406" t="n"/>
      <c r="N39" s="256">
        <f>PE_Q4!AJ38</f>
        <v/>
      </c>
      <c r="O39" s="376" t="n"/>
      <c r="P39" s="376" t="n"/>
      <c r="Q39" s="406" t="n"/>
      <c r="R39" s="256">
        <f>'HEALTH _Q4'!AJ38</f>
        <v/>
      </c>
      <c r="S39" s="376" t="n"/>
      <c r="T39" s="376" t="n"/>
      <c r="U39" s="406" t="n"/>
      <c r="V39" s="235">
        <f>IF(OR(F39="",J39="",N39="",R39=""),"",IF(ISERROR(ROUND(AVERAGE(F39,J39,N39,R39),0)),"",ROUND(AVERAGE(F39,J39,N39,R39),0)))</f>
        <v/>
      </c>
      <c r="W39" s="378" t="n"/>
      <c r="X39" s="378" t="n"/>
      <c r="Y39" s="378" t="n"/>
      <c r="Z39" s="378" t="n"/>
      <c r="AA39" s="378" t="n"/>
      <c r="AB39" s="379" t="n"/>
      <c r="AC39" s="52" t="n"/>
      <c r="AD39" s="52" t="n"/>
      <c r="AE39" s="23" t="n"/>
      <c r="AF39" s="52" t="n"/>
      <c r="AG39" s="52" t="n"/>
      <c r="AH39" s="52" t="n"/>
      <c r="AI39" s="111" t="n"/>
      <c r="AK39" s="23" t="n"/>
      <c r="AM39" s="199"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56">
        <f>'MUSIC _Q4'!AJ39</f>
        <v/>
      </c>
      <c r="G40" s="376" t="n"/>
      <c r="H40" s="376" t="n"/>
      <c r="I40" s="406" t="n"/>
      <c r="J40" s="256">
        <f>ARTS_Q4!AJ39</f>
        <v/>
      </c>
      <c r="K40" s="376" t="n"/>
      <c r="L40" s="376" t="n"/>
      <c r="M40" s="406" t="n"/>
      <c r="N40" s="256">
        <f>PE_Q4!AJ39</f>
        <v/>
      </c>
      <c r="O40" s="376" t="n"/>
      <c r="P40" s="376" t="n"/>
      <c r="Q40" s="406" t="n"/>
      <c r="R40" s="256">
        <f>'HEALTH _Q4'!AJ39</f>
        <v/>
      </c>
      <c r="S40" s="376" t="n"/>
      <c r="T40" s="376" t="n"/>
      <c r="U40" s="406" t="n"/>
      <c r="V40" s="235">
        <f>IF(OR(F40="",J40="",N40="",R40=""),"",IF(ISERROR(ROUND(AVERAGE(F40,J40,N40,R40),0)),"",ROUND(AVERAGE(F40,J40,N40,R40),0)))</f>
        <v/>
      </c>
      <c r="W40" s="378" t="n"/>
      <c r="X40" s="378" t="n"/>
      <c r="Y40" s="378" t="n"/>
      <c r="Z40" s="378" t="n"/>
      <c r="AA40" s="378" t="n"/>
      <c r="AB40" s="379" t="n"/>
      <c r="AC40" s="52" t="n"/>
      <c r="AD40" s="52" t="n"/>
      <c r="AE40" s="23" t="n"/>
      <c r="AF40" s="52" t="n"/>
      <c r="AG40" s="52" t="n"/>
      <c r="AH40" s="52" t="n"/>
      <c r="AI40" s="111" t="n"/>
      <c r="AK40" s="23" t="n"/>
      <c r="AM40" s="199"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56">
        <f>'MUSIC _Q4'!AJ40</f>
        <v/>
      </c>
      <c r="G41" s="376" t="n"/>
      <c r="H41" s="376" t="n"/>
      <c r="I41" s="406" t="n"/>
      <c r="J41" s="256">
        <f>ARTS_Q4!AJ40</f>
        <v/>
      </c>
      <c r="K41" s="376" t="n"/>
      <c r="L41" s="376" t="n"/>
      <c r="M41" s="406" t="n"/>
      <c r="N41" s="256">
        <f>PE_Q4!AJ40</f>
        <v/>
      </c>
      <c r="O41" s="376" t="n"/>
      <c r="P41" s="376" t="n"/>
      <c r="Q41" s="406" t="n"/>
      <c r="R41" s="256">
        <f>'HEALTH _Q4'!AJ40</f>
        <v/>
      </c>
      <c r="S41" s="376" t="n"/>
      <c r="T41" s="376" t="n"/>
      <c r="U41" s="406" t="n"/>
      <c r="V41" s="235">
        <f>IF(OR(F41="",J41="",N41="",R41=""),"",IF(ISERROR(ROUND(AVERAGE(F41,J41,N41,R41),0)),"",ROUND(AVERAGE(F41,J41,N41,R41),0)))</f>
        <v/>
      </c>
      <c r="W41" s="378" t="n"/>
      <c r="X41" s="378" t="n"/>
      <c r="Y41" s="378" t="n"/>
      <c r="Z41" s="378" t="n"/>
      <c r="AA41" s="378" t="n"/>
      <c r="AB41" s="379" t="n"/>
      <c r="AC41" s="52" t="n"/>
      <c r="AD41" s="52" t="n"/>
      <c r="AE41" s="23" t="n"/>
      <c r="AF41" s="52" t="n"/>
      <c r="AG41" s="52" t="n"/>
      <c r="AH41" s="52" t="n"/>
      <c r="AI41" s="111" t="n"/>
      <c r="AK41" s="23" t="n"/>
      <c r="AM41" s="199"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56">
        <f>'MUSIC _Q4'!AJ41</f>
        <v/>
      </c>
      <c r="G42" s="376" t="n"/>
      <c r="H42" s="376" t="n"/>
      <c r="I42" s="406" t="n"/>
      <c r="J42" s="256">
        <f>ARTS_Q4!AJ41</f>
        <v/>
      </c>
      <c r="K42" s="376" t="n"/>
      <c r="L42" s="376" t="n"/>
      <c r="M42" s="406" t="n"/>
      <c r="N42" s="256">
        <f>PE_Q4!AJ41</f>
        <v/>
      </c>
      <c r="O42" s="376" t="n"/>
      <c r="P42" s="376" t="n"/>
      <c r="Q42" s="406" t="n"/>
      <c r="R42" s="256">
        <f>'HEALTH _Q4'!AJ41</f>
        <v/>
      </c>
      <c r="S42" s="376" t="n"/>
      <c r="T42" s="376" t="n"/>
      <c r="U42" s="406" t="n"/>
      <c r="V42" s="235">
        <f>IF(OR(F42="",J42="",N42="",R42=""),"",IF(ISERROR(ROUND(AVERAGE(F42,J42,N42,R42),0)),"",ROUND(AVERAGE(F42,J42,N42,R42),0)))</f>
        <v/>
      </c>
      <c r="W42" s="378" t="n"/>
      <c r="X42" s="378" t="n"/>
      <c r="Y42" s="378" t="n"/>
      <c r="Z42" s="378" t="n"/>
      <c r="AA42" s="378" t="n"/>
      <c r="AB42" s="379" t="n"/>
      <c r="AC42" s="52" t="n"/>
      <c r="AD42" s="52" t="n"/>
      <c r="AE42" s="23" t="n"/>
      <c r="AF42" s="52" t="n"/>
      <c r="AG42" s="52" t="n"/>
      <c r="AH42" s="52" t="n"/>
      <c r="AI42" s="111" t="n"/>
      <c r="AK42" s="23" t="n"/>
      <c r="AM42" s="199"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56">
        <f>'MUSIC _Q4'!AJ42</f>
        <v/>
      </c>
      <c r="G43" s="376" t="n"/>
      <c r="H43" s="376" t="n"/>
      <c r="I43" s="406" t="n"/>
      <c r="J43" s="256">
        <f>ARTS_Q4!AJ42</f>
        <v/>
      </c>
      <c r="K43" s="376" t="n"/>
      <c r="L43" s="376" t="n"/>
      <c r="M43" s="406" t="n"/>
      <c r="N43" s="256">
        <f>PE_Q4!AJ42</f>
        <v/>
      </c>
      <c r="O43" s="376" t="n"/>
      <c r="P43" s="376" t="n"/>
      <c r="Q43" s="406" t="n"/>
      <c r="R43" s="256">
        <f>'HEALTH _Q4'!AJ42</f>
        <v/>
      </c>
      <c r="S43" s="376" t="n"/>
      <c r="T43" s="376" t="n"/>
      <c r="U43" s="406" t="n"/>
      <c r="V43" s="235">
        <f>IF(OR(F43="",J43="",N43="",R43=""),"",IF(ISERROR(ROUND(AVERAGE(F43,J43,N43,R43),0)),"",ROUND(AVERAGE(F43,J43,N43,R43),0)))</f>
        <v/>
      </c>
      <c r="W43" s="378" t="n"/>
      <c r="X43" s="378" t="n"/>
      <c r="Y43" s="378" t="n"/>
      <c r="Z43" s="378" t="n"/>
      <c r="AA43" s="378" t="n"/>
      <c r="AB43" s="379" t="n"/>
      <c r="AC43" s="52" t="n"/>
      <c r="AD43" s="52" t="n"/>
      <c r="AE43" s="23" t="n"/>
      <c r="AF43" s="52" t="n"/>
      <c r="AG43" s="52" t="n"/>
      <c r="AH43" s="52" t="n"/>
      <c r="AI43" s="111" t="n"/>
      <c r="AK43" s="23" t="n"/>
      <c r="AM43" s="199"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56">
        <f>'MUSIC _Q4'!AJ43</f>
        <v/>
      </c>
      <c r="G44" s="376" t="n"/>
      <c r="H44" s="376" t="n"/>
      <c r="I44" s="406" t="n"/>
      <c r="J44" s="256">
        <f>ARTS_Q4!AJ43</f>
        <v/>
      </c>
      <c r="K44" s="376" t="n"/>
      <c r="L44" s="376" t="n"/>
      <c r="M44" s="406" t="n"/>
      <c r="N44" s="256">
        <f>PE_Q4!AJ43</f>
        <v/>
      </c>
      <c r="O44" s="376" t="n"/>
      <c r="P44" s="376" t="n"/>
      <c r="Q44" s="406" t="n"/>
      <c r="R44" s="256">
        <f>'HEALTH _Q4'!AJ43</f>
        <v/>
      </c>
      <c r="S44" s="376" t="n"/>
      <c r="T44" s="376" t="n"/>
      <c r="U44" s="406" t="n"/>
      <c r="V44" s="235">
        <f>IF(OR(F44="",J44="",N44="",R44=""),"",IF(ISERROR(ROUND(AVERAGE(F44,J44,N44,R44),0)),"",ROUND(AVERAGE(F44,J44,N44,R44),0)))</f>
        <v/>
      </c>
      <c r="W44" s="378" t="n"/>
      <c r="X44" s="378" t="n"/>
      <c r="Y44" s="378" t="n"/>
      <c r="Z44" s="378" t="n"/>
      <c r="AA44" s="378" t="n"/>
      <c r="AB44" s="379" t="n"/>
      <c r="AC44" s="52" t="n"/>
      <c r="AD44" s="52" t="n"/>
      <c r="AE44" s="23" t="n"/>
      <c r="AF44" s="52" t="n"/>
      <c r="AG44" s="52" t="n"/>
      <c r="AH44" s="52" t="n"/>
      <c r="AI44" s="111" t="n"/>
      <c r="AK44" s="23" t="n"/>
      <c r="AM44" s="199"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56">
        <f>'MUSIC _Q4'!AJ44</f>
        <v/>
      </c>
      <c r="G45" s="376" t="n"/>
      <c r="H45" s="376" t="n"/>
      <c r="I45" s="406" t="n"/>
      <c r="J45" s="256">
        <f>ARTS_Q4!AJ44</f>
        <v/>
      </c>
      <c r="K45" s="376" t="n"/>
      <c r="L45" s="376" t="n"/>
      <c r="M45" s="406" t="n"/>
      <c r="N45" s="256">
        <f>PE_Q4!AJ44</f>
        <v/>
      </c>
      <c r="O45" s="376" t="n"/>
      <c r="P45" s="376" t="n"/>
      <c r="Q45" s="406" t="n"/>
      <c r="R45" s="256">
        <f>'HEALTH _Q4'!AJ44</f>
        <v/>
      </c>
      <c r="S45" s="376" t="n"/>
      <c r="T45" s="376" t="n"/>
      <c r="U45" s="406" t="n"/>
      <c r="V45" s="235">
        <f>IF(OR(F45="",J45="",N45="",R45=""),"",IF(ISERROR(ROUND(AVERAGE(F45,J45,N45,R45),0)),"",ROUND(AVERAGE(F45,J45,N45,R45),0)))</f>
        <v/>
      </c>
      <c r="W45" s="378" t="n"/>
      <c r="X45" s="378" t="n"/>
      <c r="Y45" s="378" t="n"/>
      <c r="Z45" s="378" t="n"/>
      <c r="AA45" s="378" t="n"/>
      <c r="AB45" s="379" t="n"/>
      <c r="AC45" s="52" t="n"/>
      <c r="AD45" s="52" t="n"/>
      <c r="AE45" s="23" t="n"/>
      <c r="AF45" s="52" t="n"/>
      <c r="AG45" s="52" t="n"/>
      <c r="AH45" s="52" t="n"/>
      <c r="AI45" s="111" t="n"/>
      <c r="AK45" s="23" t="n"/>
      <c r="AM45" s="199"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56">
        <f>'MUSIC _Q4'!AJ45</f>
        <v/>
      </c>
      <c r="G46" s="376" t="n"/>
      <c r="H46" s="376" t="n"/>
      <c r="I46" s="406" t="n"/>
      <c r="J46" s="256">
        <f>ARTS_Q4!AJ45</f>
        <v/>
      </c>
      <c r="K46" s="376" t="n"/>
      <c r="L46" s="376" t="n"/>
      <c r="M46" s="406" t="n"/>
      <c r="N46" s="256">
        <f>PE_Q4!AJ45</f>
        <v/>
      </c>
      <c r="O46" s="376" t="n"/>
      <c r="P46" s="376" t="n"/>
      <c r="Q46" s="406" t="n"/>
      <c r="R46" s="256">
        <f>'HEALTH _Q4'!AJ45</f>
        <v/>
      </c>
      <c r="S46" s="376" t="n"/>
      <c r="T46" s="376" t="n"/>
      <c r="U46" s="406" t="n"/>
      <c r="V46" s="235">
        <f>IF(OR(F46="",J46="",N46="",R46=""),"",IF(ISERROR(ROUND(AVERAGE(F46,J46,N46,R46),0)),"",ROUND(AVERAGE(F46,J46,N46,R46),0)))</f>
        <v/>
      </c>
      <c r="W46" s="378" t="n"/>
      <c r="X46" s="378" t="n"/>
      <c r="Y46" s="378" t="n"/>
      <c r="Z46" s="378" t="n"/>
      <c r="AA46" s="378" t="n"/>
      <c r="AB46" s="379" t="n"/>
      <c r="AC46" s="52" t="n"/>
      <c r="AD46" s="52" t="n"/>
      <c r="AE46" s="23" t="n"/>
      <c r="AF46" s="52" t="n"/>
      <c r="AG46" s="52" t="n"/>
      <c r="AH46" s="52" t="n"/>
      <c r="AI46" s="111" t="n"/>
      <c r="AK46" s="23" t="n"/>
      <c r="AM46" s="199"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56">
        <f>'MUSIC _Q4'!AJ46</f>
        <v/>
      </c>
      <c r="G47" s="376" t="n"/>
      <c r="H47" s="376" t="n"/>
      <c r="I47" s="406" t="n"/>
      <c r="J47" s="256">
        <f>ARTS_Q4!AJ46</f>
        <v/>
      </c>
      <c r="K47" s="376" t="n"/>
      <c r="L47" s="376" t="n"/>
      <c r="M47" s="406" t="n"/>
      <c r="N47" s="256">
        <f>PE_Q4!AJ46</f>
        <v/>
      </c>
      <c r="O47" s="376" t="n"/>
      <c r="P47" s="376" t="n"/>
      <c r="Q47" s="406" t="n"/>
      <c r="R47" s="256">
        <f>'HEALTH _Q4'!AJ46</f>
        <v/>
      </c>
      <c r="S47" s="376" t="n"/>
      <c r="T47" s="376" t="n"/>
      <c r="U47" s="406" t="n"/>
      <c r="V47" s="235">
        <f>IF(OR(F47="",J47="",N47="",R47=""),"",IF(ISERROR(ROUND(AVERAGE(F47,J47,N47,R47),0)),"",ROUND(AVERAGE(F47,J47,N47,R47),0)))</f>
        <v/>
      </c>
      <c r="W47" s="378" t="n"/>
      <c r="X47" s="378" t="n"/>
      <c r="Y47" s="378" t="n"/>
      <c r="Z47" s="378" t="n"/>
      <c r="AA47" s="378" t="n"/>
      <c r="AB47" s="379" t="n"/>
      <c r="AC47" s="52" t="n"/>
      <c r="AD47" s="52" t="n"/>
      <c r="AE47" s="23" t="n"/>
      <c r="AF47" s="52" t="n"/>
      <c r="AG47" s="52" t="n"/>
      <c r="AH47" s="52" t="n"/>
      <c r="AI47" s="111" t="n"/>
      <c r="AK47" s="23" t="n"/>
      <c r="AM47" s="199"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56">
        <f>'MUSIC _Q4'!AJ47</f>
        <v/>
      </c>
      <c r="G48" s="376" t="n"/>
      <c r="H48" s="376" t="n"/>
      <c r="I48" s="406" t="n"/>
      <c r="J48" s="256">
        <f>ARTS_Q4!AJ47</f>
        <v/>
      </c>
      <c r="K48" s="376" t="n"/>
      <c r="L48" s="376" t="n"/>
      <c r="M48" s="406" t="n"/>
      <c r="N48" s="256">
        <f>PE_Q4!AJ47</f>
        <v/>
      </c>
      <c r="O48" s="376" t="n"/>
      <c r="P48" s="376" t="n"/>
      <c r="Q48" s="406" t="n"/>
      <c r="R48" s="256">
        <f>'HEALTH _Q4'!AJ47</f>
        <v/>
      </c>
      <c r="S48" s="376" t="n"/>
      <c r="T48" s="376" t="n"/>
      <c r="U48" s="406" t="n"/>
      <c r="V48" s="235">
        <f>IF(OR(F48="",J48="",N48="",R48=""),"",IF(ISERROR(ROUND(AVERAGE(F48,J48,N48,R48),0)),"",ROUND(AVERAGE(F48,J48,N48,R48),0)))</f>
        <v/>
      </c>
      <c r="W48" s="378" t="n"/>
      <c r="X48" s="378" t="n"/>
      <c r="Y48" s="378" t="n"/>
      <c r="Z48" s="378" t="n"/>
      <c r="AA48" s="378" t="n"/>
      <c r="AB48" s="379" t="n"/>
      <c r="AC48" s="52" t="n"/>
      <c r="AD48" s="52" t="n"/>
      <c r="AE48" s="23" t="n"/>
      <c r="AF48" s="52" t="n"/>
      <c r="AG48" s="52" t="n"/>
      <c r="AH48" s="52" t="n"/>
      <c r="AI48" s="111" t="n"/>
      <c r="AK48" s="23" t="n"/>
      <c r="AM48" s="199"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56">
        <f>'MUSIC _Q4'!AJ48</f>
        <v/>
      </c>
      <c r="G49" s="376" t="n"/>
      <c r="H49" s="376" t="n"/>
      <c r="I49" s="406" t="n"/>
      <c r="J49" s="256">
        <f>ARTS_Q4!AJ48</f>
        <v/>
      </c>
      <c r="K49" s="376" t="n"/>
      <c r="L49" s="376" t="n"/>
      <c r="M49" s="406" t="n"/>
      <c r="N49" s="256">
        <f>PE_Q4!AJ48</f>
        <v/>
      </c>
      <c r="O49" s="376" t="n"/>
      <c r="P49" s="376" t="n"/>
      <c r="Q49" s="406" t="n"/>
      <c r="R49" s="256">
        <f>'HEALTH _Q4'!AJ48</f>
        <v/>
      </c>
      <c r="S49" s="376" t="n"/>
      <c r="T49" s="376" t="n"/>
      <c r="U49" s="406" t="n"/>
      <c r="V49" s="235">
        <f>IF(OR(F49="",J49="",N49="",R49=""),"",IF(ISERROR(ROUND(AVERAGE(F49,J49,N49,R49),0)),"",ROUND(AVERAGE(F49,J49,N49,R49),0)))</f>
        <v/>
      </c>
      <c r="W49" s="378" t="n"/>
      <c r="X49" s="378" t="n"/>
      <c r="Y49" s="378" t="n"/>
      <c r="Z49" s="378" t="n"/>
      <c r="AA49" s="378" t="n"/>
      <c r="AB49" s="379" t="n"/>
      <c r="AC49" s="52" t="n"/>
      <c r="AD49" s="52" t="n"/>
      <c r="AE49" s="23" t="n"/>
      <c r="AF49" s="52" t="n"/>
      <c r="AG49" s="52" t="n"/>
      <c r="AH49" s="52" t="n"/>
      <c r="AI49" s="111" t="n"/>
      <c r="AK49" s="23" t="n"/>
      <c r="AM49" s="199"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56">
        <f>'MUSIC _Q4'!AJ49</f>
        <v/>
      </c>
      <c r="G50" s="376" t="n"/>
      <c r="H50" s="376" t="n"/>
      <c r="I50" s="406" t="n"/>
      <c r="J50" s="256">
        <f>ARTS_Q4!AJ49</f>
        <v/>
      </c>
      <c r="K50" s="376" t="n"/>
      <c r="L50" s="376" t="n"/>
      <c r="M50" s="406" t="n"/>
      <c r="N50" s="256">
        <f>PE_Q4!AJ49</f>
        <v/>
      </c>
      <c r="O50" s="376" t="n"/>
      <c r="P50" s="376" t="n"/>
      <c r="Q50" s="406" t="n"/>
      <c r="R50" s="256">
        <f>'HEALTH _Q4'!AJ49</f>
        <v/>
      </c>
      <c r="S50" s="376" t="n"/>
      <c r="T50" s="376" t="n"/>
      <c r="U50" s="406" t="n"/>
      <c r="V50" s="235">
        <f>IF(OR(F50="",J50="",N50="",R50=""),"",IF(ISERROR(ROUND(AVERAGE(F50,J50,N50,R50),0)),"",ROUND(AVERAGE(F50,J50,N50,R50),0)))</f>
        <v/>
      </c>
      <c r="W50" s="378" t="n"/>
      <c r="X50" s="378" t="n"/>
      <c r="Y50" s="378" t="n"/>
      <c r="Z50" s="378" t="n"/>
      <c r="AA50" s="378" t="n"/>
      <c r="AB50" s="379" t="n"/>
      <c r="AC50" s="52" t="n"/>
      <c r="AD50" s="52" t="n"/>
      <c r="AE50" s="23" t="n"/>
      <c r="AF50" s="52" t="n"/>
      <c r="AG50" s="52" t="n"/>
      <c r="AH50" s="52" t="n"/>
      <c r="AI50" s="111" t="n"/>
      <c r="AK50" s="23" t="n"/>
      <c r="AM50" s="199"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56">
        <f>'MUSIC _Q4'!AJ50</f>
        <v/>
      </c>
      <c r="G51" s="376" t="n"/>
      <c r="H51" s="376" t="n"/>
      <c r="I51" s="406" t="n"/>
      <c r="J51" s="256">
        <f>ARTS_Q4!AJ50</f>
        <v/>
      </c>
      <c r="K51" s="376" t="n"/>
      <c r="L51" s="376" t="n"/>
      <c r="M51" s="406" t="n"/>
      <c r="N51" s="256">
        <f>PE_Q4!AJ50</f>
        <v/>
      </c>
      <c r="O51" s="376" t="n"/>
      <c r="P51" s="376" t="n"/>
      <c r="Q51" s="406" t="n"/>
      <c r="R51" s="256">
        <f>'HEALTH _Q4'!AJ50</f>
        <v/>
      </c>
      <c r="S51" s="376" t="n"/>
      <c r="T51" s="376" t="n"/>
      <c r="U51" s="406" t="n"/>
      <c r="V51" s="235">
        <f>IF(OR(F51="",J51="",N51="",R51=""),"",IF(ISERROR(ROUND(AVERAGE(F51,J51,N51,R51),0)),"",ROUND(AVERAGE(F51,J51,N51,R51),0)))</f>
        <v/>
      </c>
      <c r="W51" s="378" t="n"/>
      <c r="X51" s="378" t="n"/>
      <c r="Y51" s="378" t="n"/>
      <c r="Z51" s="378" t="n"/>
      <c r="AA51" s="378" t="n"/>
      <c r="AB51" s="379" t="n"/>
      <c r="AC51" s="52" t="n"/>
      <c r="AD51" s="52" t="n"/>
      <c r="AE51" s="23" t="n"/>
      <c r="AF51" s="52" t="n"/>
      <c r="AG51" s="52" t="n"/>
      <c r="AH51" s="52" t="n"/>
      <c r="AI51" s="111" t="n"/>
      <c r="AK51" s="23" t="n"/>
      <c r="AM51" s="199"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56">
        <f>'MUSIC _Q4'!AJ51</f>
        <v/>
      </c>
      <c r="G52" s="376" t="n"/>
      <c r="H52" s="376" t="n"/>
      <c r="I52" s="406" t="n"/>
      <c r="J52" s="256">
        <f>ARTS_Q4!AJ51</f>
        <v/>
      </c>
      <c r="K52" s="376" t="n"/>
      <c r="L52" s="376" t="n"/>
      <c r="M52" s="406" t="n"/>
      <c r="N52" s="256">
        <f>PE_Q4!AJ51</f>
        <v/>
      </c>
      <c r="O52" s="376" t="n"/>
      <c r="P52" s="376" t="n"/>
      <c r="Q52" s="406" t="n"/>
      <c r="R52" s="256">
        <f>'HEALTH _Q4'!AJ51</f>
        <v/>
      </c>
      <c r="S52" s="376" t="n"/>
      <c r="T52" s="376" t="n"/>
      <c r="U52" s="406" t="n"/>
      <c r="V52" s="235">
        <f>IF(OR(F52="",J52="",N52="",R52=""),"",IF(ISERROR(ROUND(AVERAGE(F52,J52,N52,R52),0)),"",ROUND(AVERAGE(F52,J52,N52,R52),0)))</f>
        <v/>
      </c>
      <c r="W52" s="378" t="n"/>
      <c r="X52" s="378" t="n"/>
      <c r="Y52" s="378" t="n"/>
      <c r="Z52" s="378" t="n"/>
      <c r="AA52" s="378" t="n"/>
      <c r="AB52" s="379" t="n"/>
      <c r="AC52" s="52" t="n"/>
      <c r="AD52" s="52" t="n"/>
      <c r="AE52" s="23" t="n"/>
      <c r="AF52" s="52" t="n"/>
      <c r="AG52" s="52" t="n"/>
      <c r="AH52" s="52" t="n"/>
      <c r="AI52" s="111" t="n"/>
      <c r="AK52" s="23" t="n"/>
      <c r="AM52" s="199"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56">
        <f>'MUSIC _Q4'!AJ52</f>
        <v/>
      </c>
      <c r="G53" s="376" t="n"/>
      <c r="H53" s="376" t="n"/>
      <c r="I53" s="406" t="n"/>
      <c r="J53" s="256">
        <f>ARTS_Q4!AJ52</f>
        <v/>
      </c>
      <c r="K53" s="376" t="n"/>
      <c r="L53" s="376" t="n"/>
      <c r="M53" s="406" t="n"/>
      <c r="N53" s="256">
        <f>PE_Q4!AJ52</f>
        <v/>
      </c>
      <c r="O53" s="376" t="n"/>
      <c r="P53" s="376" t="n"/>
      <c r="Q53" s="406" t="n"/>
      <c r="R53" s="256">
        <f>'HEALTH _Q4'!AJ52</f>
        <v/>
      </c>
      <c r="S53" s="376" t="n"/>
      <c r="T53" s="376" t="n"/>
      <c r="U53" s="406" t="n"/>
      <c r="V53" s="235">
        <f>IF(OR(F53="",J53="",N53="",R53=""),"",IF(ISERROR(ROUND(AVERAGE(F53,J53,N53,R53),0)),"",ROUND(AVERAGE(F53,J53,N53,R53),0)))</f>
        <v/>
      </c>
      <c r="W53" s="378" t="n"/>
      <c r="X53" s="378" t="n"/>
      <c r="Y53" s="378" t="n"/>
      <c r="Z53" s="378" t="n"/>
      <c r="AA53" s="378" t="n"/>
      <c r="AB53" s="379" t="n"/>
      <c r="AC53" s="52" t="n"/>
      <c r="AD53" s="52" t="n"/>
      <c r="AE53" s="23" t="n"/>
      <c r="AF53" s="52" t="n"/>
      <c r="AG53" s="52" t="n"/>
      <c r="AH53" s="52" t="n"/>
      <c r="AI53" s="111" t="n"/>
      <c r="AK53" s="23" t="n"/>
      <c r="AM53" s="199"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56">
        <f>'MUSIC _Q4'!AJ53</f>
        <v/>
      </c>
      <c r="G54" s="376" t="n"/>
      <c r="H54" s="376" t="n"/>
      <c r="I54" s="406" t="n"/>
      <c r="J54" s="256">
        <f>ARTS_Q4!AJ53</f>
        <v/>
      </c>
      <c r="K54" s="376" t="n"/>
      <c r="L54" s="376" t="n"/>
      <c r="M54" s="406" t="n"/>
      <c r="N54" s="256">
        <f>PE_Q4!AJ53</f>
        <v/>
      </c>
      <c r="O54" s="376" t="n"/>
      <c r="P54" s="376" t="n"/>
      <c r="Q54" s="406" t="n"/>
      <c r="R54" s="256">
        <f>'HEALTH _Q4'!AJ53</f>
        <v/>
      </c>
      <c r="S54" s="376" t="n"/>
      <c r="T54" s="376" t="n"/>
      <c r="U54" s="406" t="n"/>
      <c r="V54" s="235">
        <f>IF(OR(F54="",J54="",N54="",R54=""),"",IF(ISERROR(ROUND(AVERAGE(F54,J54,N54,R54),0)),"",ROUND(AVERAGE(F54,J54,N54,R54),0)))</f>
        <v/>
      </c>
      <c r="W54" s="378" t="n"/>
      <c r="X54" s="378" t="n"/>
      <c r="Y54" s="378" t="n"/>
      <c r="Z54" s="378" t="n"/>
      <c r="AA54" s="378" t="n"/>
      <c r="AB54" s="379" t="n"/>
      <c r="AC54" s="52" t="n"/>
      <c r="AD54" s="52" t="n"/>
      <c r="AE54" s="23" t="n"/>
      <c r="AF54" s="52" t="n"/>
      <c r="AG54" s="52" t="n"/>
      <c r="AH54" s="52" t="n"/>
      <c r="AI54" s="111" t="n"/>
      <c r="AK54" s="23" t="n"/>
      <c r="AM54" s="199"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56">
        <f>'MUSIC _Q4'!AJ54</f>
        <v/>
      </c>
      <c r="G55" s="376" t="n"/>
      <c r="H55" s="376" t="n"/>
      <c r="I55" s="406" t="n"/>
      <c r="J55" s="256">
        <f>ARTS_Q4!AJ54</f>
        <v/>
      </c>
      <c r="K55" s="376" t="n"/>
      <c r="L55" s="376" t="n"/>
      <c r="M55" s="406" t="n"/>
      <c r="N55" s="256">
        <f>PE_Q4!AJ54</f>
        <v/>
      </c>
      <c r="O55" s="376" t="n"/>
      <c r="P55" s="376" t="n"/>
      <c r="Q55" s="406" t="n"/>
      <c r="R55" s="256">
        <f>'HEALTH _Q4'!AJ54</f>
        <v/>
      </c>
      <c r="S55" s="376" t="n"/>
      <c r="T55" s="376" t="n"/>
      <c r="U55" s="406" t="n"/>
      <c r="V55" s="235">
        <f>IF(OR(F55="",J55="",N55="",R55=""),"",IF(ISERROR(ROUND(AVERAGE(F55,J55,N55,R55),0)),"",ROUND(AVERAGE(F55,J55,N55,R55),0)))</f>
        <v/>
      </c>
      <c r="W55" s="378" t="n"/>
      <c r="X55" s="378" t="n"/>
      <c r="Y55" s="378" t="n"/>
      <c r="Z55" s="378" t="n"/>
      <c r="AA55" s="378" t="n"/>
      <c r="AB55" s="379" t="n"/>
      <c r="AC55" s="52" t="n"/>
      <c r="AD55" s="52" t="n"/>
      <c r="AE55" s="23" t="n"/>
      <c r="AF55" s="52" t="n"/>
      <c r="AG55" s="52" t="n"/>
      <c r="AH55" s="52" t="n"/>
      <c r="AI55" s="111" t="n"/>
      <c r="AK55" s="23" t="n"/>
      <c r="AM55" s="199"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56">
        <f>'MUSIC _Q4'!AJ55</f>
        <v/>
      </c>
      <c r="G56" s="376" t="n"/>
      <c r="H56" s="376" t="n"/>
      <c r="I56" s="406" t="n"/>
      <c r="J56" s="256">
        <f>ARTS_Q4!AJ55</f>
        <v/>
      </c>
      <c r="K56" s="376" t="n"/>
      <c r="L56" s="376" t="n"/>
      <c r="M56" s="406" t="n"/>
      <c r="N56" s="256">
        <f>PE_Q4!AJ55</f>
        <v/>
      </c>
      <c r="O56" s="376" t="n"/>
      <c r="P56" s="376" t="n"/>
      <c r="Q56" s="406" t="n"/>
      <c r="R56" s="256">
        <f>'HEALTH _Q4'!AJ55</f>
        <v/>
      </c>
      <c r="S56" s="376" t="n"/>
      <c r="T56" s="376" t="n"/>
      <c r="U56" s="406" t="n"/>
      <c r="V56" s="235">
        <f>IF(OR(F56="",J56="",N56="",R56=""),"",IF(ISERROR(ROUND(AVERAGE(F56,J56,N56,R56),0)),"",ROUND(AVERAGE(F56,J56,N56,R56),0)))</f>
        <v/>
      </c>
      <c r="W56" s="378" t="n"/>
      <c r="X56" s="378" t="n"/>
      <c r="Y56" s="378" t="n"/>
      <c r="Z56" s="378" t="n"/>
      <c r="AA56" s="378" t="n"/>
      <c r="AB56" s="379" t="n"/>
      <c r="AC56" s="52" t="n"/>
      <c r="AD56" s="52" t="n"/>
      <c r="AE56" s="23" t="n"/>
      <c r="AF56" s="52" t="n"/>
      <c r="AG56" s="52" t="n"/>
      <c r="AH56" s="52" t="n"/>
      <c r="AI56" s="111" t="n"/>
      <c r="AK56" s="23" t="n"/>
      <c r="AM56" s="199"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56">
        <f>'MUSIC _Q4'!AJ56</f>
        <v/>
      </c>
      <c r="G57" s="376" t="n"/>
      <c r="H57" s="376" t="n"/>
      <c r="I57" s="406" t="n"/>
      <c r="J57" s="256">
        <f>ARTS_Q4!AJ56</f>
        <v/>
      </c>
      <c r="K57" s="376" t="n"/>
      <c r="L57" s="376" t="n"/>
      <c r="M57" s="406" t="n"/>
      <c r="N57" s="256">
        <f>PE_Q4!AJ56</f>
        <v/>
      </c>
      <c r="O57" s="376" t="n"/>
      <c r="P57" s="376" t="n"/>
      <c r="Q57" s="406" t="n"/>
      <c r="R57" s="256">
        <f>'HEALTH _Q4'!AJ56</f>
        <v/>
      </c>
      <c r="S57" s="376" t="n"/>
      <c r="T57" s="376" t="n"/>
      <c r="U57" s="406" t="n"/>
      <c r="V57" s="235">
        <f>IF(OR(F57="",J57="",N57="",R57=""),"",IF(ISERROR(ROUND(AVERAGE(F57,J57,N57,R57),0)),"",ROUND(AVERAGE(F57,J57,N57,R57),0)))</f>
        <v/>
      </c>
      <c r="W57" s="378" t="n"/>
      <c r="X57" s="378" t="n"/>
      <c r="Y57" s="378" t="n"/>
      <c r="Z57" s="378" t="n"/>
      <c r="AA57" s="378" t="n"/>
      <c r="AB57" s="379" t="n"/>
      <c r="AC57" s="52" t="n"/>
      <c r="AD57" s="52" t="n"/>
      <c r="AE57" s="23" t="n"/>
      <c r="AF57" s="52" t="n"/>
      <c r="AG57" s="52" t="n"/>
      <c r="AH57" s="52" t="n"/>
      <c r="AI57" s="111" t="n"/>
      <c r="AK57" s="23" t="n"/>
      <c r="AM57" s="199"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56">
        <f>'MUSIC _Q4'!AJ57</f>
        <v/>
      </c>
      <c r="G58" s="376" t="n"/>
      <c r="H58" s="376" t="n"/>
      <c r="I58" s="406" t="n"/>
      <c r="J58" s="256">
        <f>ARTS_Q4!AJ57</f>
        <v/>
      </c>
      <c r="K58" s="376" t="n"/>
      <c r="L58" s="376" t="n"/>
      <c r="M58" s="406" t="n"/>
      <c r="N58" s="256">
        <f>PE_Q4!AJ57</f>
        <v/>
      </c>
      <c r="O58" s="376" t="n"/>
      <c r="P58" s="376" t="n"/>
      <c r="Q58" s="406" t="n"/>
      <c r="R58" s="256">
        <f>'HEALTH _Q4'!AJ57</f>
        <v/>
      </c>
      <c r="S58" s="376" t="n"/>
      <c r="T58" s="376" t="n"/>
      <c r="U58" s="406" t="n"/>
      <c r="V58" s="235">
        <f>IF(OR(F58="",J58="",N58="",R58=""),"",IF(ISERROR(ROUND(AVERAGE(F58,J58,N58,R58),0)),"",ROUND(AVERAGE(F58,J58,N58,R58),0)))</f>
        <v/>
      </c>
      <c r="W58" s="378" t="n"/>
      <c r="X58" s="378" t="n"/>
      <c r="Y58" s="378" t="n"/>
      <c r="Z58" s="378" t="n"/>
      <c r="AA58" s="378" t="n"/>
      <c r="AB58" s="379" t="n"/>
      <c r="AC58" s="52" t="n"/>
      <c r="AD58" s="52" t="n"/>
      <c r="AE58" s="23" t="n"/>
      <c r="AF58" s="52" t="n"/>
      <c r="AG58" s="52" t="n"/>
      <c r="AH58" s="52" t="n"/>
      <c r="AI58" s="111" t="n"/>
      <c r="AK58" s="23" t="n"/>
      <c r="AM58" s="199"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56">
        <f>'MUSIC _Q4'!AJ58</f>
        <v/>
      </c>
      <c r="G59" s="376" t="n"/>
      <c r="H59" s="376" t="n"/>
      <c r="I59" s="406" t="n"/>
      <c r="J59" s="256">
        <f>ARTS_Q4!AJ58</f>
        <v/>
      </c>
      <c r="K59" s="376" t="n"/>
      <c r="L59" s="376" t="n"/>
      <c r="M59" s="406" t="n"/>
      <c r="N59" s="256">
        <f>PE_Q4!AJ58</f>
        <v/>
      </c>
      <c r="O59" s="376" t="n"/>
      <c r="P59" s="376" t="n"/>
      <c r="Q59" s="406" t="n"/>
      <c r="R59" s="256">
        <f>'HEALTH _Q4'!AJ58</f>
        <v/>
      </c>
      <c r="S59" s="376" t="n"/>
      <c r="T59" s="376" t="n"/>
      <c r="U59" s="406" t="n"/>
      <c r="V59" s="235">
        <f>IF(OR(F59="",J59="",N59="",R59=""),"",IF(ISERROR(ROUND(AVERAGE(F59,J59,N59,R59),0)),"",ROUND(AVERAGE(F59,J59,N59,R59),0)))</f>
        <v/>
      </c>
      <c r="W59" s="378" t="n"/>
      <c r="X59" s="378" t="n"/>
      <c r="Y59" s="378" t="n"/>
      <c r="Z59" s="378" t="n"/>
      <c r="AA59" s="378" t="n"/>
      <c r="AB59" s="379" t="n"/>
      <c r="AC59" s="52" t="n"/>
      <c r="AD59" s="52" t="n"/>
      <c r="AE59" s="23" t="n"/>
      <c r="AF59" s="52" t="n"/>
      <c r="AG59" s="52" t="n"/>
      <c r="AH59" s="52" t="n"/>
      <c r="AI59" s="111" t="n"/>
      <c r="AK59" s="23" t="n"/>
      <c r="AM59" s="199"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56">
        <f>'MUSIC _Q4'!AJ59</f>
        <v/>
      </c>
      <c r="G60" s="376" t="n"/>
      <c r="H60" s="376" t="n"/>
      <c r="I60" s="406" t="n"/>
      <c r="J60" s="256">
        <f>ARTS_Q4!AJ59</f>
        <v/>
      </c>
      <c r="K60" s="376" t="n"/>
      <c r="L60" s="376" t="n"/>
      <c r="M60" s="406" t="n"/>
      <c r="N60" s="256">
        <f>PE_Q4!AJ59</f>
        <v/>
      </c>
      <c r="O60" s="376" t="n"/>
      <c r="P60" s="376" t="n"/>
      <c r="Q60" s="406" t="n"/>
      <c r="R60" s="256">
        <f>'HEALTH _Q4'!AJ59</f>
        <v/>
      </c>
      <c r="S60" s="376" t="n"/>
      <c r="T60" s="376" t="n"/>
      <c r="U60" s="406" t="n"/>
      <c r="V60" s="235">
        <f>IF(OR(F60="",J60="",N60="",R60=""),"",IF(ISERROR(ROUND(AVERAGE(F60,J60,N60,R60),0)),"",ROUND(AVERAGE(F60,J60,N60,R60),0)))</f>
        <v/>
      </c>
      <c r="W60" s="378" t="n"/>
      <c r="X60" s="378" t="n"/>
      <c r="Y60" s="378" t="n"/>
      <c r="Z60" s="378" t="n"/>
      <c r="AA60" s="378" t="n"/>
      <c r="AB60" s="379" t="n"/>
      <c r="AC60" s="52" t="n"/>
      <c r="AD60" s="52" t="n"/>
      <c r="AE60" s="23" t="n"/>
      <c r="AF60" s="52" t="n"/>
      <c r="AG60" s="52" t="n"/>
      <c r="AH60" s="52" t="n"/>
      <c r="AI60" s="111" t="n"/>
      <c r="AK60" s="23" t="n"/>
      <c r="AM60" s="199"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56">
        <f>'MUSIC _Q4'!AJ60</f>
        <v/>
      </c>
      <c r="G61" s="376" t="n"/>
      <c r="H61" s="376" t="n"/>
      <c r="I61" s="406" t="n"/>
      <c r="J61" s="256">
        <f>ARTS_Q4!AJ60</f>
        <v/>
      </c>
      <c r="K61" s="376" t="n"/>
      <c r="L61" s="376" t="n"/>
      <c r="M61" s="406" t="n"/>
      <c r="N61" s="256">
        <f>PE_Q4!AJ60</f>
        <v/>
      </c>
      <c r="O61" s="376" t="n"/>
      <c r="P61" s="376" t="n"/>
      <c r="Q61" s="406" t="n"/>
      <c r="R61" s="256">
        <f>'HEALTH _Q4'!AJ60</f>
        <v/>
      </c>
      <c r="S61" s="376" t="n"/>
      <c r="T61" s="376" t="n"/>
      <c r="U61" s="406" t="n"/>
      <c r="V61" s="235">
        <f>IF(OR(F61="",J61="",N61="",R61=""),"",IF(ISERROR(ROUND(AVERAGE(F61,J61,N61,R61),0)),"",ROUND(AVERAGE(F61,J61,N61,R61),0)))</f>
        <v/>
      </c>
      <c r="W61" s="378" t="n"/>
      <c r="X61" s="378" t="n"/>
      <c r="Y61" s="378" t="n"/>
      <c r="Z61" s="378" t="n"/>
      <c r="AA61" s="378" t="n"/>
      <c r="AB61" s="379" t="n"/>
      <c r="AC61" s="52" t="n"/>
      <c r="AD61" s="52" t="n"/>
      <c r="AE61" s="23" t="n"/>
      <c r="AF61" s="52" t="n"/>
      <c r="AG61" s="52" t="n"/>
      <c r="AH61" s="52" t="n"/>
      <c r="AI61" s="111" t="n"/>
      <c r="AK61" s="23" t="n"/>
      <c r="AM61" s="199"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56">
        <f>'MUSIC _Q4'!AJ61</f>
        <v/>
      </c>
      <c r="G62" s="376" t="n"/>
      <c r="H62" s="376" t="n"/>
      <c r="I62" s="406" t="n"/>
      <c r="J62" s="256">
        <f>ARTS_Q4!AJ61</f>
        <v/>
      </c>
      <c r="K62" s="376" t="n"/>
      <c r="L62" s="376" t="n"/>
      <c r="M62" s="406" t="n"/>
      <c r="N62" s="256">
        <f>PE_Q4!AJ61</f>
        <v/>
      </c>
      <c r="O62" s="376" t="n"/>
      <c r="P62" s="376" t="n"/>
      <c r="Q62" s="406" t="n"/>
      <c r="R62" s="256">
        <f>'HEALTH _Q4'!AJ61</f>
        <v/>
      </c>
      <c r="S62" s="376" t="n"/>
      <c r="T62" s="376" t="n"/>
      <c r="U62" s="406" t="n"/>
      <c r="V62" s="280">
        <f>IF(OR(F62="",J62="",N62="",R62=""),"",IF(ISERROR(ROUND(AVERAGE(F62,J62,N62,R62),0)),"",ROUND(AVERAGE(F62,J62,N62,R62),0)))</f>
        <v/>
      </c>
      <c r="W62" s="395" t="n"/>
      <c r="X62" s="395" t="n"/>
      <c r="Y62" s="395" t="n"/>
      <c r="Z62" s="395" t="n"/>
      <c r="AA62" s="395" t="n"/>
      <c r="AB62" s="396" t="n"/>
      <c r="AC62" s="52" t="n"/>
      <c r="AD62" s="52" t="n"/>
      <c r="AE62" s="23" t="n"/>
      <c r="AF62" s="52" t="n"/>
      <c r="AG62" s="52" t="n"/>
      <c r="AH62" s="52" t="n"/>
      <c r="AI62" s="111" t="n"/>
      <c r="AK62" s="23" t="n"/>
      <c r="AM62" s="199"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93" t="inlineStr">
        <is>
          <t xml:space="preserve">FEMALE </t>
        </is>
      </c>
      <c r="C63" s="386" t="n"/>
      <c r="D63" s="386" t="n"/>
      <c r="E63" s="387" t="n"/>
      <c r="F63" s="274" t="n"/>
      <c r="G63" s="386" t="n"/>
      <c r="H63" s="386" t="n"/>
      <c r="I63" s="421" t="n"/>
      <c r="J63" s="274" t="n"/>
      <c r="K63" s="386" t="n"/>
      <c r="L63" s="386" t="n"/>
      <c r="M63" s="421" t="n"/>
      <c r="N63" s="274" t="n"/>
      <c r="O63" s="386" t="n"/>
      <c r="P63" s="386" t="n"/>
      <c r="Q63" s="421" t="n"/>
      <c r="R63" s="274" t="n"/>
      <c r="S63" s="386" t="n"/>
      <c r="T63" s="386" t="n"/>
      <c r="U63" s="421" t="n"/>
      <c r="V63" s="283" t="n"/>
      <c r="W63" s="398" t="n"/>
      <c r="X63" s="398" t="n"/>
      <c r="Y63" s="398" t="n"/>
      <c r="Z63" s="398" t="n"/>
      <c r="AA63" s="398" t="n"/>
      <c r="AB63" s="422" t="n"/>
      <c r="AC63" s="52" t="n"/>
      <c r="AD63" s="52" t="n"/>
      <c r="AE63" s="23" t="n"/>
      <c r="AF63" s="52" t="n"/>
      <c r="AG63" s="52" t="n"/>
      <c r="AH63" s="52" t="n"/>
      <c r="AI63" s="111" t="n"/>
      <c r="AK63" s="23" t="n"/>
      <c r="AM63" s="199"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56">
        <f>'MUSIC _Q4'!AJ63</f>
        <v/>
      </c>
      <c r="G64" s="376" t="n"/>
      <c r="H64" s="376" t="n"/>
      <c r="I64" s="406" t="n"/>
      <c r="J64" s="256">
        <f>ARTS_Q4!AJ63</f>
        <v/>
      </c>
      <c r="K64" s="376" t="n"/>
      <c r="L64" s="376" t="n"/>
      <c r="M64" s="406" t="n"/>
      <c r="N64" s="256">
        <f>PE_Q4!AJ63</f>
        <v/>
      </c>
      <c r="O64" s="376" t="n"/>
      <c r="P64" s="376" t="n"/>
      <c r="Q64" s="406" t="n"/>
      <c r="R64" s="256">
        <f>'HEALTH _Q4'!AJ63</f>
        <v/>
      </c>
      <c r="S64" s="376" t="n"/>
      <c r="T64" s="376" t="n"/>
      <c r="U64" s="406" t="n"/>
      <c r="V64" s="256">
        <f>IF(OR(F64="",J64="",N64="",R64=""),"",IF(ISERROR(ROUND(AVERAGE(F64,J64,N64,R64),0)),"",ROUND(AVERAGE(F64,J64,N64,R64),0)))</f>
        <v/>
      </c>
      <c r="W64" s="376" t="n"/>
      <c r="X64" s="376" t="n"/>
      <c r="Y64" s="376" t="n"/>
      <c r="Z64" s="376" t="n"/>
      <c r="AA64" s="376" t="n"/>
      <c r="AB64" s="406" t="n"/>
      <c r="AC64" s="52" t="n"/>
      <c r="AD64" s="52" t="n"/>
      <c r="AE64" s="23" t="n"/>
      <c r="AF64" s="52" t="n"/>
      <c r="AG64" s="52" t="n"/>
      <c r="AH64" s="52" t="n"/>
      <c r="AI64" s="111" t="n"/>
      <c r="AK64" s="23" t="n"/>
      <c r="AM64" s="199"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56">
        <f>'MUSIC _Q4'!AJ64</f>
        <v/>
      </c>
      <c r="G65" s="376" t="n"/>
      <c r="H65" s="376" t="n"/>
      <c r="I65" s="406" t="n"/>
      <c r="J65" s="256">
        <f>ARTS_Q4!AJ64</f>
        <v/>
      </c>
      <c r="K65" s="376" t="n"/>
      <c r="L65" s="376" t="n"/>
      <c r="M65" s="406" t="n"/>
      <c r="N65" s="256">
        <f>PE_Q4!AJ64</f>
        <v/>
      </c>
      <c r="O65" s="376" t="n"/>
      <c r="P65" s="376" t="n"/>
      <c r="Q65" s="406" t="n"/>
      <c r="R65" s="256">
        <f>'HEALTH _Q4'!AJ64</f>
        <v/>
      </c>
      <c r="S65" s="376" t="n"/>
      <c r="T65" s="376" t="n"/>
      <c r="U65" s="406" t="n"/>
      <c r="V65" s="235">
        <f>IF(OR(F65="",J65="",N65="",R65=""),"",IF(ISERROR(ROUND(AVERAGE(F65,J65,N65,R65),0)),"",ROUND(AVERAGE(F65,J65,N65,R65),0)))</f>
        <v/>
      </c>
      <c r="W65" s="378" t="n"/>
      <c r="X65" s="378" t="n"/>
      <c r="Y65" s="378" t="n"/>
      <c r="Z65" s="378" t="n"/>
      <c r="AA65" s="378" t="n"/>
      <c r="AB65" s="379" t="n"/>
      <c r="AC65" s="52" t="n"/>
      <c r="AD65" s="52" t="n"/>
      <c r="AE65" s="23" t="n"/>
      <c r="AF65" s="52" t="n"/>
      <c r="AG65" s="52" t="n"/>
      <c r="AH65" s="52" t="n"/>
      <c r="AI65" s="111" t="n"/>
      <c r="AK65" s="23" t="n"/>
      <c r="AM65" s="199"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56">
        <f>'MUSIC _Q4'!AJ65</f>
        <v/>
      </c>
      <c r="G66" s="376" t="n"/>
      <c r="H66" s="376" t="n"/>
      <c r="I66" s="406" t="n"/>
      <c r="J66" s="256">
        <f>ARTS_Q4!AJ65</f>
        <v/>
      </c>
      <c r="K66" s="376" t="n"/>
      <c r="L66" s="376" t="n"/>
      <c r="M66" s="406" t="n"/>
      <c r="N66" s="256">
        <f>PE_Q4!AJ65</f>
        <v/>
      </c>
      <c r="O66" s="376" t="n"/>
      <c r="P66" s="376" t="n"/>
      <c r="Q66" s="406" t="n"/>
      <c r="R66" s="256">
        <f>'HEALTH _Q4'!AJ65</f>
        <v/>
      </c>
      <c r="S66" s="376" t="n"/>
      <c r="T66" s="376" t="n"/>
      <c r="U66" s="406" t="n"/>
      <c r="V66" s="235">
        <f>IF(OR(F66="",J66="",N66="",R66=""),"",IF(ISERROR(ROUND(AVERAGE(F66,J66,N66,R66),0)),"",ROUND(AVERAGE(F66,J66,N66,R66),0)))</f>
        <v/>
      </c>
      <c r="W66" s="378" t="n"/>
      <c r="X66" s="378" t="n"/>
      <c r="Y66" s="378" t="n"/>
      <c r="Z66" s="378" t="n"/>
      <c r="AA66" s="378" t="n"/>
      <c r="AB66" s="379" t="n"/>
      <c r="AC66" s="52" t="n"/>
      <c r="AD66" s="52" t="n"/>
      <c r="AE66" s="23" t="n"/>
      <c r="AF66" s="52" t="n"/>
      <c r="AG66" s="52" t="n"/>
      <c r="AH66" s="52" t="n"/>
      <c r="AI66" s="111" t="n"/>
      <c r="AK66" s="23" t="n"/>
      <c r="AM66" s="199"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56">
        <f>'MUSIC _Q4'!AJ66</f>
        <v/>
      </c>
      <c r="G67" s="376" t="n"/>
      <c r="H67" s="376" t="n"/>
      <c r="I67" s="406" t="n"/>
      <c r="J67" s="256">
        <f>ARTS_Q4!AJ66</f>
        <v/>
      </c>
      <c r="K67" s="376" t="n"/>
      <c r="L67" s="376" t="n"/>
      <c r="M67" s="406" t="n"/>
      <c r="N67" s="256">
        <f>PE_Q4!AJ66</f>
        <v/>
      </c>
      <c r="O67" s="376" t="n"/>
      <c r="P67" s="376" t="n"/>
      <c r="Q67" s="406" t="n"/>
      <c r="R67" s="256">
        <f>'HEALTH _Q4'!AJ66</f>
        <v/>
      </c>
      <c r="S67" s="376" t="n"/>
      <c r="T67" s="376" t="n"/>
      <c r="U67" s="406" t="n"/>
      <c r="V67" s="235">
        <f>IF(OR(F67="",J67="",N67="",R67=""),"",IF(ISERROR(ROUND(AVERAGE(F67,J67,N67,R67),0)),"",ROUND(AVERAGE(F67,J67,N67,R67),0)))</f>
        <v/>
      </c>
      <c r="W67" s="378" t="n"/>
      <c r="X67" s="378" t="n"/>
      <c r="Y67" s="378" t="n"/>
      <c r="Z67" s="378" t="n"/>
      <c r="AA67" s="378" t="n"/>
      <c r="AB67" s="379" t="n"/>
      <c r="AC67" s="52" t="n"/>
      <c r="AD67" s="52" t="n"/>
      <c r="AE67" s="23" t="n"/>
      <c r="AF67" s="52" t="n"/>
      <c r="AG67" s="52" t="n"/>
      <c r="AH67" s="52" t="n"/>
      <c r="AI67" s="111" t="n"/>
      <c r="AK67" s="23" t="n"/>
      <c r="AM67" s="199"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56">
        <f>'MUSIC _Q4'!AJ67</f>
        <v/>
      </c>
      <c r="G68" s="376" t="n"/>
      <c r="H68" s="376" t="n"/>
      <c r="I68" s="406" t="n"/>
      <c r="J68" s="256">
        <f>ARTS_Q4!AJ67</f>
        <v/>
      </c>
      <c r="K68" s="376" t="n"/>
      <c r="L68" s="376" t="n"/>
      <c r="M68" s="406" t="n"/>
      <c r="N68" s="256">
        <f>PE_Q4!AJ67</f>
        <v/>
      </c>
      <c r="O68" s="376" t="n"/>
      <c r="P68" s="376" t="n"/>
      <c r="Q68" s="406" t="n"/>
      <c r="R68" s="256">
        <f>'HEALTH _Q4'!AJ67</f>
        <v/>
      </c>
      <c r="S68" s="376" t="n"/>
      <c r="T68" s="376" t="n"/>
      <c r="U68" s="406" t="n"/>
      <c r="V68" s="235">
        <f>IF(OR(F68="",J68="",N68="",R68=""),"",IF(ISERROR(ROUND(AVERAGE(F68,J68,N68,R68),0)),"",ROUND(AVERAGE(F68,J68,N68,R68),0)))</f>
        <v/>
      </c>
      <c r="W68" s="378" t="n"/>
      <c r="X68" s="378" t="n"/>
      <c r="Y68" s="378" t="n"/>
      <c r="Z68" s="378" t="n"/>
      <c r="AA68" s="378" t="n"/>
      <c r="AB68" s="379" t="n"/>
      <c r="AC68" s="52" t="n"/>
      <c r="AD68" s="52" t="n"/>
      <c r="AE68" s="23" t="n"/>
      <c r="AF68" s="52" t="n"/>
      <c r="AG68" s="52" t="n"/>
      <c r="AH68" s="52" t="n"/>
      <c r="AI68" s="111" t="n"/>
      <c r="AK68" s="23" t="n"/>
      <c r="AM68" s="199"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56">
        <f>'MUSIC _Q4'!AJ68</f>
        <v/>
      </c>
      <c r="G69" s="376" t="n"/>
      <c r="H69" s="376" t="n"/>
      <c r="I69" s="406" t="n"/>
      <c r="J69" s="256">
        <f>ARTS_Q4!AJ68</f>
        <v/>
      </c>
      <c r="K69" s="376" t="n"/>
      <c r="L69" s="376" t="n"/>
      <c r="M69" s="406" t="n"/>
      <c r="N69" s="256">
        <f>PE_Q4!AJ68</f>
        <v/>
      </c>
      <c r="O69" s="376" t="n"/>
      <c r="P69" s="376" t="n"/>
      <c r="Q69" s="406" t="n"/>
      <c r="R69" s="256">
        <f>'HEALTH _Q4'!AJ68</f>
        <v/>
      </c>
      <c r="S69" s="376" t="n"/>
      <c r="T69" s="376" t="n"/>
      <c r="U69" s="406" t="n"/>
      <c r="V69" s="235">
        <f>IF(OR(F69="",J69="",N69="",R69=""),"",IF(ISERROR(ROUND(AVERAGE(F69,J69,N69,R69),0)),"",ROUND(AVERAGE(F69,J69,N69,R69),0)))</f>
        <v/>
      </c>
      <c r="W69" s="378" t="n"/>
      <c r="X69" s="378" t="n"/>
      <c r="Y69" s="378" t="n"/>
      <c r="Z69" s="378" t="n"/>
      <c r="AA69" s="378" t="n"/>
      <c r="AB69" s="379" t="n"/>
      <c r="AC69" s="52" t="n"/>
      <c r="AD69" s="52" t="n"/>
      <c r="AE69" s="23" t="n"/>
      <c r="AF69" s="52" t="n"/>
      <c r="AG69" s="52" t="n"/>
      <c r="AH69" s="52" t="n"/>
      <c r="AI69" s="111" t="n"/>
      <c r="AK69" s="23" t="n"/>
      <c r="AM69" s="199"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56">
        <f>'MUSIC _Q4'!AJ69</f>
        <v/>
      </c>
      <c r="G70" s="376" t="n"/>
      <c r="H70" s="376" t="n"/>
      <c r="I70" s="406" t="n"/>
      <c r="J70" s="256">
        <f>ARTS_Q4!AJ69</f>
        <v/>
      </c>
      <c r="K70" s="376" t="n"/>
      <c r="L70" s="376" t="n"/>
      <c r="M70" s="406" t="n"/>
      <c r="N70" s="256">
        <f>PE_Q4!AJ69</f>
        <v/>
      </c>
      <c r="O70" s="376" t="n"/>
      <c r="P70" s="376" t="n"/>
      <c r="Q70" s="406" t="n"/>
      <c r="R70" s="256">
        <f>'HEALTH _Q4'!AJ69</f>
        <v/>
      </c>
      <c r="S70" s="376" t="n"/>
      <c r="T70" s="376" t="n"/>
      <c r="U70" s="406" t="n"/>
      <c r="V70" s="235">
        <f>IF(OR(F70="",J70="",N70="",R70=""),"",IF(ISERROR(ROUND(AVERAGE(F70,J70,N70,R70),0)),"",ROUND(AVERAGE(F70,J70,N70,R70),0)))</f>
        <v/>
      </c>
      <c r="W70" s="378" t="n"/>
      <c r="X70" s="378" t="n"/>
      <c r="Y70" s="378" t="n"/>
      <c r="Z70" s="378" t="n"/>
      <c r="AA70" s="378" t="n"/>
      <c r="AB70" s="379" t="n"/>
      <c r="AC70" s="52" t="n"/>
      <c r="AD70" s="52" t="n"/>
      <c r="AE70" s="23" t="n"/>
      <c r="AF70" s="52" t="n"/>
      <c r="AG70" s="52" t="n"/>
      <c r="AH70" s="52" t="n"/>
      <c r="AI70" s="111" t="n"/>
      <c r="AK70" s="23" t="n"/>
      <c r="AM70" s="199"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56">
        <f>'MUSIC _Q4'!AJ70</f>
        <v/>
      </c>
      <c r="G71" s="376" t="n"/>
      <c r="H71" s="376" t="n"/>
      <c r="I71" s="406" t="n"/>
      <c r="J71" s="256">
        <f>ARTS_Q4!AJ70</f>
        <v/>
      </c>
      <c r="K71" s="376" t="n"/>
      <c r="L71" s="376" t="n"/>
      <c r="M71" s="406" t="n"/>
      <c r="N71" s="256">
        <f>PE_Q4!AJ70</f>
        <v/>
      </c>
      <c r="O71" s="376" t="n"/>
      <c r="P71" s="376" t="n"/>
      <c r="Q71" s="406" t="n"/>
      <c r="R71" s="256">
        <f>'HEALTH _Q4'!AJ70</f>
        <v/>
      </c>
      <c r="S71" s="376" t="n"/>
      <c r="T71" s="376" t="n"/>
      <c r="U71" s="406" t="n"/>
      <c r="V71" s="235">
        <f>IF(OR(F71="",J71="",N71="",R71=""),"",IF(ISERROR(ROUND(AVERAGE(F71,J71,N71,R71),0)),"",ROUND(AVERAGE(F71,J71,N71,R71),0)))</f>
        <v/>
      </c>
      <c r="W71" s="378" t="n"/>
      <c r="X71" s="378" t="n"/>
      <c r="Y71" s="378" t="n"/>
      <c r="Z71" s="378" t="n"/>
      <c r="AA71" s="378" t="n"/>
      <c r="AB71" s="379" t="n"/>
      <c r="AC71" s="52" t="n"/>
      <c r="AD71" s="52" t="n"/>
      <c r="AE71" s="23" t="n"/>
      <c r="AF71" s="52" t="n"/>
      <c r="AG71" s="52" t="n"/>
      <c r="AH71" s="52" t="n"/>
      <c r="AI71" s="111" t="n"/>
      <c r="AK71" s="23" t="n"/>
      <c r="AM71" s="199"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56">
        <f>'MUSIC _Q4'!AJ71</f>
        <v/>
      </c>
      <c r="G72" s="376" t="n"/>
      <c r="H72" s="376" t="n"/>
      <c r="I72" s="406" t="n"/>
      <c r="J72" s="256">
        <f>ARTS_Q4!AJ71</f>
        <v/>
      </c>
      <c r="K72" s="376" t="n"/>
      <c r="L72" s="376" t="n"/>
      <c r="M72" s="406" t="n"/>
      <c r="N72" s="256">
        <f>PE_Q4!AJ71</f>
        <v/>
      </c>
      <c r="O72" s="376" t="n"/>
      <c r="P72" s="376" t="n"/>
      <c r="Q72" s="406" t="n"/>
      <c r="R72" s="256">
        <f>'HEALTH _Q4'!AJ71</f>
        <v/>
      </c>
      <c r="S72" s="376" t="n"/>
      <c r="T72" s="376" t="n"/>
      <c r="U72" s="406" t="n"/>
      <c r="V72" s="235">
        <f>IF(OR(F72="",J72="",N72="",R72=""),"",IF(ISERROR(ROUND(AVERAGE(F72,J72,N72,R72),0)),"",ROUND(AVERAGE(F72,J72,N72,R72),0)))</f>
        <v/>
      </c>
      <c r="W72" s="378" t="n"/>
      <c r="X72" s="378" t="n"/>
      <c r="Y72" s="378" t="n"/>
      <c r="Z72" s="378" t="n"/>
      <c r="AA72" s="378" t="n"/>
      <c r="AB72" s="379" t="n"/>
      <c r="AC72" s="52" t="n"/>
      <c r="AD72" s="52" t="n"/>
      <c r="AE72" s="23" t="n"/>
      <c r="AF72" s="52" t="n"/>
      <c r="AG72" s="52" t="n"/>
      <c r="AH72" s="52" t="n"/>
      <c r="AI72" s="111" t="n"/>
      <c r="AK72" s="23" t="n"/>
      <c r="AM72" s="199"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56">
        <f>'MUSIC _Q4'!AJ72</f>
        <v/>
      </c>
      <c r="G73" s="376" t="n"/>
      <c r="H73" s="376" t="n"/>
      <c r="I73" s="406" t="n"/>
      <c r="J73" s="256">
        <f>ARTS_Q4!AJ72</f>
        <v/>
      </c>
      <c r="K73" s="376" t="n"/>
      <c r="L73" s="376" t="n"/>
      <c r="M73" s="406" t="n"/>
      <c r="N73" s="256">
        <f>PE_Q4!AJ72</f>
        <v/>
      </c>
      <c r="O73" s="376" t="n"/>
      <c r="P73" s="376" t="n"/>
      <c r="Q73" s="406" t="n"/>
      <c r="R73" s="256">
        <f>'HEALTH _Q4'!AJ72</f>
        <v/>
      </c>
      <c r="S73" s="376" t="n"/>
      <c r="T73" s="376" t="n"/>
      <c r="U73" s="406" t="n"/>
      <c r="V73" s="235">
        <f>IF(OR(F73="",J73="",N73="",R73=""),"",IF(ISERROR(ROUND(AVERAGE(F73,J73,N73,R73),0)),"",ROUND(AVERAGE(F73,J73,N73,R73),0)))</f>
        <v/>
      </c>
      <c r="W73" s="378" t="n"/>
      <c r="X73" s="378" t="n"/>
      <c r="Y73" s="378" t="n"/>
      <c r="Z73" s="378" t="n"/>
      <c r="AA73" s="378" t="n"/>
      <c r="AB73" s="379" t="n"/>
      <c r="AC73" s="52" t="n"/>
      <c r="AD73" s="52" t="n"/>
      <c r="AE73" s="23" t="n"/>
      <c r="AF73" s="52" t="n"/>
      <c r="AG73" s="52" t="n"/>
      <c r="AH73" s="52" t="n"/>
      <c r="AI73" s="111" t="n"/>
      <c r="AK73" s="23" t="n"/>
      <c r="AM73" s="199"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56">
        <f>'MUSIC _Q4'!AJ73</f>
        <v/>
      </c>
      <c r="G74" s="376" t="n"/>
      <c r="H74" s="376" t="n"/>
      <c r="I74" s="406" t="n"/>
      <c r="J74" s="256">
        <f>ARTS_Q4!AJ73</f>
        <v/>
      </c>
      <c r="K74" s="376" t="n"/>
      <c r="L74" s="376" t="n"/>
      <c r="M74" s="406" t="n"/>
      <c r="N74" s="256">
        <f>PE_Q4!AJ73</f>
        <v/>
      </c>
      <c r="O74" s="376" t="n"/>
      <c r="P74" s="376" t="n"/>
      <c r="Q74" s="406" t="n"/>
      <c r="R74" s="256">
        <f>'HEALTH _Q4'!AJ73</f>
        <v/>
      </c>
      <c r="S74" s="376" t="n"/>
      <c r="T74" s="376" t="n"/>
      <c r="U74" s="406" t="n"/>
      <c r="V74" s="235">
        <f>IF(OR(F74="",J74="",N74="",R74=""),"",IF(ISERROR(ROUND(AVERAGE(F74,J74,N74,R74),0)),"",ROUND(AVERAGE(F74,J74,N74,R74),0)))</f>
        <v/>
      </c>
      <c r="W74" s="378" t="n"/>
      <c r="X74" s="378" t="n"/>
      <c r="Y74" s="378" t="n"/>
      <c r="Z74" s="378" t="n"/>
      <c r="AA74" s="378" t="n"/>
      <c r="AB74" s="379" t="n"/>
      <c r="AC74" s="52" t="n"/>
      <c r="AD74" s="52" t="n"/>
      <c r="AE74" s="23" t="n"/>
      <c r="AF74" s="52" t="n"/>
      <c r="AG74" s="52" t="n"/>
      <c r="AH74" s="52" t="n"/>
      <c r="AI74" s="111" t="n"/>
      <c r="AK74" s="23" t="n"/>
      <c r="AM74" s="199"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56">
        <f>'MUSIC _Q4'!AJ74</f>
        <v/>
      </c>
      <c r="G75" s="376" t="n"/>
      <c r="H75" s="376" t="n"/>
      <c r="I75" s="406" t="n"/>
      <c r="J75" s="256">
        <f>ARTS_Q4!AJ74</f>
        <v/>
      </c>
      <c r="K75" s="376" t="n"/>
      <c r="L75" s="376" t="n"/>
      <c r="M75" s="406" t="n"/>
      <c r="N75" s="256">
        <f>PE_Q4!AJ74</f>
        <v/>
      </c>
      <c r="O75" s="376" t="n"/>
      <c r="P75" s="376" t="n"/>
      <c r="Q75" s="406" t="n"/>
      <c r="R75" s="256">
        <f>'HEALTH _Q4'!AJ74</f>
        <v/>
      </c>
      <c r="S75" s="376" t="n"/>
      <c r="T75" s="376" t="n"/>
      <c r="U75" s="406" t="n"/>
      <c r="V75" s="235">
        <f>IF(OR(F75="",J75="",N75="",R75=""),"",IF(ISERROR(ROUND(AVERAGE(F75,J75,N75,R75),0)),"",ROUND(AVERAGE(F75,J75,N75,R75),0)))</f>
        <v/>
      </c>
      <c r="W75" s="378" t="n"/>
      <c r="X75" s="378" t="n"/>
      <c r="Y75" s="378" t="n"/>
      <c r="Z75" s="378" t="n"/>
      <c r="AA75" s="378" t="n"/>
      <c r="AB75" s="379" t="n"/>
      <c r="AC75" s="52" t="n"/>
      <c r="AD75" s="52" t="n"/>
      <c r="AE75" s="23" t="n"/>
      <c r="AF75" s="52" t="n"/>
      <c r="AG75" s="52" t="n"/>
      <c r="AH75" s="52" t="n"/>
      <c r="AI75" s="111" t="n"/>
      <c r="AK75" s="23" t="n"/>
      <c r="AM75" s="199"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56">
        <f>'MUSIC _Q4'!AJ75</f>
        <v/>
      </c>
      <c r="G76" s="376" t="n"/>
      <c r="H76" s="376" t="n"/>
      <c r="I76" s="406" t="n"/>
      <c r="J76" s="256">
        <f>ARTS_Q4!AJ75</f>
        <v/>
      </c>
      <c r="K76" s="376" t="n"/>
      <c r="L76" s="376" t="n"/>
      <c r="M76" s="406" t="n"/>
      <c r="N76" s="256">
        <f>PE_Q4!AJ75</f>
        <v/>
      </c>
      <c r="O76" s="376" t="n"/>
      <c r="P76" s="376" t="n"/>
      <c r="Q76" s="406" t="n"/>
      <c r="R76" s="256">
        <f>'HEALTH _Q4'!AJ75</f>
        <v/>
      </c>
      <c r="S76" s="376" t="n"/>
      <c r="T76" s="376" t="n"/>
      <c r="U76" s="406" t="n"/>
      <c r="V76" s="235">
        <f>IF(OR(F76="",J76="",N76="",R76=""),"",IF(ISERROR(ROUND(AVERAGE(F76,J76,N76,R76),0)),"",ROUND(AVERAGE(F76,J76,N76,R76),0)))</f>
        <v/>
      </c>
      <c r="W76" s="378" t="n"/>
      <c r="X76" s="378" t="n"/>
      <c r="Y76" s="378" t="n"/>
      <c r="Z76" s="378" t="n"/>
      <c r="AA76" s="378" t="n"/>
      <c r="AB76" s="379" t="n"/>
      <c r="AC76" s="52" t="n"/>
      <c r="AD76" s="52" t="n"/>
      <c r="AE76" s="23" t="n"/>
      <c r="AF76" s="52" t="n"/>
      <c r="AG76" s="52" t="n"/>
      <c r="AH76" s="52" t="n"/>
      <c r="AI76" s="111" t="n"/>
      <c r="AK76" s="23" t="n"/>
      <c r="AM76" s="199"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56">
        <f>'MUSIC _Q4'!AJ76</f>
        <v/>
      </c>
      <c r="G77" s="376" t="n"/>
      <c r="H77" s="376" t="n"/>
      <c r="I77" s="406" t="n"/>
      <c r="J77" s="256">
        <f>ARTS_Q4!AJ76</f>
        <v/>
      </c>
      <c r="K77" s="376" t="n"/>
      <c r="L77" s="376" t="n"/>
      <c r="M77" s="406" t="n"/>
      <c r="N77" s="256">
        <f>PE_Q4!AJ76</f>
        <v/>
      </c>
      <c r="O77" s="376" t="n"/>
      <c r="P77" s="376" t="n"/>
      <c r="Q77" s="406" t="n"/>
      <c r="R77" s="256">
        <f>'HEALTH _Q4'!AJ76</f>
        <v/>
      </c>
      <c r="S77" s="376" t="n"/>
      <c r="T77" s="376" t="n"/>
      <c r="U77" s="406" t="n"/>
      <c r="V77" s="235">
        <f>IF(OR(F77="",J77="",N77="",R77=""),"",IF(ISERROR(ROUND(AVERAGE(F77,J77,N77,R77),0)),"",ROUND(AVERAGE(F77,J77,N77,R77),0)))</f>
        <v/>
      </c>
      <c r="W77" s="378" t="n"/>
      <c r="X77" s="378" t="n"/>
      <c r="Y77" s="378" t="n"/>
      <c r="Z77" s="378" t="n"/>
      <c r="AA77" s="378" t="n"/>
      <c r="AB77" s="379" t="n"/>
      <c r="AC77" s="52" t="n"/>
      <c r="AD77" s="52" t="n"/>
      <c r="AE77" s="23" t="n"/>
      <c r="AF77" s="52" t="n"/>
      <c r="AG77" s="52" t="n"/>
      <c r="AH77" s="52" t="n"/>
      <c r="AI77" s="111" t="n"/>
      <c r="AK77" s="23" t="n"/>
      <c r="AM77" s="199"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56">
        <f>'MUSIC _Q4'!AJ77</f>
        <v/>
      </c>
      <c r="G78" s="376" t="n"/>
      <c r="H78" s="376" t="n"/>
      <c r="I78" s="406" t="n"/>
      <c r="J78" s="256">
        <f>ARTS_Q4!AJ77</f>
        <v/>
      </c>
      <c r="K78" s="376" t="n"/>
      <c r="L78" s="376" t="n"/>
      <c r="M78" s="406" t="n"/>
      <c r="N78" s="256">
        <f>PE_Q4!AJ77</f>
        <v/>
      </c>
      <c r="O78" s="376" t="n"/>
      <c r="P78" s="376" t="n"/>
      <c r="Q78" s="406" t="n"/>
      <c r="R78" s="256">
        <f>'HEALTH _Q4'!AJ77</f>
        <v/>
      </c>
      <c r="S78" s="376" t="n"/>
      <c r="T78" s="376" t="n"/>
      <c r="U78" s="406" t="n"/>
      <c r="V78" s="235">
        <f>IF(OR(F78="",J78="",N78="",R78=""),"",IF(ISERROR(ROUND(AVERAGE(F78,J78,N78,R78),0)),"",ROUND(AVERAGE(F78,J78,N78,R78),0)))</f>
        <v/>
      </c>
      <c r="W78" s="378" t="n"/>
      <c r="X78" s="378" t="n"/>
      <c r="Y78" s="378" t="n"/>
      <c r="Z78" s="378" t="n"/>
      <c r="AA78" s="378" t="n"/>
      <c r="AB78" s="379" t="n"/>
      <c r="AC78" s="52" t="n"/>
      <c r="AD78" s="52" t="n"/>
      <c r="AE78" s="23" t="n"/>
      <c r="AF78" s="52" t="n"/>
      <c r="AG78" s="52" t="n"/>
      <c r="AH78" s="52" t="n"/>
      <c r="AI78" s="111" t="n"/>
      <c r="AK78" s="23" t="n"/>
      <c r="AM78" s="199"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56">
        <f>'MUSIC _Q4'!AJ78</f>
        <v/>
      </c>
      <c r="G79" s="376" t="n"/>
      <c r="H79" s="376" t="n"/>
      <c r="I79" s="406" t="n"/>
      <c r="J79" s="256">
        <f>ARTS_Q4!AJ78</f>
        <v/>
      </c>
      <c r="K79" s="376" t="n"/>
      <c r="L79" s="376" t="n"/>
      <c r="M79" s="406" t="n"/>
      <c r="N79" s="256">
        <f>PE_Q4!AJ78</f>
        <v/>
      </c>
      <c r="O79" s="376" t="n"/>
      <c r="P79" s="376" t="n"/>
      <c r="Q79" s="406" t="n"/>
      <c r="R79" s="256">
        <f>'HEALTH _Q4'!AJ78</f>
        <v/>
      </c>
      <c r="S79" s="376" t="n"/>
      <c r="T79" s="376" t="n"/>
      <c r="U79" s="406" t="n"/>
      <c r="V79" s="235">
        <f>IF(OR(F79="",J79="",N79="",R79=""),"",IF(ISERROR(ROUND(AVERAGE(F79,J79,N79,R79),0)),"",ROUND(AVERAGE(F79,J79,N79,R79),0)))</f>
        <v/>
      </c>
      <c r="W79" s="378" t="n"/>
      <c r="X79" s="378" t="n"/>
      <c r="Y79" s="378" t="n"/>
      <c r="Z79" s="378" t="n"/>
      <c r="AA79" s="378" t="n"/>
      <c r="AB79" s="379" t="n"/>
      <c r="AC79" s="52" t="n"/>
      <c r="AD79" s="52" t="n"/>
      <c r="AE79" s="23" t="n"/>
      <c r="AF79" s="52" t="n"/>
      <c r="AG79" s="52" t="n"/>
      <c r="AH79" s="52" t="n"/>
      <c r="AI79" s="111" t="n"/>
      <c r="AK79" s="23" t="n"/>
      <c r="AM79" s="199"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56">
        <f>'MUSIC _Q4'!AJ79</f>
        <v/>
      </c>
      <c r="G80" s="376" t="n"/>
      <c r="H80" s="376" t="n"/>
      <c r="I80" s="406" t="n"/>
      <c r="J80" s="256">
        <f>ARTS_Q4!AJ79</f>
        <v/>
      </c>
      <c r="K80" s="376" t="n"/>
      <c r="L80" s="376" t="n"/>
      <c r="M80" s="406" t="n"/>
      <c r="N80" s="256">
        <f>PE_Q4!AJ79</f>
        <v/>
      </c>
      <c r="O80" s="376" t="n"/>
      <c r="P80" s="376" t="n"/>
      <c r="Q80" s="406" t="n"/>
      <c r="R80" s="256">
        <f>'HEALTH _Q4'!AJ79</f>
        <v/>
      </c>
      <c r="S80" s="376" t="n"/>
      <c r="T80" s="376" t="n"/>
      <c r="U80" s="406" t="n"/>
      <c r="V80" s="235">
        <f>IF(OR(F80="",J80="",N80="",R80=""),"",IF(ISERROR(ROUND(AVERAGE(F80,J80,N80,R80),0)),"",ROUND(AVERAGE(F80,J80,N80,R80),0)))</f>
        <v/>
      </c>
      <c r="W80" s="378" t="n"/>
      <c r="X80" s="378" t="n"/>
      <c r="Y80" s="378" t="n"/>
      <c r="Z80" s="378" t="n"/>
      <c r="AA80" s="378" t="n"/>
      <c r="AB80" s="379" t="n"/>
      <c r="AC80" s="52" t="n"/>
      <c r="AD80" s="52" t="n"/>
      <c r="AE80" s="23" t="n"/>
      <c r="AF80" s="52" t="n"/>
      <c r="AG80" s="52" t="n"/>
      <c r="AH80" s="52" t="n"/>
      <c r="AI80" s="111" t="n"/>
      <c r="AK80" s="23" t="n"/>
      <c r="AM80" s="199"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56">
        <f>'MUSIC _Q4'!AJ80</f>
        <v/>
      </c>
      <c r="G81" s="376" t="n"/>
      <c r="H81" s="376" t="n"/>
      <c r="I81" s="406" t="n"/>
      <c r="J81" s="256">
        <f>ARTS_Q4!AJ80</f>
        <v/>
      </c>
      <c r="K81" s="376" t="n"/>
      <c r="L81" s="376" t="n"/>
      <c r="M81" s="406" t="n"/>
      <c r="N81" s="256">
        <f>PE_Q4!AJ80</f>
        <v/>
      </c>
      <c r="O81" s="376" t="n"/>
      <c r="P81" s="376" t="n"/>
      <c r="Q81" s="406" t="n"/>
      <c r="R81" s="256">
        <f>'HEALTH _Q4'!AJ80</f>
        <v/>
      </c>
      <c r="S81" s="376" t="n"/>
      <c r="T81" s="376" t="n"/>
      <c r="U81" s="406" t="n"/>
      <c r="V81" s="235">
        <f>IF(OR(F81="",J81="",N81="",R81=""),"",IF(ISERROR(ROUND(AVERAGE(F81,J81,N81,R81),0)),"",ROUND(AVERAGE(F81,J81,N81,R81),0)))</f>
        <v/>
      </c>
      <c r="W81" s="378" t="n"/>
      <c r="X81" s="378" t="n"/>
      <c r="Y81" s="378" t="n"/>
      <c r="Z81" s="378" t="n"/>
      <c r="AA81" s="378" t="n"/>
      <c r="AB81" s="379" t="n"/>
      <c r="AC81" s="52" t="n"/>
      <c r="AD81" s="52" t="n"/>
      <c r="AE81" s="23" t="n"/>
      <c r="AF81" s="52" t="n"/>
      <c r="AG81" s="52" t="n"/>
      <c r="AH81" s="52" t="n"/>
      <c r="AI81" s="111" t="n"/>
      <c r="AK81" s="23" t="n"/>
      <c r="AM81" s="199"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56">
        <f>'MUSIC _Q4'!AJ81</f>
        <v/>
      </c>
      <c r="G82" s="376" t="n"/>
      <c r="H82" s="376" t="n"/>
      <c r="I82" s="406" t="n"/>
      <c r="J82" s="256">
        <f>ARTS_Q4!AJ81</f>
        <v/>
      </c>
      <c r="K82" s="376" t="n"/>
      <c r="L82" s="376" t="n"/>
      <c r="M82" s="406" t="n"/>
      <c r="N82" s="256">
        <f>PE_Q4!AJ81</f>
        <v/>
      </c>
      <c r="O82" s="376" t="n"/>
      <c r="P82" s="376" t="n"/>
      <c r="Q82" s="406" t="n"/>
      <c r="R82" s="256">
        <f>'HEALTH _Q4'!AJ81</f>
        <v/>
      </c>
      <c r="S82" s="376" t="n"/>
      <c r="T82" s="376" t="n"/>
      <c r="U82" s="406" t="n"/>
      <c r="V82" s="235">
        <f>IF(OR(F82="",J82="",N82="",R82=""),"",IF(ISERROR(ROUND(AVERAGE(F82,J82,N82,R82),0)),"",ROUND(AVERAGE(F82,J82,N82,R82),0)))</f>
        <v/>
      </c>
      <c r="W82" s="378" t="n"/>
      <c r="X82" s="378" t="n"/>
      <c r="Y82" s="378" t="n"/>
      <c r="Z82" s="378" t="n"/>
      <c r="AA82" s="378" t="n"/>
      <c r="AB82" s="379" t="n"/>
      <c r="AC82" s="52" t="n"/>
      <c r="AD82" s="52" t="n"/>
      <c r="AE82" s="23" t="n"/>
      <c r="AF82" s="52" t="n"/>
      <c r="AG82" s="52" t="n"/>
      <c r="AH82" s="52" t="n"/>
      <c r="AI82" s="111" t="n"/>
      <c r="AK82" s="23" t="n"/>
      <c r="AM82" s="199"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56">
        <f>'MUSIC _Q4'!AJ82</f>
        <v/>
      </c>
      <c r="G83" s="376" t="n"/>
      <c r="H83" s="376" t="n"/>
      <c r="I83" s="406" t="n"/>
      <c r="J83" s="256">
        <f>ARTS_Q4!AJ82</f>
        <v/>
      </c>
      <c r="K83" s="376" t="n"/>
      <c r="L83" s="376" t="n"/>
      <c r="M83" s="406" t="n"/>
      <c r="N83" s="256">
        <f>PE_Q4!AJ82</f>
        <v/>
      </c>
      <c r="O83" s="376" t="n"/>
      <c r="P83" s="376" t="n"/>
      <c r="Q83" s="406" t="n"/>
      <c r="R83" s="256">
        <f>'HEALTH _Q4'!AJ82</f>
        <v/>
      </c>
      <c r="S83" s="376" t="n"/>
      <c r="T83" s="376" t="n"/>
      <c r="U83" s="406" t="n"/>
      <c r="V83" s="235">
        <f>IF(OR(F83="",J83="",N83="",R83=""),"",IF(ISERROR(ROUND(AVERAGE(F83,J83,N83,R83),0)),"",ROUND(AVERAGE(F83,J83,N83,R83),0)))</f>
        <v/>
      </c>
      <c r="W83" s="378" t="n"/>
      <c r="X83" s="378" t="n"/>
      <c r="Y83" s="378" t="n"/>
      <c r="Z83" s="378" t="n"/>
      <c r="AA83" s="378" t="n"/>
      <c r="AB83" s="379" t="n"/>
      <c r="AC83" s="52" t="n"/>
      <c r="AD83" s="52" t="n"/>
      <c r="AE83" s="23" t="n"/>
      <c r="AF83" s="52" t="n"/>
      <c r="AG83" s="52" t="n"/>
      <c r="AH83" s="52" t="n"/>
      <c r="AI83" s="111" t="n"/>
      <c r="AK83" s="23" t="n"/>
      <c r="AM83" s="199"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56">
        <f>'MUSIC _Q4'!AJ83</f>
        <v/>
      </c>
      <c r="G84" s="376" t="n"/>
      <c r="H84" s="376" t="n"/>
      <c r="I84" s="406" t="n"/>
      <c r="J84" s="256">
        <f>ARTS_Q4!AJ83</f>
        <v/>
      </c>
      <c r="K84" s="376" t="n"/>
      <c r="L84" s="376" t="n"/>
      <c r="M84" s="406" t="n"/>
      <c r="N84" s="256">
        <f>PE_Q4!AJ83</f>
        <v/>
      </c>
      <c r="O84" s="376" t="n"/>
      <c r="P84" s="376" t="n"/>
      <c r="Q84" s="406" t="n"/>
      <c r="R84" s="256">
        <f>'HEALTH _Q4'!AJ83</f>
        <v/>
      </c>
      <c r="S84" s="376" t="n"/>
      <c r="T84" s="376" t="n"/>
      <c r="U84" s="406" t="n"/>
      <c r="V84" s="235">
        <f>IF(OR(F84="",J84="",N84="",R84=""),"",IF(ISERROR(ROUND(AVERAGE(F84,J84,N84,R84),0)),"",ROUND(AVERAGE(F84,J84,N84,R84),0)))</f>
        <v/>
      </c>
      <c r="W84" s="378" t="n"/>
      <c r="X84" s="378" t="n"/>
      <c r="Y84" s="378" t="n"/>
      <c r="Z84" s="378" t="n"/>
      <c r="AA84" s="378" t="n"/>
      <c r="AB84" s="379" t="n"/>
      <c r="AC84" s="52" t="n"/>
      <c r="AD84" s="52" t="n"/>
      <c r="AE84" s="23" t="n"/>
      <c r="AF84" s="52" t="n"/>
      <c r="AG84" s="52" t="n"/>
      <c r="AH84" s="52" t="n"/>
      <c r="AI84" s="111" t="n"/>
      <c r="AK84" s="23" t="n"/>
      <c r="AM84" s="199"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56">
        <f>'MUSIC _Q4'!AJ84</f>
        <v/>
      </c>
      <c r="G85" s="376" t="n"/>
      <c r="H85" s="376" t="n"/>
      <c r="I85" s="406" t="n"/>
      <c r="J85" s="256">
        <f>ARTS_Q4!AJ84</f>
        <v/>
      </c>
      <c r="K85" s="376" t="n"/>
      <c r="L85" s="376" t="n"/>
      <c r="M85" s="406" t="n"/>
      <c r="N85" s="256">
        <f>PE_Q4!AJ84</f>
        <v/>
      </c>
      <c r="O85" s="376" t="n"/>
      <c r="P85" s="376" t="n"/>
      <c r="Q85" s="406" t="n"/>
      <c r="R85" s="256">
        <f>'HEALTH _Q4'!AJ84</f>
        <v/>
      </c>
      <c r="S85" s="376" t="n"/>
      <c r="T85" s="376" t="n"/>
      <c r="U85" s="406" t="n"/>
      <c r="V85" s="235">
        <f>IF(OR(F85="",J85="",N85="",R85=""),"",IF(ISERROR(ROUND(AVERAGE(F85,J85,N85,R85),0)),"",ROUND(AVERAGE(F85,J85,N85,R85),0)))</f>
        <v/>
      </c>
      <c r="W85" s="378" t="n"/>
      <c r="X85" s="378" t="n"/>
      <c r="Y85" s="378" t="n"/>
      <c r="Z85" s="378" t="n"/>
      <c r="AA85" s="378" t="n"/>
      <c r="AB85" s="379" t="n"/>
      <c r="AC85" s="52" t="n"/>
      <c r="AD85" s="52" t="n"/>
      <c r="AE85" s="23" t="n"/>
      <c r="AF85" s="52" t="n"/>
      <c r="AG85" s="52" t="n"/>
      <c r="AH85" s="52" t="n"/>
      <c r="AI85" s="111" t="n"/>
      <c r="AK85" s="23" t="n"/>
      <c r="AM85" s="199"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56">
        <f>'MUSIC _Q4'!AJ85</f>
        <v/>
      </c>
      <c r="G86" s="376" t="n"/>
      <c r="H86" s="376" t="n"/>
      <c r="I86" s="406" t="n"/>
      <c r="J86" s="256">
        <f>ARTS_Q4!AJ85</f>
        <v/>
      </c>
      <c r="K86" s="376" t="n"/>
      <c r="L86" s="376" t="n"/>
      <c r="M86" s="406" t="n"/>
      <c r="N86" s="256">
        <f>PE_Q4!AJ85</f>
        <v/>
      </c>
      <c r="O86" s="376" t="n"/>
      <c r="P86" s="376" t="n"/>
      <c r="Q86" s="406" t="n"/>
      <c r="R86" s="256">
        <f>'HEALTH _Q4'!AJ85</f>
        <v/>
      </c>
      <c r="S86" s="376" t="n"/>
      <c r="T86" s="376" t="n"/>
      <c r="U86" s="406" t="n"/>
      <c r="V86" s="235">
        <f>IF(OR(F86="",J86="",N86="",R86=""),"",IF(ISERROR(ROUND(AVERAGE(F86,J86,N86,R86),0)),"",ROUND(AVERAGE(F86,J86,N86,R86),0)))</f>
        <v/>
      </c>
      <c r="W86" s="378" t="n"/>
      <c r="X86" s="378" t="n"/>
      <c r="Y86" s="378" t="n"/>
      <c r="Z86" s="378" t="n"/>
      <c r="AA86" s="378" t="n"/>
      <c r="AB86" s="379" t="n"/>
      <c r="AC86" s="52" t="n"/>
      <c r="AD86" s="52" t="n"/>
      <c r="AE86" s="23" t="n"/>
      <c r="AF86" s="52" t="n"/>
      <c r="AG86" s="52" t="n"/>
      <c r="AH86" s="52" t="n"/>
      <c r="AI86" s="111" t="n"/>
      <c r="AK86" s="23" t="n"/>
      <c r="AM86" s="199"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56">
        <f>'MUSIC _Q4'!AJ86</f>
        <v/>
      </c>
      <c r="G87" s="376" t="n"/>
      <c r="H87" s="376" t="n"/>
      <c r="I87" s="406" t="n"/>
      <c r="J87" s="256">
        <f>ARTS_Q4!AJ86</f>
        <v/>
      </c>
      <c r="K87" s="376" t="n"/>
      <c r="L87" s="376" t="n"/>
      <c r="M87" s="406" t="n"/>
      <c r="N87" s="256">
        <f>PE_Q4!AJ86</f>
        <v/>
      </c>
      <c r="O87" s="376" t="n"/>
      <c r="P87" s="376" t="n"/>
      <c r="Q87" s="406" t="n"/>
      <c r="R87" s="256">
        <f>'HEALTH _Q4'!AJ86</f>
        <v/>
      </c>
      <c r="S87" s="376" t="n"/>
      <c r="T87" s="376" t="n"/>
      <c r="U87" s="406" t="n"/>
      <c r="V87" s="235">
        <f>IF(OR(F87="",J87="",N87="",R87=""),"",IF(ISERROR(ROUND(AVERAGE(F87,J87,N87,R87),0)),"",ROUND(AVERAGE(F87,J87,N87,R87),0)))</f>
        <v/>
      </c>
      <c r="W87" s="378" t="n"/>
      <c r="X87" s="378" t="n"/>
      <c r="Y87" s="378" t="n"/>
      <c r="Z87" s="378" t="n"/>
      <c r="AA87" s="378" t="n"/>
      <c r="AB87" s="379" t="n"/>
      <c r="AC87" s="52" t="n"/>
      <c r="AD87" s="52" t="n"/>
      <c r="AE87" s="23" t="n"/>
      <c r="AF87" s="52" t="n"/>
      <c r="AG87" s="52" t="n"/>
      <c r="AH87" s="52" t="n"/>
      <c r="AI87" s="111" t="n"/>
      <c r="AK87" s="23" t="n"/>
      <c r="AM87" s="199"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56">
        <f>'MUSIC _Q4'!AJ87</f>
        <v/>
      </c>
      <c r="G88" s="376" t="n"/>
      <c r="H88" s="376" t="n"/>
      <c r="I88" s="406" t="n"/>
      <c r="J88" s="256">
        <f>ARTS_Q4!AJ87</f>
        <v/>
      </c>
      <c r="K88" s="376" t="n"/>
      <c r="L88" s="376" t="n"/>
      <c r="M88" s="406" t="n"/>
      <c r="N88" s="256">
        <f>PE_Q4!AJ87</f>
        <v/>
      </c>
      <c r="O88" s="376" t="n"/>
      <c r="P88" s="376" t="n"/>
      <c r="Q88" s="406" t="n"/>
      <c r="R88" s="256">
        <f>'HEALTH _Q4'!AJ87</f>
        <v/>
      </c>
      <c r="S88" s="376" t="n"/>
      <c r="T88" s="376" t="n"/>
      <c r="U88" s="406" t="n"/>
      <c r="V88" s="235">
        <f>IF(OR(F88="",J88="",N88="",R88=""),"",IF(ISERROR(ROUND(AVERAGE(F88,J88,N88,R88),0)),"",ROUND(AVERAGE(F88,J88,N88,R88),0)))</f>
        <v/>
      </c>
      <c r="W88" s="378" t="n"/>
      <c r="X88" s="378" t="n"/>
      <c r="Y88" s="378" t="n"/>
      <c r="Z88" s="378" t="n"/>
      <c r="AA88" s="378" t="n"/>
      <c r="AB88" s="379" t="n"/>
      <c r="AC88" s="52" t="n"/>
      <c r="AD88" s="52" t="n"/>
      <c r="AE88" s="23" t="n"/>
      <c r="AF88" s="52" t="n"/>
      <c r="AG88" s="52" t="n"/>
      <c r="AH88" s="52" t="n"/>
      <c r="AI88" s="111" t="n"/>
      <c r="AK88" s="23" t="n"/>
      <c r="AM88" s="199"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56">
        <f>'MUSIC _Q4'!AJ88</f>
        <v/>
      </c>
      <c r="G89" s="376" t="n"/>
      <c r="H89" s="376" t="n"/>
      <c r="I89" s="406" t="n"/>
      <c r="J89" s="256">
        <f>ARTS_Q4!AJ88</f>
        <v/>
      </c>
      <c r="K89" s="376" t="n"/>
      <c r="L89" s="376" t="n"/>
      <c r="M89" s="406" t="n"/>
      <c r="N89" s="256">
        <f>PE_Q4!AJ88</f>
        <v/>
      </c>
      <c r="O89" s="376" t="n"/>
      <c r="P89" s="376" t="n"/>
      <c r="Q89" s="406" t="n"/>
      <c r="R89" s="256">
        <f>'HEALTH _Q4'!AJ88</f>
        <v/>
      </c>
      <c r="S89" s="376" t="n"/>
      <c r="T89" s="376" t="n"/>
      <c r="U89" s="406" t="n"/>
      <c r="V89" s="235">
        <f>IF(OR(F89="",J89="",N89="",R89=""),"",IF(ISERROR(ROUND(AVERAGE(F89,J89,N89,R89),0)),"",ROUND(AVERAGE(F89,J89,N89,R89),0)))</f>
        <v/>
      </c>
      <c r="W89" s="378" t="n"/>
      <c r="X89" s="378" t="n"/>
      <c r="Y89" s="378" t="n"/>
      <c r="Z89" s="378" t="n"/>
      <c r="AA89" s="378" t="n"/>
      <c r="AB89" s="379" t="n"/>
      <c r="AC89" s="52" t="n"/>
      <c r="AD89" s="52" t="n"/>
      <c r="AE89" s="23" t="n"/>
      <c r="AF89" s="52" t="n"/>
      <c r="AG89" s="52" t="n"/>
      <c r="AH89" s="52" t="n"/>
      <c r="AI89" s="111" t="n"/>
      <c r="AK89" s="23" t="n"/>
      <c r="AM89" s="199"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56">
        <f>'MUSIC _Q4'!AJ89</f>
        <v/>
      </c>
      <c r="G90" s="376" t="n"/>
      <c r="H90" s="376" t="n"/>
      <c r="I90" s="406" t="n"/>
      <c r="J90" s="256">
        <f>ARTS_Q4!AJ89</f>
        <v/>
      </c>
      <c r="K90" s="376" t="n"/>
      <c r="L90" s="376" t="n"/>
      <c r="M90" s="406" t="n"/>
      <c r="N90" s="256">
        <f>PE_Q4!AJ89</f>
        <v/>
      </c>
      <c r="O90" s="376" t="n"/>
      <c r="P90" s="376" t="n"/>
      <c r="Q90" s="406" t="n"/>
      <c r="R90" s="256">
        <f>'HEALTH _Q4'!AJ89</f>
        <v/>
      </c>
      <c r="S90" s="376" t="n"/>
      <c r="T90" s="376" t="n"/>
      <c r="U90" s="406" t="n"/>
      <c r="V90" s="235">
        <f>IF(OR(F90="",J90="",N90="",R90=""),"",IF(ISERROR(ROUND(AVERAGE(F90,J90,N90,R90),0)),"",ROUND(AVERAGE(F90,J90,N90,R90),0)))</f>
        <v/>
      </c>
      <c r="W90" s="378" t="n"/>
      <c r="X90" s="378" t="n"/>
      <c r="Y90" s="378" t="n"/>
      <c r="Z90" s="378" t="n"/>
      <c r="AA90" s="378" t="n"/>
      <c r="AB90" s="379" t="n"/>
      <c r="AC90" s="52" t="n"/>
      <c r="AD90" s="52" t="n"/>
      <c r="AE90" s="23" t="n"/>
      <c r="AF90" s="52" t="n"/>
      <c r="AG90" s="52" t="n"/>
      <c r="AH90" s="52" t="n"/>
      <c r="AI90" s="111" t="n"/>
      <c r="AK90" s="23" t="n"/>
      <c r="AM90" s="199"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56">
        <f>'MUSIC _Q4'!AJ90</f>
        <v/>
      </c>
      <c r="G91" s="376" t="n"/>
      <c r="H91" s="376" t="n"/>
      <c r="I91" s="406" t="n"/>
      <c r="J91" s="256">
        <f>ARTS_Q4!AJ90</f>
        <v/>
      </c>
      <c r="K91" s="376" t="n"/>
      <c r="L91" s="376" t="n"/>
      <c r="M91" s="406" t="n"/>
      <c r="N91" s="256">
        <f>PE_Q4!AJ90</f>
        <v/>
      </c>
      <c r="O91" s="376" t="n"/>
      <c r="P91" s="376" t="n"/>
      <c r="Q91" s="406" t="n"/>
      <c r="R91" s="256">
        <f>'HEALTH _Q4'!AJ90</f>
        <v/>
      </c>
      <c r="S91" s="376" t="n"/>
      <c r="T91" s="376" t="n"/>
      <c r="U91" s="406" t="n"/>
      <c r="V91" s="235">
        <f>IF(OR(F91="",J91="",N91="",R91=""),"",IF(ISERROR(ROUND(AVERAGE(F91,J91,N91,R91),0)),"",ROUND(AVERAGE(F91,J91,N91,R91),0)))</f>
        <v/>
      </c>
      <c r="W91" s="378" t="n"/>
      <c r="X91" s="378" t="n"/>
      <c r="Y91" s="378" t="n"/>
      <c r="Z91" s="378" t="n"/>
      <c r="AA91" s="378" t="n"/>
      <c r="AB91" s="379" t="n"/>
      <c r="AC91" s="52" t="n"/>
      <c r="AD91" s="52" t="n"/>
      <c r="AE91" s="23" t="n"/>
      <c r="AF91" s="52" t="n"/>
      <c r="AG91" s="52" t="n"/>
      <c r="AH91" s="52" t="n"/>
      <c r="AI91" s="111" t="n"/>
      <c r="AK91" s="23" t="n"/>
      <c r="AM91" s="199"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56">
        <f>'MUSIC _Q4'!AJ91</f>
        <v/>
      </c>
      <c r="G92" s="376" t="n"/>
      <c r="H92" s="376" t="n"/>
      <c r="I92" s="406" t="n"/>
      <c r="J92" s="256">
        <f>ARTS_Q4!AJ91</f>
        <v/>
      </c>
      <c r="K92" s="376" t="n"/>
      <c r="L92" s="376" t="n"/>
      <c r="M92" s="406" t="n"/>
      <c r="N92" s="256">
        <f>PE_Q4!AJ91</f>
        <v/>
      </c>
      <c r="O92" s="376" t="n"/>
      <c r="P92" s="376" t="n"/>
      <c r="Q92" s="406" t="n"/>
      <c r="R92" s="256">
        <f>'HEALTH _Q4'!AJ91</f>
        <v/>
      </c>
      <c r="S92" s="376" t="n"/>
      <c r="T92" s="376" t="n"/>
      <c r="U92" s="406" t="n"/>
      <c r="V92" s="235">
        <f>IF(OR(F92="",J92="",N92="",R92=""),"",IF(ISERROR(ROUND(AVERAGE(F92,J92,N92,R92),0)),"",ROUND(AVERAGE(F92,J92,N92,R92),0)))</f>
        <v/>
      </c>
      <c r="W92" s="378" t="n"/>
      <c r="X92" s="378" t="n"/>
      <c r="Y92" s="378" t="n"/>
      <c r="Z92" s="378" t="n"/>
      <c r="AA92" s="378" t="n"/>
      <c r="AB92" s="379" t="n"/>
      <c r="AC92" s="52" t="n"/>
      <c r="AD92" s="52" t="n"/>
      <c r="AE92" s="23" t="n"/>
      <c r="AF92" s="52" t="n"/>
      <c r="AG92" s="52" t="n"/>
      <c r="AH92" s="52" t="n"/>
      <c r="AI92" s="111" t="n"/>
      <c r="AK92" s="23" t="n"/>
      <c r="AM92" s="199"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56">
        <f>'MUSIC _Q4'!AJ92</f>
        <v/>
      </c>
      <c r="G93" s="376" t="n"/>
      <c r="H93" s="376" t="n"/>
      <c r="I93" s="406" t="n"/>
      <c r="J93" s="256">
        <f>ARTS_Q4!AJ92</f>
        <v/>
      </c>
      <c r="K93" s="376" t="n"/>
      <c r="L93" s="376" t="n"/>
      <c r="M93" s="406" t="n"/>
      <c r="N93" s="256">
        <f>PE_Q4!AJ92</f>
        <v/>
      </c>
      <c r="O93" s="376" t="n"/>
      <c r="P93" s="376" t="n"/>
      <c r="Q93" s="406" t="n"/>
      <c r="R93" s="256">
        <f>'HEALTH _Q4'!AJ92</f>
        <v/>
      </c>
      <c r="S93" s="376" t="n"/>
      <c r="T93" s="376" t="n"/>
      <c r="U93" s="406" t="n"/>
      <c r="V93" s="235">
        <f>IF(OR(F93="",J93="",N93="",R93=""),"",IF(ISERROR(ROUND(AVERAGE(F93,J93,N93,R93),0)),"",ROUND(AVERAGE(F93,J93,N93,R93),0)))</f>
        <v/>
      </c>
      <c r="W93" s="378" t="n"/>
      <c r="X93" s="378" t="n"/>
      <c r="Y93" s="378" t="n"/>
      <c r="Z93" s="378" t="n"/>
      <c r="AA93" s="378" t="n"/>
      <c r="AB93" s="379" t="n"/>
      <c r="AC93" s="52" t="n"/>
      <c r="AD93" s="52" t="n"/>
      <c r="AE93" s="23" t="n"/>
      <c r="AF93" s="52" t="n"/>
      <c r="AG93" s="52" t="n"/>
      <c r="AH93" s="52" t="n"/>
      <c r="AI93" s="111" t="n"/>
      <c r="AK93" s="23" t="n"/>
      <c r="AM93" s="199"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56">
        <f>'MUSIC _Q4'!AJ93</f>
        <v/>
      </c>
      <c r="G94" s="376" t="n"/>
      <c r="H94" s="376" t="n"/>
      <c r="I94" s="406" t="n"/>
      <c r="J94" s="256">
        <f>ARTS_Q4!AJ93</f>
        <v/>
      </c>
      <c r="K94" s="376" t="n"/>
      <c r="L94" s="376" t="n"/>
      <c r="M94" s="406" t="n"/>
      <c r="N94" s="256">
        <f>PE_Q4!AJ93</f>
        <v/>
      </c>
      <c r="O94" s="376" t="n"/>
      <c r="P94" s="376" t="n"/>
      <c r="Q94" s="406" t="n"/>
      <c r="R94" s="256">
        <f>'HEALTH _Q4'!AJ93</f>
        <v/>
      </c>
      <c r="S94" s="376" t="n"/>
      <c r="T94" s="376" t="n"/>
      <c r="U94" s="406" t="n"/>
      <c r="V94" s="235">
        <f>IF(OR(F94="",J94="",N94="",R94=""),"",IF(ISERROR(ROUND(AVERAGE(F94,J94,N94,R94),0)),"",ROUND(AVERAGE(F94,J94,N94,R94),0)))</f>
        <v/>
      </c>
      <c r="W94" s="378" t="n"/>
      <c r="X94" s="378" t="n"/>
      <c r="Y94" s="378" t="n"/>
      <c r="Z94" s="378" t="n"/>
      <c r="AA94" s="378" t="n"/>
      <c r="AB94" s="379" t="n"/>
      <c r="AC94" s="52" t="n"/>
      <c r="AD94" s="52" t="n"/>
      <c r="AE94" s="23" t="n"/>
      <c r="AF94" s="52" t="n"/>
      <c r="AG94" s="52" t="n"/>
      <c r="AH94" s="52" t="n"/>
      <c r="AI94" s="111" t="n"/>
      <c r="AK94" s="23" t="n"/>
      <c r="AM94" s="199"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56">
        <f>'MUSIC _Q4'!AJ94</f>
        <v/>
      </c>
      <c r="G95" s="376" t="n"/>
      <c r="H95" s="376" t="n"/>
      <c r="I95" s="406" t="n"/>
      <c r="J95" s="256">
        <f>ARTS_Q4!AJ94</f>
        <v/>
      </c>
      <c r="K95" s="376" t="n"/>
      <c r="L95" s="376" t="n"/>
      <c r="M95" s="406" t="n"/>
      <c r="N95" s="256">
        <f>PE_Q4!AJ94</f>
        <v/>
      </c>
      <c r="O95" s="376" t="n"/>
      <c r="P95" s="376" t="n"/>
      <c r="Q95" s="406" t="n"/>
      <c r="R95" s="256">
        <f>'HEALTH _Q4'!AJ94</f>
        <v/>
      </c>
      <c r="S95" s="376" t="n"/>
      <c r="T95" s="376" t="n"/>
      <c r="U95" s="406" t="n"/>
      <c r="V95" s="235">
        <f>IF(OR(F95="",J95="",N95="",R95=""),"",IF(ISERROR(ROUND(AVERAGE(F95,J95,N95,R95),0)),"",ROUND(AVERAGE(F95,J95,N95,R95),0)))</f>
        <v/>
      </c>
      <c r="W95" s="378" t="n"/>
      <c r="X95" s="378" t="n"/>
      <c r="Y95" s="378" t="n"/>
      <c r="Z95" s="378" t="n"/>
      <c r="AA95" s="378" t="n"/>
      <c r="AB95" s="379" t="n"/>
      <c r="AC95" s="52" t="n"/>
      <c r="AD95" s="52" t="n"/>
      <c r="AE95" s="23" t="n"/>
      <c r="AF95" s="52" t="n"/>
      <c r="AG95" s="52" t="n"/>
      <c r="AH95" s="52" t="n"/>
      <c r="AI95" s="111" t="n"/>
      <c r="AK95" s="23" t="n"/>
      <c r="AM95" s="199"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56">
        <f>'MUSIC _Q4'!AJ95</f>
        <v/>
      </c>
      <c r="G96" s="376" t="n"/>
      <c r="H96" s="376" t="n"/>
      <c r="I96" s="406" t="n"/>
      <c r="J96" s="256">
        <f>ARTS_Q4!AJ95</f>
        <v/>
      </c>
      <c r="K96" s="376" t="n"/>
      <c r="L96" s="376" t="n"/>
      <c r="M96" s="406" t="n"/>
      <c r="N96" s="256">
        <f>PE_Q4!AJ95</f>
        <v/>
      </c>
      <c r="O96" s="376" t="n"/>
      <c r="P96" s="376" t="n"/>
      <c r="Q96" s="406" t="n"/>
      <c r="R96" s="256">
        <f>'HEALTH _Q4'!AJ95</f>
        <v/>
      </c>
      <c r="S96" s="376" t="n"/>
      <c r="T96" s="376" t="n"/>
      <c r="U96" s="406" t="n"/>
      <c r="V96" s="235">
        <f>IF(OR(F96="",J96="",N96="",R96=""),"",IF(ISERROR(ROUND(AVERAGE(F96,J96,N96,R96),0)),"",ROUND(AVERAGE(F96,J96,N96,R96),0)))</f>
        <v/>
      </c>
      <c r="W96" s="378" t="n"/>
      <c r="X96" s="378" t="n"/>
      <c r="Y96" s="378" t="n"/>
      <c r="Z96" s="378" t="n"/>
      <c r="AA96" s="378" t="n"/>
      <c r="AB96" s="379" t="n"/>
      <c r="AC96" s="52" t="n"/>
      <c r="AD96" s="52" t="n"/>
      <c r="AE96" s="23" t="n"/>
      <c r="AF96" s="52" t="n"/>
      <c r="AG96" s="52" t="n"/>
      <c r="AH96" s="52" t="n"/>
      <c r="AI96" s="111" t="n"/>
      <c r="AK96" s="23" t="n"/>
      <c r="AM96" s="199"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56">
        <f>'MUSIC _Q4'!AJ96</f>
        <v/>
      </c>
      <c r="G97" s="376" t="n"/>
      <c r="H97" s="376" t="n"/>
      <c r="I97" s="406" t="n"/>
      <c r="J97" s="256">
        <f>ARTS_Q4!AJ96</f>
        <v/>
      </c>
      <c r="K97" s="376" t="n"/>
      <c r="L97" s="376" t="n"/>
      <c r="M97" s="406" t="n"/>
      <c r="N97" s="256">
        <f>PE_Q4!AJ96</f>
        <v/>
      </c>
      <c r="O97" s="376" t="n"/>
      <c r="P97" s="376" t="n"/>
      <c r="Q97" s="406" t="n"/>
      <c r="R97" s="256">
        <f>'HEALTH _Q4'!AJ96</f>
        <v/>
      </c>
      <c r="S97" s="376" t="n"/>
      <c r="T97" s="376" t="n"/>
      <c r="U97" s="406" t="n"/>
      <c r="V97" s="235">
        <f>IF(OR(F97="",J97="",N97="",R97=""),"",IF(ISERROR(ROUND(AVERAGE(F97,J97,N97,R97),0)),"",ROUND(AVERAGE(F97,J97,N97,R97),0)))</f>
        <v/>
      </c>
      <c r="W97" s="378" t="n"/>
      <c r="X97" s="378" t="n"/>
      <c r="Y97" s="378" t="n"/>
      <c r="Z97" s="378" t="n"/>
      <c r="AA97" s="378" t="n"/>
      <c r="AB97" s="379" t="n"/>
      <c r="AC97" s="52" t="n"/>
      <c r="AD97" s="52" t="n"/>
      <c r="AE97" s="23" t="n"/>
      <c r="AF97" s="52" t="n"/>
      <c r="AG97" s="52" t="n"/>
      <c r="AH97" s="52" t="n"/>
      <c r="AI97" s="111" t="n"/>
      <c r="AK97" s="23" t="n"/>
      <c r="AM97" s="199"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56">
        <f>'MUSIC _Q4'!AJ97</f>
        <v/>
      </c>
      <c r="G98" s="376" t="n"/>
      <c r="H98" s="376" t="n"/>
      <c r="I98" s="406" t="n"/>
      <c r="J98" s="256">
        <f>ARTS_Q4!AJ97</f>
        <v/>
      </c>
      <c r="K98" s="376" t="n"/>
      <c r="L98" s="376" t="n"/>
      <c r="M98" s="406" t="n"/>
      <c r="N98" s="256">
        <f>PE_Q4!AJ97</f>
        <v/>
      </c>
      <c r="O98" s="376" t="n"/>
      <c r="P98" s="376" t="n"/>
      <c r="Q98" s="406" t="n"/>
      <c r="R98" s="256">
        <f>'HEALTH _Q4'!AJ97</f>
        <v/>
      </c>
      <c r="S98" s="376" t="n"/>
      <c r="T98" s="376" t="n"/>
      <c r="U98" s="406" t="n"/>
      <c r="V98" s="235">
        <f>IF(OR(F98="",J98="",N98="",R98=""),"",IF(ISERROR(ROUND(AVERAGE(F98,J98,N98,R98),0)),"",ROUND(AVERAGE(F98,J98,N98,R98),0)))</f>
        <v/>
      </c>
      <c r="W98" s="378" t="n"/>
      <c r="X98" s="378" t="n"/>
      <c r="Y98" s="378" t="n"/>
      <c r="Z98" s="378" t="n"/>
      <c r="AA98" s="378" t="n"/>
      <c r="AB98" s="379" t="n"/>
      <c r="AC98" s="52" t="n"/>
      <c r="AD98" s="52" t="n"/>
      <c r="AE98" s="23" t="n"/>
      <c r="AF98" s="52" t="n"/>
      <c r="AG98" s="52" t="n"/>
      <c r="AH98" s="52" t="n"/>
      <c r="AI98" s="111" t="n"/>
      <c r="AK98" s="23" t="n"/>
      <c r="AM98" s="199"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56">
        <f>'MUSIC _Q4'!AJ98</f>
        <v/>
      </c>
      <c r="G99" s="376" t="n"/>
      <c r="H99" s="376" t="n"/>
      <c r="I99" s="406" t="n"/>
      <c r="J99" s="256">
        <f>ARTS_Q4!AJ98</f>
        <v/>
      </c>
      <c r="K99" s="376" t="n"/>
      <c r="L99" s="376" t="n"/>
      <c r="M99" s="406" t="n"/>
      <c r="N99" s="256">
        <f>PE_Q4!AJ98</f>
        <v/>
      </c>
      <c r="O99" s="376" t="n"/>
      <c r="P99" s="376" t="n"/>
      <c r="Q99" s="406" t="n"/>
      <c r="R99" s="256">
        <f>'HEALTH _Q4'!AJ98</f>
        <v/>
      </c>
      <c r="S99" s="376" t="n"/>
      <c r="T99" s="376" t="n"/>
      <c r="U99" s="406" t="n"/>
      <c r="V99" s="235">
        <f>IF(OR(F99="",J99="",N99="",R99=""),"",IF(ISERROR(ROUND(AVERAGE(F99,J99,N99,R99),0)),"",ROUND(AVERAGE(F99,J99,N99,R99),0)))</f>
        <v/>
      </c>
      <c r="W99" s="378" t="n"/>
      <c r="X99" s="378" t="n"/>
      <c r="Y99" s="378" t="n"/>
      <c r="Z99" s="378" t="n"/>
      <c r="AA99" s="378" t="n"/>
      <c r="AB99" s="379" t="n"/>
      <c r="AC99" s="52" t="n"/>
      <c r="AD99" s="52" t="n"/>
      <c r="AE99" s="23" t="n"/>
      <c r="AF99" s="52" t="n"/>
      <c r="AG99" s="52" t="n"/>
      <c r="AH99" s="52" t="n"/>
      <c r="AI99" s="111" t="n"/>
      <c r="AK99" s="23" t="n"/>
      <c r="AM99" s="199"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56">
        <f>'MUSIC _Q4'!AJ99</f>
        <v/>
      </c>
      <c r="G100" s="376" t="n"/>
      <c r="H100" s="376" t="n"/>
      <c r="I100" s="406" t="n"/>
      <c r="J100" s="256">
        <f>ARTS_Q4!AJ99</f>
        <v/>
      </c>
      <c r="K100" s="376" t="n"/>
      <c r="L100" s="376" t="n"/>
      <c r="M100" s="406" t="n"/>
      <c r="N100" s="256">
        <f>PE_Q4!AJ99</f>
        <v/>
      </c>
      <c r="O100" s="376" t="n"/>
      <c r="P100" s="376" t="n"/>
      <c r="Q100" s="406" t="n"/>
      <c r="R100" s="256">
        <f>'HEALTH _Q4'!AJ99</f>
        <v/>
      </c>
      <c r="S100" s="376" t="n"/>
      <c r="T100" s="376" t="n"/>
      <c r="U100" s="406" t="n"/>
      <c r="V100" s="235">
        <f>IF(OR(F100="",J100="",N100="",R100=""),"",IF(ISERROR(ROUND(AVERAGE(F100,J100,N100,R100),0)),"",ROUND(AVERAGE(F100,J100,N100,R100),0)))</f>
        <v/>
      </c>
      <c r="W100" s="378" t="n"/>
      <c r="X100" s="378" t="n"/>
      <c r="Y100" s="378" t="n"/>
      <c r="Z100" s="378" t="n"/>
      <c r="AA100" s="378" t="n"/>
      <c r="AB100" s="379" t="n"/>
      <c r="AC100" s="52" t="n"/>
      <c r="AD100" s="52" t="n"/>
      <c r="AE100" s="23" t="n"/>
      <c r="AF100" s="52" t="n"/>
      <c r="AG100" s="52" t="n"/>
      <c r="AH100" s="52" t="n"/>
      <c r="AI100" s="111" t="n"/>
      <c r="AK100" s="23" t="n"/>
      <c r="AM100" s="199"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56">
        <f>'MUSIC _Q4'!AJ100</f>
        <v/>
      </c>
      <c r="G101" s="376" t="n"/>
      <c r="H101" s="376" t="n"/>
      <c r="I101" s="406" t="n"/>
      <c r="J101" s="256">
        <f>ARTS_Q4!AJ100</f>
        <v/>
      </c>
      <c r="K101" s="376" t="n"/>
      <c r="L101" s="376" t="n"/>
      <c r="M101" s="406" t="n"/>
      <c r="N101" s="256">
        <f>PE_Q4!AJ100</f>
        <v/>
      </c>
      <c r="O101" s="376" t="n"/>
      <c r="P101" s="376" t="n"/>
      <c r="Q101" s="406" t="n"/>
      <c r="R101" s="256">
        <f>'HEALTH _Q4'!AJ100</f>
        <v/>
      </c>
      <c r="S101" s="376" t="n"/>
      <c r="T101" s="376" t="n"/>
      <c r="U101" s="406" t="n"/>
      <c r="V101" s="235">
        <f>IF(OR(F101="",J101="",N101="",R101=""),"",IF(ISERROR(ROUND(AVERAGE(F101,J101,N101,R101),0)),"",ROUND(AVERAGE(F101,J101,N101,R101),0)))</f>
        <v/>
      </c>
      <c r="W101" s="378" t="n"/>
      <c r="X101" s="378" t="n"/>
      <c r="Y101" s="378" t="n"/>
      <c r="Z101" s="378" t="n"/>
      <c r="AA101" s="378" t="n"/>
      <c r="AB101" s="379" t="n"/>
      <c r="AC101" s="52" t="n"/>
      <c r="AD101" s="52" t="n"/>
      <c r="AE101" s="23" t="n"/>
      <c r="AF101" s="52" t="n"/>
      <c r="AG101" s="52" t="n"/>
      <c r="AH101" s="52" t="n"/>
      <c r="AI101" s="111" t="n"/>
      <c r="AK101" s="23" t="n"/>
      <c r="AM101" s="199"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56">
        <f>'MUSIC _Q4'!AJ101</f>
        <v/>
      </c>
      <c r="G102" s="376" t="n"/>
      <c r="H102" s="376" t="n"/>
      <c r="I102" s="406" t="n"/>
      <c r="J102" s="256">
        <f>ARTS_Q4!AJ101</f>
        <v/>
      </c>
      <c r="K102" s="376" t="n"/>
      <c r="L102" s="376" t="n"/>
      <c r="M102" s="406" t="n"/>
      <c r="N102" s="256">
        <f>PE_Q4!AJ101</f>
        <v/>
      </c>
      <c r="O102" s="376" t="n"/>
      <c r="P102" s="376" t="n"/>
      <c r="Q102" s="406" t="n"/>
      <c r="R102" s="256">
        <f>'HEALTH _Q4'!AJ101</f>
        <v/>
      </c>
      <c r="S102" s="376" t="n"/>
      <c r="T102" s="376" t="n"/>
      <c r="U102" s="406" t="n"/>
      <c r="V102" s="235">
        <f>IF(OR(F102="",J102="",N102="",R102=""),"",IF(ISERROR(ROUND(AVERAGE(F102,J102,N102,R102),0)),"",ROUND(AVERAGE(F102,J102,N102,R102),0)))</f>
        <v/>
      </c>
      <c r="W102" s="378" t="n"/>
      <c r="X102" s="378" t="n"/>
      <c r="Y102" s="378" t="n"/>
      <c r="Z102" s="378" t="n"/>
      <c r="AA102" s="378" t="n"/>
      <c r="AB102" s="379" t="n"/>
      <c r="AC102" s="52" t="n"/>
      <c r="AD102" s="52" t="n"/>
      <c r="AE102" s="23" t="n"/>
      <c r="AF102" s="52" t="n"/>
      <c r="AG102" s="52" t="n"/>
      <c r="AH102" s="52" t="n"/>
      <c r="AI102" s="111" t="n"/>
      <c r="AK102" s="23" t="n"/>
      <c r="AM102" s="199"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56">
        <f>'MUSIC _Q4'!AJ102</f>
        <v/>
      </c>
      <c r="G103" s="376" t="n"/>
      <c r="H103" s="376" t="n"/>
      <c r="I103" s="406" t="n"/>
      <c r="J103" s="256">
        <f>ARTS_Q4!AJ102</f>
        <v/>
      </c>
      <c r="K103" s="376" t="n"/>
      <c r="L103" s="376" t="n"/>
      <c r="M103" s="406" t="n"/>
      <c r="N103" s="256">
        <f>PE_Q4!AJ102</f>
        <v/>
      </c>
      <c r="O103" s="376" t="n"/>
      <c r="P103" s="376" t="n"/>
      <c r="Q103" s="406" t="n"/>
      <c r="R103" s="256">
        <f>'HEALTH _Q4'!AJ102</f>
        <v/>
      </c>
      <c r="S103" s="376" t="n"/>
      <c r="T103" s="376" t="n"/>
      <c r="U103" s="406" t="n"/>
      <c r="V103" s="235">
        <f>IF(OR(F103="",J103="",N103="",R103=""),"",IF(ISERROR(ROUND(AVERAGE(F103,J103,N103,R103),0)),"",ROUND(AVERAGE(F103,J103,N103,R103),0)))</f>
        <v/>
      </c>
      <c r="W103" s="378" t="n"/>
      <c r="X103" s="378" t="n"/>
      <c r="Y103" s="378" t="n"/>
      <c r="Z103" s="378" t="n"/>
      <c r="AA103" s="378" t="n"/>
      <c r="AB103" s="379" t="n"/>
      <c r="AC103" s="52" t="n"/>
      <c r="AD103" s="52" t="n"/>
      <c r="AE103" s="23" t="n"/>
      <c r="AF103" s="52" t="n"/>
      <c r="AG103" s="52" t="n"/>
      <c r="AH103" s="52" t="n"/>
      <c r="AI103" s="111" t="n"/>
      <c r="AK103" s="23" t="n"/>
      <c r="AM103" s="199"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56">
        <f>'MUSIC _Q4'!AJ103</f>
        <v/>
      </c>
      <c r="G104" s="376" t="n"/>
      <c r="H104" s="376" t="n"/>
      <c r="I104" s="406" t="n"/>
      <c r="J104" s="256">
        <f>ARTS_Q4!AJ103</f>
        <v/>
      </c>
      <c r="K104" s="376" t="n"/>
      <c r="L104" s="376" t="n"/>
      <c r="M104" s="406" t="n"/>
      <c r="N104" s="256">
        <f>PE_Q4!AJ103</f>
        <v/>
      </c>
      <c r="O104" s="376" t="n"/>
      <c r="P104" s="376" t="n"/>
      <c r="Q104" s="406" t="n"/>
      <c r="R104" s="256">
        <f>'HEALTH _Q4'!AJ103</f>
        <v/>
      </c>
      <c r="S104" s="376" t="n"/>
      <c r="T104" s="376" t="n"/>
      <c r="U104" s="406" t="n"/>
      <c r="V104" s="235">
        <f>IF(OR(F104="",J104="",N104="",R104=""),"",IF(ISERROR(ROUND(AVERAGE(F104,J104,N104,R104),0)),"",ROUND(AVERAGE(F104,J104,N104,R104),0)))</f>
        <v/>
      </c>
      <c r="W104" s="378" t="n"/>
      <c r="X104" s="378" t="n"/>
      <c r="Y104" s="378" t="n"/>
      <c r="Z104" s="378" t="n"/>
      <c r="AA104" s="378" t="n"/>
      <c r="AB104" s="379" t="n"/>
      <c r="AC104" s="52" t="n"/>
      <c r="AD104" s="52" t="n"/>
      <c r="AE104" s="23" t="n"/>
      <c r="AF104" s="52" t="n"/>
      <c r="AG104" s="52" t="n"/>
      <c r="AH104" s="52" t="n"/>
      <c r="AI104" s="111" t="n"/>
      <c r="AK104" s="23" t="n"/>
      <c r="AM104" s="199"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56">
        <f>'MUSIC _Q4'!AJ104</f>
        <v/>
      </c>
      <c r="G105" s="376" t="n"/>
      <c r="H105" s="376" t="n"/>
      <c r="I105" s="406" t="n"/>
      <c r="J105" s="256">
        <f>ARTS_Q4!AJ104</f>
        <v/>
      </c>
      <c r="K105" s="376" t="n"/>
      <c r="L105" s="376" t="n"/>
      <c r="M105" s="406" t="n"/>
      <c r="N105" s="256">
        <f>PE_Q4!AJ104</f>
        <v/>
      </c>
      <c r="O105" s="376" t="n"/>
      <c r="P105" s="376" t="n"/>
      <c r="Q105" s="406" t="n"/>
      <c r="R105" s="256">
        <f>'HEALTH _Q4'!AJ104</f>
        <v/>
      </c>
      <c r="S105" s="376" t="n"/>
      <c r="T105" s="376" t="n"/>
      <c r="U105" s="406" t="n"/>
      <c r="V105" s="235">
        <f>IF(OR(F105="",J105="",N105="",R105=""),"",IF(ISERROR(ROUND(AVERAGE(F105,J105,N105,R105),0)),"",ROUND(AVERAGE(F105,J105,N105,R105),0)))</f>
        <v/>
      </c>
      <c r="W105" s="378" t="n"/>
      <c r="X105" s="378" t="n"/>
      <c r="Y105" s="378" t="n"/>
      <c r="Z105" s="378" t="n"/>
      <c r="AA105" s="378" t="n"/>
      <c r="AB105" s="379" t="n"/>
      <c r="AC105" s="52" t="n"/>
      <c r="AD105" s="52" t="n"/>
      <c r="AE105" s="23" t="n"/>
      <c r="AF105" s="52" t="n"/>
      <c r="AG105" s="52" t="n"/>
      <c r="AH105" s="52" t="n"/>
      <c r="AI105" s="111" t="n"/>
      <c r="AK105" s="23" t="n"/>
      <c r="AM105" s="199"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56">
        <f>'MUSIC _Q4'!AJ105</f>
        <v/>
      </c>
      <c r="G106" s="376" t="n"/>
      <c r="H106" s="376" t="n"/>
      <c r="I106" s="406" t="n"/>
      <c r="J106" s="256">
        <f>ARTS_Q4!AJ105</f>
        <v/>
      </c>
      <c r="K106" s="376" t="n"/>
      <c r="L106" s="376" t="n"/>
      <c r="M106" s="406" t="n"/>
      <c r="N106" s="256">
        <f>PE_Q4!AJ105</f>
        <v/>
      </c>
      <c r="O106" s="376" t="n"/>
      <c r="P106" s="376" t="n"/>
      <c r="Q106" s="406" t="n"/>
      <c r="R106" s="256">
        <f>'HEALTH _Q4'!AJ105</f>
        <v/>
      </c>
      <c r="S106" s="376" t="n"/>
      <c r="T106" s="376" t="n"/>
      <c r="U106" s="406" t="n"/>
      <c r="V106" s="235">
        <f>IF(OR(F106="",J106="",N106="",R106=""),"",IF(ISERROR(ROUND(AVERAGE(F106,J106,N106,R106),0)),"",ROUND(AVERAGE(F106,J106,N106,R106),0)))</f>
        <v/>
      </c>
      <c r="W106" s="378" t="n"/>
      <c r="X106" s="378" t="n"/>
      <c r="Y106" s="378" t="n"/>
      <c r="Z106" s="378" t="n"/>
      <c r="AA106" s="378" t="n"/>
      <c r="AB106" s="379" t="n"/>
      <c r="AC106" s="52" t="n"/>
      <c r="AD106" s="52" t="n"/>
      <c r="AE106" s="23" t="n"/>
      <c r="AF106" s="52" t="n"/>
      <c r="AG106" s="52" t="n"/>
      <c r="AH106" s="52" t="n"/>
      <c r="AI106" s="111" t="n"/>
      <c r="AK106" s="23" t="n"/>
      <c r="AM106" s="199"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56">
        <f>'MUSIC _Q4'!AJ106</f>
        <v/>
      </c>
      <c r="G107" s="376" t="n"/>
      <c r="H107" s="376" t="n"/>
      <c r="I107" s="406" t="n"/>
      <c r="J107" s="256">
        <f>ARTS_Q4!AJ106</f>
        <v/>
      </c>
      <c r="K107" s="376" t="n"/>
      <c r="L107" s="376" t="n"/>
      <c r="M107" s="406" t="n"/>
      <c r="N107" s="256">
        <f>PE_Q4!AJ106</f>
        <v/>
      </c>
      <c r="O107" s="376" t="n"/>
      <c r="P107" s="376" t="n"/>
      <c r="Q107" s="406" t="n"/>
      <c r="R107" s="256">
        <f>'HEALTH _Q4'!AJ106</f>
        <v/>
      </c>
      <c r="S107" s="376" t="n"/>
      <c r="T107" s="376" t="n"/>
      <c r="U107" s="406" t="n"/>
      <c r="V107" s="235">
        <f>IF(OR(F107="",J107="",N107="",R107=""),"",IF(ISERROR(ROUND(AVERAGE(F107,J107,N107,R107),0)),"",ROUND(AVERAGE(F107,J107,N107,R107),0)))</f>
        <v/>
      </c>
      <c r="W107" s="378" t="n"/>
      <c r="X107" s="378" t="n"/>
      <c r="Y107" s="378" t="n"/>
      <c r="Z107" s="378" t="n"/>
      <c r="AA107" s="378" t="n"/>
      <c r="AB107" s="379" t="n"/>
      <c r="AC107" s="52" t="n"/>
      <c r="AD107" s="52" t="n"/>
      <c r="AE107" s="23" t="n"/>
      <c r="AF107" s="52" t="n"/>
      <c r="AG107" s="52" t="n"/>
      <c r="AH107" s="52" t="n"/>
      <c r="AI107" s="111" t="n"/>
      <c r="AK107" s="23" t="n"/>
      <c r="AM107" s="199"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56">
        <f>'MUSIC _Q4'!AJ107</f>
        <v/>
      </c>
      <c r="G108" s="376" t="n"/>
      <c r="H108" s="376" t="n"/>
      <c r="I108" s="406" t="n"/>
      <c r="J108" s="256">
        <f>ARTS_Q4!AJ107</f>
        <v/>
      </c>
      <c r="K108" s="376" t="n"/>
      <c r="L108" s="376" t="n"/>
      <c r="M108" s="406" t="n"/>
      <c r="N108" s="256">
        <f>PE_Q4!AJ107</f>
        <v/>
      </c>
      <c r="O108" s="376" t="n"/>
      <c r="P108" s="376" t="n"/>
      <c r="Q108" s="406" t="n"/>
      <c r="R108" s="256">
        <f>'HEALTH _Q4'!AJ107</f>
        <v/>
      </c>
      <c r="S108" s="376" t="n"/>
      <c r="T108" s="376" t="n"/>
      <c r="U108" s="406" t="n"/>
      <c r="V108" s="235">
        <f>IF(OR(F108="",J108="",N108="",R108=""),"",IF(ISERROR(ROUND(AVERAGE(F108,J108,N108,R108),0)),"",ROUND(AVERAGE(F108,J108,N108,R108),0)))</f>
        <v/>
      </c>
      <c r="W108" s="378" t="n"/>
      <c r="X108" s="378" t="n"/>
      <c r="Y108" s="378" t="n"/>
      <c r="Z108" s="378" t="n"/>
      <c r="AA108" s="378" t="n"/>
      <c r="AB108" s="379" t="n"/>
      <c r="AC108" s="52" t="n"/>
      <c r="AD108" s="52" t="n"/>
      <c r="AE108" s="23" t="n"/>
      <c r="AF108" s="52" t="n"/>
      <c r="AG108" s="52" t="n"/>
      <c r="AH108" s="52" t="n"/>
      <c r="AI108" s="111" t="n"/>
      <c r="AK108" s="23" t="n"/>
      <c r="AM108" s="199"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56">
        <f>'MUSIC _Q4'!AJ108</f>
        <v/>
      </c>
      <c r="G109" s="376" t="n"/>
      <c r="H109" s="376" t="n"/>
      <c r="I109" s="406" t="n"/>
      <c r="J109" s="256">
        <f>ARTS_Q4!AJ108</f>
        <v/>
      </c>
      <c r="K109" s="376" t="n"/>
      <c r="L109" s="376" t="n"/>
      <c r="M109" s="406" t="n"/>
      <c r="N109" s="256">
        <f>PE_Q4!AJ108</f>
        <v/>
      </c>
      <c r="O109" s="376" t="n"/>
      <c r="P109" s="376" t="n"/>
      <c r="Q109" s="406" t="n"/>
      <c r="R109" s="256">
        <f>'HEALTH _Q4'!AJ108</f>
        <v/>
      </c>
      <c r="S109" s="376" t="n"/>
      <c r="T109" s="376" t="n"/>
      <c r="U109" s="406" t="n"/>
      <c r="V109" s="235">
        <f>IF(OR(F109="",J109="",N109="",R109=""),"",IF(ISERROR(ROUND(AVERAGE(F109,J109,N109,R109),0)),"",ROUND(AVERAGE(F109,J109,N109,R109),0)))</f>
        <v/>
      </c>
      <c r="W109" s="378" t="n"/>
      <c r="X109" s="378" t="n"/>
      <c r="Y109" s="378" t="n"/>
      <c r="Z109" s="378" t="n"/>
      <c r="AA109" s="378" t="n"/>
      <c r="AB109" s="379" t="n"/>
      <c r="AC109" s="52" t="n"/>
      <c r="AD109" s="52" t="n"/>
      <c r="AE109" s="23" t="n"/>
      <c r="AF109" s="52" t="n"/>
      <c r="AG109" s="52" t="n"/>
      <c r="AH109" s="52" t="n"/>
      <c r="AI109" s="111" t="n"/>
      <c r="AK109" s="23" t="n"/>
      <c r="AM109" s="199"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56">
        <f>'MUSIC _Q4'!AJ109</f>
        <v/>
      </c>
      <c r="G110" s="376" t="n"/>
      <c r="H110" s="376" t="n"/>
      <c r="I110" s="406" t="n"/>
      <c r="J110" s="256">
        <f>ARTS_Q4!AJ109</f>
        <v/>
      </c>
      <c r="K110" s="376" t="n"/>
      <c r="L110" s="376" t="n"/>
      <c r="M110" s="406" t="n"/>
      <c r="N110" s="256">
        <f>PE_Q4!AJ109</f>
        <v/>
      </c>
      <c r="O110" s="376" t="n"/>
      <c r="P110" s="376" t="n"/>
      <c r="Q110" s="406" t="n"/>
      <c r="R110" s="256">
        <f>'HEALTH _Q4'!AJ109</f>
        <v/>
      </c>
      <c r="S110" s="376" t="n"/>
      <c r="T110" s="376" t="n"/>
      <c r="U110" s="406" t="n"/>
      <c r="V110" s="235">
        <f>IF(OR(F110="",J110="",N110="",R110=""),"",IF(ISERROR(ROUND(AVERAGE(F110,J110,N110,R110),0)),"",ROUND(AVERAGE(F110,J110,N110,R110),0)))</f>
        <v/>
      </c>
      <c r="W110" s="378" t="n"/>
      <c r="X110" s="378" t="n"/>
      <c r="Y110" s="378" t="n"/>
      <c r="Z110" s="378" t="n"/>
      <c r="AA110" s="378" t="n"/>
      <c r="AB110" s="379" t="n"/>
      <c r="AC110" s="52" t="n"/>
      <c r="AD110" s="52" t="n"/>
      <c r="AE110" s="23" t="n"/>
      <c r="AF110" s="52" t="n"/>
      <c r="AG110" s="52" t="n"/>
      <c r="AH110" s="52" t="n"/>
      <c r="AI110" s="111" t="n"/>
      <c r="AK110" s="23" t="n"/>
      <c r="AM110" s="199"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56">
        <f>'MUSIC _Q4'!AJ110</f>
        <v/>
      </c>
      <c r="G111" s="376" t="n"/>
      <c r="H111" s="376" t="n"/>
      <c r="I111" s="406" t="n"/>
      <c r="J111" s="256">
        <f>ARTS_Q4!AJ110</f>
        <v/>
      </c>
      <c r="K111" s="376" t="n"/>
      <c r="L111" s="376" t="n"/>
      <c r="M111" s="406" t="n"/>
      <c r="N111" s="256">
        <f>PE_Q4!AJ110</f>
        <v/>
      </c>
      <c r="O111" s="376" t="n"/>
      <c r="P111" s="376" t="n"/>
      <c r="Q111" s="406" t="n"/>
      <c r="R111" s="256">
        <f>'HEALTH _Q4'!AJ110</f>
        <v/>
      </c>
      <c r="S111" s="376" t="n"/>
      <c r="T111" s="376" t="n"/>
      <c r="U111" s="406" t="n"/>
      <c r="V111" s="235">
        <f>IF(OR(F111="",J111="",N111="",R111=""),"",IF(ISERROR(ROUND(AVERAGE(F111,J111,N111,R111),0)),"",ROUND(AVERAGE(F111,J111,N111,R111),0)))</f>
        <v/>
      </c>
      <c r="W111" s="378" t="n"/>
      <c r="X111" s="378" t="n"/>
      <c r="Y111" s="378" t="n"/>
      <c r="Z111" s="378" t="n"/>
      <c r="AA111" s="378" t="n"/>
      <c r="AB111" s="379" t="n"/>
      <c r="AC111" s="52" t="n"/>
      <c r="AD111" s="52" t="n"/>
      <c r="AE111" s="23" t="n"/>
      <c r="AF111" s="52" t="n"/>
      <c r="AG111" s="52" t="n"/>
      <c r="AH111" s="52" t="n"/>
      <c r="AI111" s="111" t="n"/>
      <c r="AK111" s="23" t="n"/>
      <c r="AM111" s="199"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56">
        <f>'MUSIC _Q4'!AJ111</f>
        <v/>
      </c>
      <c r="G112" s="376" t="n"/>
      <c r="H112" s="376" t="n"/>
      <c r="I112" s="406" t="n"/>
      <c r="J112" s="256">
        <f>ARTS_Q4!AJ111</f>
        <v/>
      </c>
      <c r="K112" s="376" t="n"/>
      <c r="L112" s="376" t="n"/>
      <c r="M112" s="406" t="n"/>
      <c r="N112" s="256">
        <f>PE_Q4!AJ111</f>
        <v/>
      </c>
      <c r="O112" s="376" t="n"/>
      <c r="P112" s="376" t="n"/>
      <c r="Q112" s="406" t="n"/>
      <c r="R112" s="256">
        <f>'HEALTH _Q4'!AJ111</f>
        <v/>
      </c>
      <c r="S112" s="376" t="n"/>
      <c r="T112" s="376" t="n"/>
      <c r="U112" s="406" t="n"/>
      <c r="V112" s="235">
        <f>IF(OR(F112="",J112="",N112="",R112=""),"",IF(ISERROR(ROUND(AVERAGE(F112,J112,N112,R112),0)),"",ROUND(AVERAGE(F112,J112,N112,R112),0)))</f>
        <v/>
      </c>
      <c r="W112" s="378" t="n"/>
      <c r="X112" s="378" t="n"/>
      <c r="Y112" s="378" t="n"/>
      <c r="Z112" s="378" t="n"/>
      <c r="AA112" s="378" t="n"/>
      <c r="AB112" s="379" t="n"/>
      <c r="AC112" s="52" t="n"/>
      <c r="AD112" s="52" t="n"/>
      <c r="AE112" s="23" t="n"/>
      <c r="AF112" s="52" t="n"/>
      <c r="AG112" s="52" t="n"/>
      <c r="AH112" s="52" t="n"/>
      <c r="AI112" s="111" t="n"/>
      <c r="AK112" s="6" t="n"/>
      <c r="AM112" s="199"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38">
        <f>'MUSIC _Q4'!AJ112</f>
        <v/>
      </c>
      <c r="G113" s="423" t="n"/>
      <c r="H113" s="423" t="n"/>
      <c r="I113" s="424" t="n"/>
      <c r="J113" s="238">
        <f>ARTS_Q4!AJ112</f>
        <v/>
      </c>
      <c r="K113" s="423" t="n"/>
      <c r="L113" s="423" t="n"/>
      <c r="M113" s="424" t="n"/>
      <c r="N113" s="238">
        <f>PE_Q4!AJ112</f>
        <v/>
      </c>
      <c r="O113" s="423" t="n"/>
      <c r="P113" s="423" t="n"/>
      <c r="Q113" s="424" t="n"/>
      <c r="R113" s="238">
        <f>'HEALTH _Q4'!AJ112</f>
        <v/>
      </c>
      <c r="S113" s="423" t="n"/>
      <c r="T113" s="423" t="n"/>
      <c r="U113" s="424" t="n"/>
      <c r="V113" s="238">
        <f>IF(OR(F113="",J113="",N113="",R113=""),"",IF(ISERROR(ROUND(AVERAGE(F113,J113,N113,R113),0)),"",ROUND(AVERAGE(F113,J113,N113,R113),0)))</f>
        <v/>
      </c>
      <c r="W113" s="423" t="n"/>
      <c r="X113" s="423" t="n"/>
      <c r="Y113" s="423" t="n"/>
      <c r="Z113" s="423" t="n"/>
      <c r="AA113" s="423" t="n"/>
      <c r="AB113" s="424" t="n"/>
      <c r="AC113" s="52" t="n"/>
      <c r="AD113" s="52" t="n"/>
      <c r="AE113" s="23" t="n"/>
      <c r="AF113" s="52" t="n"/>
      <c r="AG113" s="52" t="n"/>
      <c r="AH113" s="52" t="n"/>
      <c r="AI113" s="111" t="n"/>
      <c r="AK113" s="6" t="n"/>
      <c r="AM113" s="199"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561">
    <mergeCell ref="J96:M96"/>
    <mergeCell ref="AM10:BE10"/>
    <mergeCell ref="N90:Q90"/>
    <mergeCell ref="J76:M76"/>
    <mergeCell ref="N27:Q27"/>
    <mergeCell ref="N83:Q83"/>
    <mergeCell ref="N20:Q20"/>
    <mergeCell ref="N91:Q91"/>
    <mergeCell ref="N85:Q85"/>
    <mergeCell ref="F25:I25"/>
    <mergeCell ref="F8:J8"/>
    <mergeCell ref="V33:AB33"/>
    <mergeCell ref="V79:AB79"/>
    <mergeCell ref="N22:Q22"/>
    <mergeCell ref="R13:U13"/>
    <mergeCell ref="J60:M60"/>
    <mergeCell ref="R84:U84"/>
    <mergeCell ref="R78:U78"/>
    <mergeCell ref="V35:AB35"/>
    <mergeCell ref="J53:M53"/>
    <mergeCell ref="V10:AB10"/>
    <mergeCell ref="R80:U80"/>
    <mergeCell ref="V99:AB99"/>
    <mergeCell ref="J45:M45"/>
    <mergeCell ref="B6:F6"/>
    <mergeCell ref="R55:U55"/>
    <mergeCell ref="V74:AB74"/>
    <mergeCell ref="J55:M55"/>
    <mergeCell ref="V39:AB39"/>
    <mergeCell ref="V110:AB110"/>
    <mergeCell ref="N111:Q111"/>
    <mergeCell ref="N38:Q38"/>
    <mergeCell ref="AM20:BE20"/>
    <mergeCell ref="V103:AB103"/>
    <mergeCell ref="F13:I13"/>
    <mergeCell ref="F56:I56"/>
    <mergeCell ref="F105:I105"/>
    <mergeCell ref="N40:Q40"/>
    <mergeCell ref="F43:I43"/>
    <mergeCell ref="S5:V5"/>
    <mergeCell ref="J71:M71"/>
    <mergeCell ref="F107:I107"/>
    <mergeCell ref="R58:U58"/>
    <mergeCell ref="R33:U33"/>
    <mergeCell ref="J58:M58"/>
    <mergeCell ref="F57:I57"/>
    <mergeCell ref="V65:AB65"/>
    <mergeCell ref="V21:AB21"/>
    <mergeCell ref="B8:E11"/>
    <mergeCell ref="V92:AB92"/>
    <mergeCell ref="N35:Q35"/>
    <mergeCell ref="J73:M73"/>
    <mergeCell ref="R60:U60"/>
    <mergeCell ref="R10:U10"/>
    <mergeCell ref="J10:M10"/>
    <mergeCell ref="V23:AB23"/>
    <mergeCell ref="V94:AB94"/>
    <mergeCell ref="N66:Q66"/>
    <mergeCell ref="J102:M102"/>
    <mergeCell ref="J77:M77"/>
    <mergeCell ref="V87:AB87"/>
    <mergeCell ref="J68:M68"/>
    <mergeCell ref="N93:Q93"/>
    <mergeCell ref="N68:Q68"/>
    <mergeCell ref="F33:I33"/>
    <mergeCell ref="V24:AB24"/>
    <mergeCell ref="V89:AB89"/>
    <mergeCell ref="F75:I75"/>
    <mergeCell ref="R86:U86"/>
    <mergeCell ref="F62:I62"/>
    <mergeCell ref="V49:AB49"/>
    <mergeCell ref="F28:I28"/>
    <mergeCell ref="F39:I39"/>
    <mergeCell ref="V113:AB113"/>
    <mergeCell ref="R81:U81"/>
    <mergeCell ref="J46:M46"/>
    <mergeCell ref="J21:M21"/>
    <mergeCell ref="G6:R6"/>
    <mergeCell ref="J61:M61"/>
    <mergeCell ref="R23:U23"/>
    <mergeCell ref="J97:M97"/>
    <mergeCell ref="J48:M48"/>
    <mergeCell ref="F64:I64"/>
    <mergeCell ref="V55:AB55"/>
    <mergeCell ref="N104:Q104"/>
    <mergeCell ref="N54:Q54"/>
    <mergeCell ref="W8:AB8"/>
    <mergeCell ref="N41:Q41"/>
    <mergeCell ref="N112:Q112"/>
    <mergeCell ref="N106:Q106"/>
    <mergeCell ref="N56:Q56"/>
    <mergeCell ref="N105:Q105"/>
    <mergeCell ref="V29:AB29"/>
    <mergeCell ref="N43:Q43"/>
    <mergeCell ref="R34:U34"/>
    <mergeCell ref="R99:U99"/>
    <mergeCell ref="V44:AB44"/>
    <mergeCell ref="R74:U74"/>
    <mergeCell ref="F50:I50"/>
    <mergeCell ref="N107:Q107"/>
    <mergeCell ref="J74:M74"/>
    <mergeCell ref="F110:I110"/>
    <mergeCell ref="V31:AB31"/>
    <mergeCell ref="R36:U36"/>
    <mergeCell ref="R101:U101"/>
    <mergeCell ref="V108:AB108"/>
    <mergeCell ref="W5:AB5"/>
    <mergeCell ref="R113:U113"/>
    <mergeCell ref="R76:U76"/>
    <mergeCell ref="J16:M16"/>
    <mergeCell ref="V60:AB60"/>
    <mergeCell ref="R100:U100"/>
    <mergeCell ref="J103:M103"/>
    <mergeCell ref="V45:AB45"/>
    <mergeCell ref="N59:Q59"/>
    <mergeCell ref="V32:AB32"/>
    <mergeCell ref="V26:AB26"/>
    <mergeCell ref="L5:N5"/>
    <mergeCell ref="R77:U77"/>
    <mergeCell ref="F49:I49"/>
    <mergeCell ref="V57:AB57"/>
    <mergeCell ref="F14:I14"/>
    <mergeCell ref="J92:M92"/>
    <mergeCell ref="F78:I78"/>
    <mergeCell ref="R29:U29"/>
    <mergeCell ref="V86:AB86"/>
    <mergeCell ref="J29:M29"/>
    <mergeCell ref="V42:AB42"/>
    <mergeCell ref="F65:I65"/>
    <mergeCell ref="N110:Q110"/>
    <mergeCell ref="R31:U31"/>
    <mergeCell ref="R87:U87"/>
    <mergeCell ref="J87:M87"/>
    <mergeCell ref="F55:I55"/>
    <mergeCell ref="R24:U24"/>
    <mergeCell ref="N62:Q62"/>
    <mergeCell ref="J98:M98"/>
    <mergeCell ref="R89:U89"/>
    <mergeCell ref="J89:M89"/>
    <mergeCell ref="R26:U26"/>
    <mergeCell ref="N64:Q64"/>
    <mergeCell ref="G5:J5"/>
    <mergeCell ref="N57:Q57"/>
    <mergeCell ref="V70:AB70"/>
    <mergeCell ref="J18:M18"/>
    <mergeCell ref="AM16:BE16"/>
    <mergeCell ref="R102:U102"/>
    <mergeCell ref="J42:M42"/>
    <mergeCell ref="V109:AB109"/>
    <mergeCell ref="V47:AB47"/>
    <mergeCell ref="R52:U52"/>
    <mergeCell ref="J17:M17"/>
    <mergeCell ref="F53:I53"/>
    <mergeCell ref="J82:M82"/>
    <mergeCell ref="R44:U44"/>
    <mergeCell ref="N11:Q11"/>
    <mergeCell ref="AM18:BE18"/>
    <mergeCell ref="J44:M44"/>
    <mergeCell ref="F68:I68"/>
    <mergeCell ref="V76:AB76"/>
    <mergeCell ref="J19:M19"/>
    <mergeCell ref="F84:I84"/>
    <mergeCell ref="N75:Q75"/>
    <mergeCell ref="V48:AB48"/>
    <mergeCell ref="AM22:BE22"/>
    <mergeCell ref="K8:R8"/>
    <mergeCell ref="F15:I15"/>
    <mergeCell ref="N12:Q12"/>
    <mergeCell ref="F86:I86"/>
    <mergeCell ref="F80:I80"/>
    <mergeCell ref="V77:AB77"/>
    <mergeCell ref="F79:I79"/>
    <mergeCell ref="N14:Q14"/>
    <mergeCell ref="J108:M108"/>
    <mergeCell ref="R70:U70"/>
    <mergeCell ref="R21:U21"/>
    <mergeCell ref="J95:M95"/>
    <mergeCell ref="F81:I81"/>
    <mergeCell ref="R32:U32"/>
    <mergeCell ref="N88:Q88"/>
    <mergeCell ref="V66:AB66"/>
    <mergeCell ref="J109:M109"/>
    <mergeCell ref="J47:M47"/>
    <mergeCell ref="R96:U96"/>
    <mergeCell ref="V53:AB53"/>
    <mergeCell ref="J90:M90"/>
    <mergeCell ref="V95:AB95"/>
    <mergeCell ref="V46:AB46"/>
    <mergeCell ref="R98:U98"/>
    <mergeCell ref="N65:Q65"/>
    <mergeCell ref="V61:AB61"/>
    <mergeCell ref="F63:I63"/>
    <mergeCell ref="F34:I34"/>
    <mergeCell ref="AC6:AE6"/>
    <mergeCell ref="N50:Q50"/>
    <mergeCell ref="N25:Q25"/>
    <mergeCell ref="F99:I99"/>
    <mergeCell ref="R16:U16"/>
    <mergeCell ref="F30:I30"/>
    <mergeCell ref="R108:U108"/>
    <mergeCell ref="J27:M27"/>
    <mergeCell ref="J83:M83"/>
    <mergeCell ref="F94:I94"/>
    <mergeCell ref="R45:U45"/>
    <mergeCell ref="J20:M20"/>
    <mergeCell ref="J85:M85"/>
    <mergeCell ref="R109:U109"/>
    <mergeCell ref="R47:U47"/>
    <mergeCell ref="V41:AB41"/>
    <mergeCell ref="J22:M22"/>
    <mergeCell ref="N13:Q13"/>
    <mergeCell ref="N84:Q84"/>
    <mergeCell ref="N78:Q78"/>
    <mergeCell ref="N15:Q15"/>
    <mergeCell ref="J51:M51"/>
    <mergeCell ref="N80:Q80"/>
    <mergeCell ref="R71:U71"/>
    <mergeCell ref="N79:Q79"/>
    <mergeCell ref="F87:I87"/>
    <mergeCell ref="V68:AB68"/>
    <mergeCell ref="J111:M111"/>
    <mergeCell ref="R73:U73"/>
    <mergeCell ref="J38:M38"/>
    <mergeCell ref="V67:AB67"/>
    <mergeCell ref="F89:I89"/>
    <mergeCell ref="AM14:BE14"/>
    <mergeCell ref="V97:AB97"/>
    <mergeCell ref="J40:M40"/>
    <mergeCell ref="V69:AB69"/>
    <mergeCell ref="AM13:BE13"/>
    <mergeCell ref="V96:AB96"/>
    <mergeCell ref="O5:R5"/>
    <mergeCell ref="N33:Q33"/>
    <mergeCell ref="F36:I36"/>
    <mergeCell ref="F101:I101"/>
    <mergeCell ref="V98:AB98"/>
    <mergeCell ref="J35:M35"/>
    <mergeCell ref="F100:I100"/>
    <mergeCell ref="R42:U42"/>
    <mergeCell ref="N10:Q10"/>
    <mergeCell ref="S6:V6"/>
    <mergeCell ref="R66:U66"/>
    <mergeCell ref="R17:U17"/>
    <mergeCell ref="N28:Q28"/>
    <mergeCell ref="J91:M91"/>
    <mergeCell ref="J66:M66"/>
    <mergeCell ref="F102:I102"/>
    <mergeCell ref="R53:U53"/>
    <mergeCell ref="F31:I31"/>
    <mergeCell ref="F77:I77"/>
    <mergeCell ref="V16:AB16"/>
    <mergeCell ref="R68:U68"/>
    <mergeCell ref="N30:Q30"/>
    <mergeCell ref="R46:U46"/>
    <mergeCell ref="AM25:BE25"/>
    <mergeCell ref="R61:U61"/>
    <mergeCell ref="V18:AB18"/>
    <mergeCell ref="R48:U48"/>
    <mergeCell ref="N86:Q86"/>
    <mergeCell ref="V17:AB17"/>
    <mergeCell ref="J72:M72"/>
    <mergeCell ref="V82:AB82"/>
    <mergeCell ref="R79:U79"/>
    <mergeCell ref="N21:Q21"/>
    <mergeCell ref="F24:I24"/>
    <mergeCell ref="N81:Q81"/>
    <mergeCell ref="F21:I21"/>
    <mergeCell ref="V111:AB111"/>
    <mergeCell ref="F113:I113"/>
    <mergeCell ref="R37:U37"/>
    <mergeCell ref="F32:I32"/>
    <mergeCell ref="N23:Q23"/>
    <mergeCell ref="F26:I26"/>
    <mergeCell ref="J104:M104"/>
    <mergeCell ref="J54:M54"/>
    <mergeCell ref="F90:I90"/>
    <mergeCell ref="J41:M41"/>
    <mergeCell ref="F27:I27"/>
    <mergeCell ref="J56:M56"/>
    <mergeCell ref="AF6:AH6"/>
    <mergeCell ref="J105:M105"/>
    <mergeCell ref="J43:M43"/>
    <mergeCell ref="N34:Q34"/>
    <mergeCell ref="N99:Q99"/>
    <mergeCell ref="K9:R9"/>
    <mergeCell ref="N49:Q49"/>
    <mergeCell ref="N36:Q36"/>
    <mergeCell ref="N101:Q101"/>
    <mergeCell ref="R92:U92"/>
    <mergeCell ref="N113:Q113"/>
    <mergeCell ref="F16:I16"/>
    <mergeCell ref="R67:U67"/>
    <mergeCell ref="N100:Q100"/>
    <mergeCell ref="J67:M67"/>
    <mergeCell ref="F103:I103"/>
    <mergeCell ref="N94:Q94"/>
    <mergeCell ref="R94:U94"/>
    <mergeCell ref="J59:M59"/>
    <mergeCell ref="R69:U69"/>
    <mergeCell ref="V88:AB88"/>
    <mergeCell ref="A8:A11"/>
    <mergeCell ref="J69:M69"/>
    <mergeCell ref="B12:E12"/>
    <mergeCell ref="N77:Q77"/>
    <mergeCell ref="V19:AB19"/>
    <mergeCell ref="F70:I70"/>
    <mergeCell ref="V83:AB83"/>
    <mergeCell ref="R51:U51"/>
    <mergeCell ref="F23:I23"/>
    <mergeCell ref="F96:I96"/>
    <mergeCell ref="F71:I71"/>
    <mergeCell ref="N31:Q31"/>
    <mergeCell ref="F58:I58"/>
    <mergeCell ref="F52:I52"/>
    <mergeCell ref="F37:I37"/>
    <mergeCell ref="N24:Q24"/>
    <mergeCell ref="J62:M62"/>
    <mergeCell ref="F98:I98"/>
    <mergeCell ref="R18:U18"/>
    <mergeCell ref="F60:I60"/>
    <mergeCell ref="V37:AB37"/>
    <mergeCell ref="N26:Q26"/>
    <mergeCell ref="J64:M64"/>
    <mergeCell ref="R82:U82"/>
    <mergeCell ref="C5:F5"/>
    <mergeCell ref="J57:M57"/>
    <mergeCell ref="R19:U19"/>
    <mergeCell ref="V38:AB38"/>
    <mergeCell ref="J93:M93"/>
    <mergeCell ref="V13:AB13"/>
    <mergeCell ref="V105:AB105"/>
    <mergeCell ref="N42:Q42"/>
    <mergeCell ref="V63:AB63"/>
    <mergeCell ref="N102:Q102"/>
    <mergeCell ref="F42:I42"/>
    <mergeCell ref="F45:I45"/>
    <mergeCell ref="V107:AB107"/>
    <mergeCell ref="N52:Q52"/>
    <mergeCell ref="F17:I17"/>
    <mergeCell ref="W6:AB6"/>
    <mergeCell ref="N39:Q39"/>
    <mergeCell ref="F109:I109"/>
    <mergeCell ref="N44:Q44"/>
    <mergeCell ref="F47:I47"/>
    <mergeCell ref="J11:M11"/>
    <mergeCell ref="R95:U95"/>
    <mergeCell ref="F46:I46"/>
    <mergeCell ref="N103:Q103"/>
    <mergeCell ref="V27:AB27"/>
    <mergeCell ref="J75:M75"/>
    <mergeCell ref="F111:I111"/>
    <mergeCell ref="R97:U97"/>
    <mergeCell ref="V104:AB104"/>
    <mergeCell ref="F61:I61"/>
    <mergeCell ref="R72:U72"/>
    <mergeCell ref="F48:I48"/>
    <mergeCell ref="J12:M12"/>
    <mergeCell ref="V22:AB22"/>
    <mergeCell ref="AM15:BE15"/>
    <mergeCell ref="N70:Q70"/>
    <mergeCell ref="F73:I73"/>
    <mergeCell ref="N32:Q32"/>
    <mergeCell ref="F10:I10"/>
    <mergeCell ref="N63:Q63"/>
    <mergeCell ref="R88:U88"/>
    <mergeCell ref="R63:U63"/>
    <mergeCell ref="J88:M88"/>
    <mergeCell ref="N96:Q96"/>
    <mergeCell ref="F74:I74"/>
    <mergeCell ref="R90:U90"/>
    <mergeCell ref="V59:AB59"/>
    <mergeCell ref="N98:Q98"/>
    <mergeCell ref="J65:M65"/>
    <mergeCell ref="F76:I76"/>
    <mergeCell ref="R27:U27"/>
    <mergeCell ref="R83:U83"/>
    <mergeCell ref="V40:AB40"/>
    <mergeCell ref="V15:AB15"/>
    <mergeCell ref="R20:U20"/>
    <mergeCell ref="V51:AB51"/>
    <mergeCell ref="R91:U91"/>
    <mergeCell ref="R85:U85"/>
    <mergeCell ref="J25:M25"/>
    <mergeCell ref="V54:AB54"/>
    <mergeCell ref="R22:U22"/>
    <mergeCell ref="N60:Q60"/>
    <mergeCell ref="AF8:AI8"/>
    <mergeCell ref="F92:I92"/>
    <mergeCell ref="N45:Q45"/>
    <mergeCell ref="N55:Q55"/>
    <mergeCell ref="F69:I69"/>
    <mergeCell ref="N109:Q109"/>
    <mergeCell ref="R111:U111"/>
    <mergeCell ref="N47:Q47"/>
    <mergeCell ref="F112:I112"/>
    <mergeCell ref="R38:U38"/>
    <mergeCell ref="J14:M14"/>
    <mergeCell ref="J112:M112"/>
    <mergeCell ref="R11:U11"/>
    <mergeCell ref="J13:M13"/>
    <mergeCell ref="J84:M84"/>
    <mergeCell ref="J78:M78"/>
    <mergeCell ref="R40:U40"/>
    <mergeCell ref="R15:U15"/>
    <mergeCell ref="V72:AB72"/>
    <mergeCell ref="V34:AB34"/>
    <mergeCell ref="J15:M15"/>
    <mergeCell ref="F51:I51"/>
    <mergeCell ref="V28:AB28"/>
    <mergeCell ref="J80:M80"/>
    <mergeCell ref="R104:U104"/>
    <mergeCell ref="N71:Q71"/>
    <mergeCell ref="J107:M107"/>
    <mergeCell ref="N58:Q58"/>
    <mergeCell ref="J79:M79"/>
    <mergeCell ref="V30:AB30"/>
    <mergeCell ref="R35:U35"/>
    <mergeCell ref="N73:Q73"/>
    <mergeCell ref="F38:I38"/>
    <mergeCell ref="F67:I67"/>
    <mergeCell ref="F82:I82"/>
    <mergeCell ref="J106:M106"/>
    <mergeCell ref="V90:AB90"/>
    <mergeCell ref="R93:U93"/>
    <mergeCell ref="J33:M33"/>
    <mergeCell ref="V62:AB62"/>
    <mergeCell ref="V56:AB56"/>
    <mergeCell ref="V43:AB43"/>
    <mergeCell ref="W9:AB9"/>
    <mergeCell ref="F29:I29"/>
    <mergeCell ref="V91:AB91"/>
    <mergeCell ref="R28:U28"/>
    <mergeCell ref="V85:AB85"/>
    <mergeCell ref="J28:M28"/>
    <mergeCell ref="N53:Q53"/>
    <mergeCell ref="R30:U30"/>
    <mergeCell ref="F59:I59"/>
    <mergeCell ref="J30:M30"/>
    <mergeCell ref="N46:Q46"/>
    <mergeCell ref="F95:I95"/>
    <mergeCell ref="F9:J9"/>
    <mergeCell ref="N61:Q61"/>
    <mergeCell ref="N48:Q48"/>
    <mergeCell ref="R12:U12"/>
    <mergeCell ref="J86:M86"/>
    <mergeCell ref="F97:I97"/>
    <mergeCell ref="F72:I72"/>
    <mergeCell ref="R54:U54"/>
    <mergeCell ref="V36:AB36"/>
    <mergeCell ref="V11:AB11"/>
    <mergeCell ref="R41:U41"/>
    <mergeCell ref="R112:U112"/>
    <mergeCell ref="S9:V9"/>
    <mergeCell ref="R106:U106"/>
    <mergeCell ref="R56:U56"/>
    <mergeCell ref="V75:AB75"/>
    <mergeCell ref="R105:U105"/>
    <mergeCell ref="R43:U43"/>
    <mergeCell ref="A1:AB2"/>
    <mergeCell ref="V50:AB50"/>
    <mergeCell ref="V80:AB80"/>
    <mergeCell ref="B63:E63"/>
    <mergeCell ref="J23:M23"/>
    <mergeCell ref="AM21:BE21"/>
    <mergeCell ref="R107:U107"/>
    <mergeCell ref="N74:Q74"/>
    <mergeCell ref="J110:M110"/>
    <mergeCell ref="F88:I88"/>
    <mergeCell ref="F44:I44"/>
    <mergeCell ref="F54:I54"/>
    <mergeCell ref="AM26:BE26"/>
    <mergeCell ref="N16:Q16"/>
    <mergeCell ref="F19:I19"/>
    <mergeCell ref="N76:Q76"/>
    <mergeCell ref="N51:Q51"/>
    <mergeCell ref="F108:I108"/>
    <mergeCell ref="R59:U59"/>
    <mergeCell ref="F83:I83"/>
    <mergeCell ref="V64:AB64"/>
    <mergeCell ref="J34:M34"/>
    <mergeCell ref="R25:U25"/>
    <mergeCell ref="J99:M99"/>
    <mergeCell ref="F20:I20"/>
    <mergeCell ref="J49:M49"/>
    <mergeCell ref="F85:I85"/>
    <mergeCell ref="V93:AB93"/>
    <mergeCell ref="J36:M36"/>
    <mergeCell ref="J101:M101"/>
    <mergeCell ref="N92:Q92"/>
    <mergeCell ref="N67:Q67"/>
    <mergeCell ref="J100:M100"/>
    <mergeCell ref="J94:M94"/>
    <mergeCell ref="N29:Q29"/>
    <mergeCell ref="N69:Q69"/>
    <mergeCell ref="J31:M31"/>
    <mergeCell ref="N87:Q87"/>
    <mergeCell ref="N89:Q89"/>
    <mergeCell ref="V12:AB12"/>
    <mergeCell ref="R64:U64"/>
    <mergeCell ref="V58:AB58"/>
    <mergeCell ref="V52:AB52"/>
    <mergeCell ref="R57:U57"/>
    <mergeCell ref="V14:AB14"/>
    <mergeCell ref="V112:AB112"/>
    <mergeCell ref="R49:U49"/>
    <mergeCell ref="V106:AB106"/>
    <mergeCell ref="AM23:BE23"/>
    <mergeCell ref="V81:AB81"/>
    <mergeCell ref="J24:M24"/>
    <mergeCell ref="V78:AB78"/>
    <mergeCell ref="N18:Q18"/>
    <mergeCell ref="F18:I18"/>
    <mergeCell ref="J26:M26"/>
    <mergeCell ref="N17:Q17"/>
    <mergeCell ref="AM24:BE24"/>
    <mergeCell ref="R110:U110"/>
    <mergeCell ref="F91:I91"/>
    <mergeCell ref="F66:I66"/>
    <mergeCell ref="N82:Q82"/>
    <mergeCell ref="F22:I22"/>
    <mergeCell ref="N19:Q19"/>
    <mergeCell ref="F93:I93"/>
    <mergeCell ref="J113:M113"/>
    <mergeCell ref="R75:U75"/>
    <mergeCell ref="R62:U62"/>
    <mergeCell ref="J50:M50"/>
    <mergeCell ref="V25:AB25"/>
    <mergeCell ref="V71:AB71"/>
    <mergeCell ref="J52:M52"/>
    <mergeCell ref="R39:U39"/>
    <mergeCell ref="R14:U14"/>
    <mergeCell ref="J39:M39"/>
    <mergeCell ref="V101:AB101"/>
    <mergeCell ref="N108:Q108"/>
    <mergeCell ref="F11:I11"/>
    <mergeCell ref="N95:Q95"/>
    <mergeCell ref="V73:AB73"/>
    <mergeCell ref="AM17:BE17"/>
    <mergeCell ref="V100:AB100"/>
    <mergeCell ref="R103:U103"/>
    <mergeCell ref="J81:M81"/>
    <mergeCell ref="J37:M37"/>
    <mergeCell ref="N37:Q37"/>
    <mergeCell ref="F40:I40"/>
    <mergeCell ref="N97:Q97"/>
    <mergeCell ref="S8:V8"/>
    <mergeCell ref="V102:AB102"/>
    <mergeCell ref="N72:Q72"/>
    <mergeCell ref="F12:I12"/>
    <mergeCell ref="AM19:BE19"/>
    <mergeCell ref="V20:AB20"/>
    <mergeCell ref="F104:I104"/>
    <mergeCell ref="R65:U65"/>
    <mergeCell ref="V84:AB84"/>
    <mergeCell ref="F41:I41"/>
    <mergeCell ref="F35:I35"/>
    <mergeCell ref="J70:M70"/>
    <mergeCell ref="F106:I106"/>
    <mergeCell ref="J32:M32"/>
    <mergeCell ref="J63:M63"/>
    <mergeCell ref="R50:U50"/>
  </mergeCells>
  <dataValidations count="41">
    <dataValidation sqref="F65547:O65548 F131083:O131084 F196619:O196620 F262155:O262156 F327691:O327692 F393227:O393228 F458763:O458764 F524299:O524300 F589835:O589836 F655371:O655372 F720907:O720908 F786443:O786444 F851979:O851980 F917515:O917516 F983051:O983052 S65547:AA65548 S131083:AA131084 S196619:AA196620 S262155:AA262156 S327691:AA327692 S393227:AA393228 S458763:AA458764 S524299:AA524300 S589835:AA589836 S655371:AA655372 S720907:AA720908 S786443:AA786444 S851979:AA851980 S917515:AA917516 S983051:AA983052 JA11:JJ11 JA65547:JJ65548 JA131083:JJ131084 JA196619:JJ196620 JA262155:JJ262156 JA327691:JJ327692 JA393227:JJ393228 JA458763:JJ458764 JA524299:JJ524300 JA589835:JJ589836 JA655371:JJ655372 JA720907:JJ720908 JA786443:JJ786444 JA851979:JJ851980 JA917515:JJ917516 JA983051:JJ983052 JN11:JW11 JN65547:JW65548 JN131083:JW131084 JN196619:JW196620 JN262155:JW262156 JN327691:JW327692 JN393227:JW393228 JN458763:JW458764 JN524299:JW524300 JN589835:JW589836 JN655371:JW655372 JN720907:JW720908 JN786443:JW786444 JN851979:JW851980 JN917515:JW917516 JN983051:JW983052 SW11:TF11 SW65547:TF65548 SW131083:TF131084 SW196619:TF196620 SW262155:TF262156 SW327691:TF327692 SW393227:TF393228 SW458763:TF458764 SW524299:TF524300 SW589835:TF589836 SW655371:TF655372 SW720907:TF720908 SW786443:TF786444 SW851979:TF851980 SW917515:TF917516 SW983051:TF983052 TJ11:TS11 TJ65547:TS65548 TJ131083:TS131084 TJ196619:TS196620 TJ262155:TS262156 TJ327691:TS327692 TJ393227:TS393228 TJ458763:TS458764 TJ524299:TS524300 TJ589835:TS589836 TJ655371:TS655372 TJ720907:TS720908 TJ786443:TS786444 TJ851979:TS851980 TJ917515:TS917516 TJ983051:TS983052 ACS11:ADB11 ACS65547:ADB65548 ACS131083:ADB131084 ACS196619:ADB196620 ACS262155:ADB262156 ACS327691:ADB327692 ACS393227:ADB393228 ACS458763:ADB458764 ACS524299:ADB524300 ACS589835:ADB589836 ACS655371:ADB655372 ACS720907:ADB720908 ACS786443:ADB786444 ACS851979:ADB851980 ACS917515:ADB917516 ACS983051:ADB983052 ADF11:ADO11 ADF65547:ADO65548 ADF131083:ADO131084 ADF196619:ADO196620 ADF262155:ADO262156 ADF327691:ADO327692 ADF393227:ADO393228 ADF458763:ADO458764 ADF524299:ADO524300 ADF589835:ADO589836 ADF655371:ADO655372 ADF720907:ADO720908 ADF786443:ADO786444 ADF851979:ADO851980 ADF917515:ADO917516 ADF983051:ADO983052 AMO11:AMX11 AMO65547:AMX65548 AMO131083:AMX131084 AMO196619:AMX196620 AMO262155:AMX262156 AMO327691:AMX327692 AMO393227:AMX393228 AMO458763:AMX458764 AMO524299:AMX524300 AMO589835:AMX589836 AMO655371:AMX655372 AMO720907:AMX720908 AMO786443:AMX786444 AMO851979:AMX851980 AMO917515:AMX917516 AMO983051:AMX983052 ANB11:ANK11 ANB65547:ANK65548 ANB131083:ANK131084 ANB196619:ANK196620 ANB262155:ANK262156 ANB327691:ANK327692 ANB393227:ANK393228 ANB458763:ANK458764 ANB524299:ANK524300 ANB589835:ANK589836 ANB655371:ANK655372 ANB720907:ANK720908 ANB786443:ANK786444 ANB851979:ANK851980 ANB917515:ANK917516 ANB983051:ANK983052 AWK11:AWT11 AWK65547:AWT65548 AWK131083:AWT131084 AWK196619:AWT196620 AWK262155:AWT262156 AWK327691:AWT327692 AWK393227:AWT393228 AWK458763:AWT458764 AWK524299:AWT524300 AWK589835:AWT589836 AWK655371:AWT655372 AWK720907:AWT720908 AWK786443:AWT786444 AWK851979:AWT851980 AWK917515:AWT917516 AWK983051:AWT983052 AWX11:AXG11 AWX65547:AXG65548 AWX131083:AXG131084 AWX196619:AXG196620 AWX262155:AXG262156 AWX327691:AXG327692 AWX393227:AXG393228 AWX458763:AXG458764 AWX524299:AXG524300 AWX589835:AXG589836 AWX655371:AXG655372 AWX720907:AXG720908 AWX786443:AXG786444 AWX851979:AXG851980 AWX917515:AXG917516 AWX983051:AXG983052 BGG11:BGP11 BGG65547:BGP65548 BGG131083:BGP131084 BGG196619:BGP196620 BGG262155:BGP262156 BGG327691:BGP327692 BGG393227:BGP393228 BGG458763:BGP458764 BGG524299:BGP524300 BGG589835:BGP589836 BGG655371:BGP655372 BGG720907:BGP720908 BGG786443:BGP786444 BGG851979:BGP851980 BGG917515:BGP917516 BGG983051:BGP983052 BGT11:BHC11 BGT65547:BHC65548 BGT131083:BHC131084 BGT196619:BHC196620 BGT262155:BHC262156 BGT327691:BHC327692 BGT393227:BHC393228 BGT458763:BHC458764 BGT524299:BHC524300 BGT589835:BHC589836 BGT655371:BHC655372 BGT720907:BHC720908 BGT786443:BHC786444 BGT851979:BHC851980 BGT917515:BHC917516 BGT983051:BHC983052 BQC11:BQL11 BQC65547:BQL65548 BQC131083:BQL131084 BQC196619:BQL196620 BQC262155:BQL262156 BQC327691:BQL327692 BQC393227:BQL393228 BQC458763:BQL458764 BQC524299:BQL524300 BQC589835:BQL589836 BQC655371:BQL655372 BQC720907:BQL720908 BQC786443:BQL786444 BQC851979:BQL851980 BQC917515:BQL917516 BQC983051:BQL983052 BQP11:BQY11 BQP65547:BQY65548 BQP131083:BQY131084 BQP196619:BQY196620 BQP262155:BQY262156 BQP327691:BQY327692 BQP393227:BQY393228 BQP458763:BQY458764 BQP524299:BQY524300 BQP589835:BQY589836 BQP655371:BQY655372 BQP720907:BQY720908 BQP786443:BQY786444 BQP851979:BQY851980 BQP917515:BQY917516 BQP983051:BQY983052 BZY11:CAH11 BZY65547:CAH65548 BZY131083:CAH131084 BZY196619:CAH196620 BZY262155:CAH262156 BZY327691:CAH327692 BZY393227:CAH393228 BZY458763:CAH458764 BZY524299:CAH524300 BZY589835:CAH589836 BZY655371:CAH655372 BZY720907:CAH720908 BZY786443:CAH786444 BZY851979:CAH851980 BZY917515:CAH917516 BZY983051:CAH983052 CAL11:CAU11 CAL65547:CAU65548 CAL131083:CAU131084 CAL196619:CAU196620 CAL262155:CAU262156 CAL327691:CAU327692 CAL393227:CAU393228 CAL458763:CAU458764 CAL524299:CAU524300 CAL589835:CAU589836 CAL655371:CAU655372 CAL720907:CAU720908 CAL786443:CAU786444 CAL851979:CAU851980 CAL917515:CAU917516 CAL983051:CAU983052 CJU11:CKD11 CJU65547:CKD65548 CJU131083:CKD131084 CJU196619:CKD196620 CJU262155:CKD262156 CJU327691:CKD327692 CJU393227:CKD393228 CJU458763:CKD458764 CJU524299:CKD524300 CJU589835:CKD589836 CJU655371:CKD655372 CJU720907:CKD720908 CJU786443:CKD786444 CJU851979:CKD851980 CJU917515:CKD917516 CJU983051:CKD983052 CKH11:CKQ11 CKH65547:CKQ65548 CKH131083:CKQ131084 CKH196619:CKQ196620 CKH262155:CKQ262156 CKH327691:CKQ327692 CKH393227:CKQ393228 CKH458763:CKQ458764 CKH524299:CKQ524300 CKH589835:CKQ589836 CKH655371:CKQ655372 CKH720907:CKQ720908 CKH786443:CKQ786444 CKH851979:CKQ851980 CKH917515:CKQ917516 CKH983051:CKQ983052 CTQ11:CTZ11 CTQ65547:CTZ65548 CTQ131083:CTZ131084 CTQ196619:CTZ196620 CTQ262155:CTZ262156 CTQ327691:CTZ327692 CTQ393227:CTZ393228 CTQ458763:CTZ458764 CTQ524299:CTZ524300 CTQ589835:CTZ589836 CTQ655371:CTZ655372 CTQ720907:CTZ720908 CTQ786443:CTZ786444 CTQ851979:CTZ851980 CTQ917515:CTZ917516 CTQ983051:CTZ983052 CUD11:CUM11 CUD65547:CUM65548 CUD131083:CUM131084 CUD196619:CUM196620 CUD262155:CUM262156 CUD327691:CUM327692 CUD393227:CUM393228 CUD458763:CUM458764 CUD524299:CUM524300 CUD589835:CUM589836 CUD655371:CUM655372 CUD720907:CUM720908 CUD786443:CUM786444 CUD851979:CUM851980 CUD917515:CUM917516 CUD983051:CUM983052 DDM11:DDV11 DDM65547:DDV65548 DDM131083:DDV131084 DDM196619:DDV196620 DDM262155:DDV262156 DDM327691:DDV327692 DDM393227:DDV393228 DDM458763:DDV458764 DDM524299:DDV524300 DDM589835:DDV589836 DDM655371:DDV655372 DDM720907:DDV720908 DDM786443:DDV786444 DDM851979:DDV851980 DDM917515:DDV917516 DDM983051:DDV983052 DDZ11:DEI11 DDZ65547:DEI65548 DDZ131083:DEI131084 DDZ196619:DEI196620 DDZ262155:DEI262156 DDZ327691:DEI327692 DDZ393227:DEI393228 DDZ458763:DEI458764 DDZ524299:DEI524300 DDZ589835:DEI589836 DDZ655371:DEI655372 DDZ720907:DEI720908 DDZ786443:DEI786444 DDZ851979:DEI851980 DDZ917515:DEI917516 DDZ983051:DEI983052 DNI11:DNR11 DNI65547:DNR65548 DNI131083:DNR131084 DNI196619:DNR196620 DNI262155:DNR262156 DNI327691:DNR327692 DNI393227:DNR393228 DNI458763:DNR458764 DNI524299:DNR524300 DNI589835:DNR589836 DNI655371:DNR655372 DNI720907:DNR720908 DNI786443:DNR786444 DNI851979:DNR851980 DNI917515:DNR917516 DNI983051:DNR983052 DNV11:DOE11 DNV65547:DOE65548 DNV131083:DOE131084 DNV196619:DOE196620 DNV262155:DOE262156 DNV327691:DOE327692 DNV393227:DOE393228 DNV458763:DOE458764 DNV524299:DOE524300 DNV589835:DOE589836 DNV655371:DOE655372 DNV720907:DOE720908 DNV786443:DOE786444 DNV851979:DOE851980 DNV917515:DOE917516 DNV983051:DOE983052 DXE11:DXN11 DXE65547:DXN65548 DXE131083:DXN131084 DXE196619:DXN196620 DXE262155:DXN262156 DXE327691:DXN327692 DXE393227:DXN393228 DXE458763:DXN458764 DXE524299:DXN524300 DXE589835:DXN589836 DXE655371:DXN655372 DXE720907:DXN720908 DXE786443:DXN786444 DXE851979:DXN851980 DXE917515:DXN917516 DXE983051:DXN983052 DXR11:DYA11 DXR65547:DYA65548 DXR131083:DYA131084 DXR196619:DYA196620 DXR262155:DYA262156 DXR327691:DYA327692 DXR393227:DYA393228 DXR458763:DYA458764 DXR524299:DYA524300 DXR589835:DYA589836 DXR655371:DYA655372 DXR720907:DYA720908 DXR786443:DYA786444 DXR851979:DYA851980 DXR917515:DYA917516 DXR983051:DYA983052 EHA11:EHJ11 EHA65547:EHJ65548 EHA131083:EHJ131084 EHA196619:EHJ196620 EHA262155:EHJ262156 EHA327691:EHJ327692 EHA393227:EHJ393228 EHA458763:EHJ458764 EHA524299:EHJ524300 EHA589835:EHJ589836 EHA655371:EHJ655372 EHA720907:EHJ720908 EHA786443:EHJ786444 EHA851979:EHJ851980 EHA917515:EHJ917516 EHA983051:EHJ983052 EHN11:EHW11 EHN65547:EHW65548 EHN131083:EHW131084 EHN196619:EHW196620 EHN262155:EHW262156 EHN327691:EHW327692 EHN393227:EHW393228 EHN458763:EHW458764 EHN524299:EHW524300 EHN589835:EHW589836 EHN655371:EHW655372 EHN720907:EHW720908 EHN786443:EHW786444 EHN851979:EHW851980 EHN917515:EHW917516 EHN983051:EHW983052 EQW11:ERF11 EQW65547:ERF65548 EQW131083:ERF131084 EQW196619:ERF196620 EQW262155:ERF262156 EQW327691:ERF327692 EQW393227:ERF393228 EQW458763:ERF458764 EQW524299:ERF524300 EQW589835:ERF589836 EQW655371:ERF655372 EQW720907:ERF720908 EQW786443:ERF786444 EQW851979:ERF851980 EQW917515:ERF917516 EQW983051:ERF983052 ERJ11:ERS11 ERJ65547:ERS65548 ERJ131083:ERS131084 ERJ196619:ERS196620 ERJ262155:ERS262156 ERJ327691:ERS327692 ERJ393227:ERS393228 ERJ458763:ERS458764 ERJ524299:ERS524300 ERJ589835:ERS589836 ERJ655371:ERS655372 ERJ720907:ERS720908 ERJ786443:ERS786444 ERJ851979:ERS851980 ERJ917515:ERS917516 ERJ983051:ERS983052 FAS11:FBB11 FAS65547:FBB65548 FAS131083:FBB131084 FAS196619:FBB196620 FAS262155:FBB262156 FAS327691:FBB327692 FAS393227:FBB393228 FAS458763:FBB458764 FAS524299:FBB524300 FAS589835:FBB589836 FAS655371:FBB655372 FAS720907:FBB720908 FAS786443:FBB786444 FAS851979:FBB851980 FAS917515:FBB917516 FAS983051:FBB983052 FBF11:FBO11 FBF65547:FBO65548 FBF131083:FBO131084 FBF196619:FBO196620 FBF262155:FBO262156 FBF327691:FBO327692 FBF393227:FBO393228 FBF458763:FBO458764 FBF524299:FBO524300 FBF589835:FBO589836 FBF655371:FBO655372 FBF720907:FBO720908 FBF786443:FBO786444 FBF851979:FBO851980 FBF917515:FBO917516 FBF983051:FBO983052 FKO11:FKX11 FKO65547:FKX65548 FKO131083:FKX131084 FKO196619:FKX196620 FKO262155:FKX262156 FKO327691:FKX327692 FKO393227:FKX393228 FKO458763:FKX458764 FKO524299:FKX524300 FKO589835:FKX589836 FKO655371:FKX655372 FKO720907:FKX720908 FKO786443:FKX786444 FKO851979:FKX851980 FKO917515:FKX917516 FKO983051:FKX983052 FLB11:FLK11 FLB65547:FLK65548 FLB131083:FLK131084 FLB196619:FLK196620 FLB262155:FLK262156 FLB327691:FLK327692 FLB393227:FLK393228 FLB458763:FLK458764 FLB524299:FLK524300 FLB589835:FLK589836 FLB655371:FLK655372 FLB720907:FLK720908 FLB786443:FLK786444 FLB851979:FLK851980 FLB917515:FLK917516 FLB983051:FLK983052 FUK11:FUT11 FUK65547:FUT65548 FUK131083:FUT131084 FUK196619:FUT196620 FUK262155:FUT262156 FUK327691:FUT327692 FUK393227:FUT393228 FUK458763:FUT458764 FUK524299:FUT524300 FUK589835:FUT589836 FUK655371:FUT655372 FUK720907:FUT720908 FUK786443:FUT786444 FUK851979:FUT851980 FUK917515:FUT917516 FUK983051:FUT983052 FUX11:FVG11 FUX65547:FVG65548 FUX131083:FVG131084 FUX196619:FVG196620 FUX262155:FVG262156 FUX327691:FVG327692 FUX393227:FVG393228 FUX458763:FVG458764 FUX524299:FVG524300 FUX589835:FVG589836 FUX655371:FVG655372 FUX720907:FVG720908 FUX786443:FVG786444 FUX851979:FVG851980 FUX917515:FVG917516 FUX983051:FVG983052 GEG11:GEP11 GEG65547:GEP65548 GEG131083:GEP131084 GEG196619:GEP196620 GEG262155:GEP262156 GEG327691:GEP327692 GEG393227:GEP393228 GEG458763:GEP458764 GEG524299:GEP524300 GEG589835:GEP589836 GEG655371:GEP655372 GEG720907:GEP720908 GEG786443:GEP786444 GEG851979:GEP851980 GEG917515:GEP917516 GEG983051:GEP983052 GET11:GFC11 GET65547:GFC65548 GET131083:GFC131084 GET196619:GFC196620 GET262155:GFC262156 GET327691:GFC327692 GET393227:GFC393228 GET458763:GFC458764 GET524299:GFC524300 GET589835:GFC589836 GET655371:GFC655372 GET720907:GFC720908 GET786443:GFC786444 GET851979:GFC851980 GET917515:GFC917516 GET983051:GFC983052 GOC11:GOL11 GOC65547:GOL65548 GOC131083:GOL131084 GOC196619:GOL196620 GOC262155:GOL262156 GOC327691:GOL327692 GOC393227:GOL393228 GOC458763:GOL458764 GOC524299:GOL524300 GOC589835:GOL589836 GOC655371:GOL655372 GOC720907:GOL720908 GOC786443:GOL786444 GOC851979:GOL851980 GOC917515:GOL917516 GOC983051:GOL983052 GOP11:GOY11 GOP65547:GOY65548 GOP131083:GOY131084 GOP196619:GOY196620 GOP262155:GOY262156 GOP327691:GOY327692 GOP393227:GOY393228 GOP458763:GOY458764 GOP524299:GOY524300 GOP589835:GOY589836 GOP655371:GOY655372 GOP720907:GOY720908 GOP786443:GOY786444 GOP851979:GOY851980 GOP917515:GOY917516 GOP983051:GOY983052 GXY11:GYH11 GXY65547:GYH65548 GXY131083:GYH131084 GXY196619:GYH196620 GXY262155:GYH262156 GXY327691:GYH327692 GXY393227:GYH393228 GXY458763:GYH458764 GXY524299:GYH524300 GXY589835:GYH589836 GXY655371:GYH655372 GXY720907:GYH720908 GXY786443:GYH786444 GXY851979:GYH851980 GXY917515:GYH917516 GXY983051:GYH983052 GYL11:GYU11 GYL65547:GYU65548 GYL131083:GYU131084 GYL196619:GYU196620 GYL262155:GYU262156 GYL327691:GYU327692 GYL393227:GYU393228 GYL458763:GYU458764 GYL524299:GYU524300 GYL589835:GYU589836 GYL655371:GYU655372 GYL720907:GYU720908 GYL786443:GYU786444 GYL851979:GYU851980 GYL917515:GYU917516 GYL983051:GYU983052 HHU11:HID11 HHU65547:HID65548 HHU131083:HID131084 HHU196619:HID196620 HHU262155:HID262156 HHU327691:HID327692 HHU393227:HID393228 HHU458763:HID458764 HHU524299:HID524300 HHU589835:HID589836 HHU655371:HID655372 HHU720907:HID720908 HHU786443:HID786444 HHU851979:HID851980 HHU917515:HID917516 HHU983051:HID983052 HIH11:HIQ11 HIH65547:HIQ65548 HIH131083:HIQ131084 HIH196619:HIQ196620 HIH262155:HIQ262156 HIH327691:HIQ327692 HIH393227:HIQ393228 HIH458763:HIQ458764 HIH524299:HIQ524300 HIH589835:HIQ589836 HIH655371:HIQ655372 HIH720907:HIQ720908 HIH786443:HIQ786444 HIH851979:HIQ851980 HIH917515:HIQ917516 HIH983051:HIQ983052 HRQ11:HRZ11 HRQ65547:HRZ65548 HRQ131083:HRZ131084 HRQ196619:HRZ196620 HRQ262155:HRZ262156 HRQ327691:HRZ327692 HRQ393227:HRZ393228 HRQ458763:HRZ458764 HRQ524299:HRZ524300 HRQ589835:HRZ589836 HRQ655371:HRZ655372 HRQ720907:HRZ720908 HRQ786443:HRZ786444 HRQ851979:HRZ851980 HRQ917515:HRZ917516 HRQ983051:HRZ983052 HSD11:HSM11 HSD65547:HSM65548 HSD131083:HSM131084 HSD196619:HSM196620 HSD262155:HSM262156 HSD327691:HSM327692 HSD393227:HSM393228 HSD458763:HSM458764 HSD524299:HSM524300 HSD589835:HSM589836 HSD655371:HSM655372 HSD720907:HSM720908 HSD786443:HSM786444 HSD851979:HSM851980 HSD917515:HSM917516 HSD983051:HSM983052 IBM11:IBV11 IBM65547:IBV65548 IBM131083:IBV131084 IBM196619:IBV196620 IBM262155:IBV262156 IBM327691:IBV327692 IBM393227:IBV393228 IBM458763:IBV458764 IBM524299:IBV524300 IBM589835:IBV589836 IBM655371:IBV655372 IBM720907:IBV720908 IBM786443:IBV786444 IBM851979:IBV851980 IBM917515:IBV917516 IBM983051:IBV983052 IBZ11:ICI11 IBZ65547:ICI65548 IBZ131083:ICI131084 IBZ196619:ICI196620 IBZ262155:ICI262156 IBZ327691:ICI327692 IBZ393227:ICI393228 IBZ458763:ICI458764 IBZ524299:ICI524300 IBZ589835:ICI589836 IBZ655371:ICI655372 IBZ720907:ICI720908 IBZ786443:ICI786444 IBZ851979:ICI851980 IBZ917515:ICI917516 IBZ983051:ICI983052 ILI11:ILR11 ILI65547:ILR65548 ILI131083:ILR131084 ILI196619:ILR196620 ILI262155:ILR262156 ILI327691:ILR327692 ILI393227:ILR393228 ILI458763:ILR458764 ILI524299:ILR524300 ILI589835:ILR589836 ILI655371:ILR655372 ILI720907:ILR720908 ILI786443:ILR786444 ILI851979:ILR851980 ILI917515:ILR917516 ILI983051:ILR983052 ILV11:IME11 ILV65547:IME65548 ILV131083:IME131084 ILV196619:IME196620 ILV262155:IME262156 ILV327691:IME327692 ILV393227:IME393228 ILV458763:IME458764 ILV524299:IME524300 ILV589835:IME589836 ILV655371:IME655372 ILV720907:IME720908 ILV786443:IME786444 ILV851979:IME851980 ILV917515:IME917516 ILV983051:IME983052 IVE11:IVN11 IVE65547:IVN65548 IVE131083:IVN131084 IVE196619:IVN196620 IVE262155:IVN262156 IVE327691:IVN327692 IVE393227:IVN393228 IVE458763:IVN458764 IVE524299:IVN524300 IVE589835:IVN589836 IVE655371:IVN655372 IVE720907:IVN720908 IVE786443:IVN786444 IVE851979:IVN851980 IVE917515:IVN917516 IVE983051:IVN983052 IVR11:IWA11 IVR65547:IWA65548 IVR131083:IWA131084 IVR196619:IWA196620 IVR262155:IWA262156 IVR327691:IWA327692 IVR393227:IWA393228 IVR458763:IWA458764 IVR524299:IWA524300 IVR589835:IWA589836 IVR655371:IWA655372 IVR720907:IWA720908 IVR786443:IWA786444 IVR851979:IWA851980 IVR917515:IWA917516 IVR983051:IWA983052 JFA11:JFJ11 JFA65547:JFJ65548 JFA131083:JFJ131084 JFA196619:JFJ196620 JFA262155:JFJ262156 JFA327691:JFJ327692 JFA393227:JFJ393228 JFA458763:JFJ458764 JFA524299:JFJ524300 JFA589835:JFJ589836 JFA655371:JFJ655372 JFA720907:JFJ720908 JFA786443:JFJ786444 JFA851979:JFJ851980 JFA917515:JFJ917516 JFA983051:JFJ983052 JFN11:JFW11 JFN65547:JFW65548 JFN131083:JFW131084 JFN196619:JFW196620 JFN262155:JFW262156 JFN327691:JFW327692 JFN393227:JFW393228 JFN458763:JFW458764 JFN524299:JFW524300 JFN589835:JFW589836 JFN655371:JFW655372 JFN720907:JFW720908 JFN786443:JFW786444 JFN851979:JFW851980 JFN917515:JFW917516 JFN983051:JFW983052 JOW11:JPF11 JOW65547:JPF65548 JOW131083:JPF131084 JOW196619:JPF196620 JOW262155:JPF262156 JOW327691:JPF327692 JOW393227:JPF393228 JOW458763:JPF458764 JOW524299:JPF524300 JOW589835:JPF589836 JOW655371:JPF655372 JOW720907:JPF720908 JOW786443:JPF786444 JOW851979:JPF851980 JOW917515:JPF917516 JOW983051:JPF983052 JPJ11:JPS11 JPJ65547:JPS65548 JPJ131083:JPS131084 JPJ196619:JPS196620 JPJ262155:JPS262156 JPJ327691:JPS327692 JPJ393227:JPS393228 JPJ458763:JPS458764 JPJ524299:JPS524300 JPJ589835:JPS589836 JPJ655371:JPS655372 JPJ720907:JPS720908 JPJ786443:JPS786444 JPJ851979:JPS851980 JPJ917515:JPS917516 JPJ983051:JPS983052 JYS11:JZB11 JYS65547:JZB65548 JYS131083:JZB131084 JYS196619:JZB196620 JYS262155:JZB262156 JYS327691:JZB327692 JYS393227:JZB393228 JYS458763:JZB458764 JYS524299:JZB524300 JYS589835:JZB589836 JYS655371:JZB655372 JYS720907:JZB720908 JYS786443:JZB786444 JYS851979:JZB851980 JYS917515:JZB917516 JYS983051:JZB983052 JZF11:JZO11 JZF65547:JZO65548 JZF131083:JZO131084 JZF196619:JZO196620 JZF262155:JZO262156 JZF327691:JZO327692 JZF393227:JZO393228 JZF458763:JZO458764 JZF524299:JZO524300 JZF589835:JZO589836 JZF655371:JZO655372 JZF720907:JZO720908 JZF786443:JZO786444 JZF851979:JZO851980 JZF917515:JZO917516 JZF983051:JZO983052 KIO11:KIX11 KIO65547:KIX65548 KIO131083:KIX131084 KIO196619:KIX196620 KIO262155:KIX262156 KIO327691:KIX327692 KIO393227:KIX393228 KIO458763:KIX458764 KIO524299:KIX524300 KIO589835:KIX589836 KIO655371:KIX655372 KIO720907:KIX720908 KIO786443:KIX786444 KIO851979:KIX851980 KIO917515:KIX917516 KIO983051:KIX983052 KJB11:KJK11 KJB65547:KJK65548 KJB131083:KJK131084 KJB196619:KJK196620 KJB262155:KJK262156 KJB327691:KJK327692 KJB393227:KJK393228 KJB458763:KJK458764 KJB524299:KJK524300 KJB589835:KJK589836 KJB655371:KJK655372 KJB720907:KJK720908 KJB786443:KJK786444 KJB851979:KJK851980 KJB917515:KJK917516 KJB983051:KJK983052 KSK11:KST11 KSK65547:KST65548 KSK131083:KST131084 KSK196619:KST196620 KSK262155:KST262156 KSK327691:KST327692 KSK393227:KST393228 KSK458763:KST458764 KSK524299:KST524300 KSK589835:KST589836 KSK655371:KST655372 KSK720907:KST720908 KSK786443:KST786444 KSK851979:KST851980 KSK917515:KST917516 KSK983051:KST983052 KSX11:KTG11 KSX65547:KTG65548 KSX131083:KTG131084 KSX196619:KTG196620 KSX262155:KTG262156 KSX327691:KTG327692 KSX393227:KTG393228 KSX458763:KTG458764 KSX524299:KTG524300 KSX589835:KTG589836 KSX655371:KTG655372 KSX720907:KTG720908 KSX786443:KTG786444 KSX851979:KTG851980 KSX917515:KTG917516 KSX983051:KTG983052 LCG11:LCP11 LCG65547:LCP65548 LCG131083:LCP131084 LCG196619:LCP196620 LCG262155:LCP262156 LCG327691:LCP327692 LCG393227:LCP393228 LCG458763:LCP458764 LCG524299:LCP524300 LCG589835:LCP589836 LCG655371:LCP655372 LCG720907:LCP720908 LCG786443:LCP786444 LCG851979:LCP851980 LCG917515:LCP917516 LCG983051:LCP983052 LCT11:LDC11 LCT65547:LDC65548 LCT131083:LDC131084 LCT196619:LDC196620 LCT262155:LDC262156 LCT327691:LDC327692 LCT393227:LDC393228 LCT458763:LDC458764 LCT524299:LDC524300 LCT589835:LDC589836 LCT655371:LDC655372 LCT720907:LDC720908 LCT786443:LDC786444 LCT851979:LDC851980 LCT917515:LDC917516 LCT983051:LDC983052 LMC11:LML11 LMC65547:LML65548 LMC131083:LML131084 LMC196619:LML196620 LMC262155:LML262156 LMC327691:LML327692 LMC393227:LML393228 LMC458763:LML458764 LMC524299:LML524300 LMC589835:LML589836 LMC655371:LML655372 LMC720907:LML720908 LMC786443:LML786444 LMC851979:LML851980 LMC917515:LML917516 LMC983051:LML983052 LMP11:LMY11 LMP65547:LMY65548 LMP131083:LMY131084 LMP196619:LMY196620 LMP262155:LMY262156 LMP327691:LMY327692 LMP393227:LMY393228 LMP458763:LMY458764 LMP524299:LMY524300 LMP589835:LMY589836 LMP655371:LMY655372 LMP720907:LMY720908 LMP786443:LMY786444 LMP851979:LMY851980 LMP917515:LMY917516 LMP983051:LMY983052 LVY11:LWH11 LVY65547:LWH65548 LVY131083:LWH131084 LVY196619:LWH196620 LVY262155:LWH262156 LVY327691:LWH327692 LVY393227:LWH393228 LVY458763:LWH458764 LVY524299:LWH524300 LVY589835:LWH589836 LVY655371:LWH655372 LVY720907:LWH720908 LVY786443:LWH786444 LVY851979:LWH851980 LVY917515:LWH917516 LVY983051:LWH983052 LWL11:LWU11 LWL65547:LWU65548 LWL131083:LWU131084 LWL196619:LWU196620 LWL262155:LWU262156 LWL327691:LWU327692 LWL393227:LWU393228 LWL458763:LWU458764 LWL524299:LWU524300 LWL589835:LWU589836 LWL655371:LWU655372 LWL720907:LWU720908 LWL786443:LWU786444 LWL851979:LWU851980 LWL917515:LWU917516 LWL983051:LWU983052 MFU11:MGD11 MFU65547:MGD65548 MFU131083:MGD131084 MFU196619:MGD196620 MFU262155:MGD262156 MFU327691:MGD327692 MFU393227:MGD393228 MFU458763:MGD458764 MFU524299:MGD524300 MFU589835:MGD589836 MFU655371:MGD655372 MFU720907:MGD720908 MFU786443:MGD786444 MFU851979:MGD851980 MFU917515:MGD917516 MFU983051:MGD983052 MGH11:MGQ11 MGH65547:MGQ65548 MGH131083:MGQ131084 MGH196619:MGQ196620 MGH262155:MGQ262156 MGH327691:MGQ327692 MGH393227:MGQ393228 MGH458763:MGQ458764 MGH524299:MGQ524300 MGH589835:MGQ589836 MGH655371:MGQ655372 MGH720907:MGQ720908 MGH786443:MGQ786444 MGH851979:MGQ851980 MGH917515:MGQ917516 MGH983051:MGQ983052 MPQ11:MPZ11 MPQ65547:MPZ65548 MPQ131083:MPZ131084 MPQ196619:MPZ196620 MPQ262155:MPZ262156 MPQ327691:MPZ327692 MPQ393227:MPZ393228 MPQ458763:MPZ458764 MPQ524299:MPZ524300 MPQ589835:MPZ589836 MPQ655371:MPZ655372 MPQ720907:MPZ720908 MPQ786443:MPZ786444 MPQ851979:MPZ851980 MPQ917515:MPZ917516 MPQ983051:MPZ983052 MQD11:MQM11 MQD65547:MQM65548 MQD131083:MQM131084 MQD196619:MQM196620 MQD262155:MQM262156 MQD327691:MQM327692 MQD393227:MQM393228 MQD458763:MQM458764 MQD524299:MQM524300 MQD589835:MQM589836 MQD655371:MQM655372 MQD720907:MQM720908 MQD786443:MQM786444 MQD851979:MQM851980 MQD917515:MQM917516 MQD983051:MQM983052 MZM11:MZV11 MZM65547:MZV65548 MZM131083:MZV131084 MZM196619:MZV196620 MZM262155:MZV262156 MZM327691:MZV327692 MZM393227:MZV393228 MZM458763:MZV458764 MZM524299:MZV524300 MZM589835:MZV589836 MZM655371:MZV655372 MZM720907:MZV720908 MZM786443:MZV786444 MZM851979:MZV851980 MZM917515:MZV917516 MZM983051:MZV983052 MZZ11:NAI11 MZZ65547:NAI65548 MZZ131083:NAI131084 MZZ196619:NAI196620 MZZ262155:NAI262156 MZZ327691:NAI327692 MZZ393227:NAI393228 MZZ458763:NAI458764 MZZ524299:NAI524300 MZZ589835:NAI589836 MZZ655371:NAI655372 MZZ720907:NAI720908 MZZ786443:NAI786444 MZZ851979:NAI851980 MZZ917515:NAI917516 MZZ983051:NAI983052 NJI11:NJR11 NJI65547:NJR65548 NJI131083:NJR131084 NJI196619:NJR196620 NJI262155:NJR262156 NJI327691:NJR327692 NJI393227:NJR393228 NJI458763:NJR458764 NJI524299:NJR524300 NJI589835:NJR589836 NJI655371:NJR655372 NJI720907:NJR720908 NJI786443:NJR786444 NJI851979:NJR851980 NJI917515:NJR917516 NJI983051:NJR983052 NJV11:NKE11 NJV65547:NKE65548 NJV131083:NKE131084 NJV196619:NKE196620 NJV262155:NKE262156 NJV327691:NKE327692 NJV393227:NKE393228 NJV458763:NKE458764 NJV524299:NKE524300 NJV589835:NKE589836 NJV655371:NKE655372 NJV720907:NKE720908 NJV786443:NKE786444 NJV851979:NKE851980 NJV917515:NKE917516 NJV983051:NKE983052 NTE11:NTN11 NTE65547:NTN65548 NTE131083:NTN131084 NTE196619:NTN196620 NTE262155:NTN262156 NTE327691:NTN327692 NTE393227:NTN393228 NTE458763:NTN458764 NTE524299:NTN524300 NTE589835:NTN589836 NTE655371:NTN655372 NTE720907:NTN720908 NTE786443:NTN786444 NTE851979:NTN851980 NTE917515:NTN917516 NTE983051:NTN983052 NTR11:NUA11 NTR65547:NUA65548 NTR131083:NUA131084 NTR196619:NUA196620 NTR262155:NUA262156 NTR327691:NUA327692 NTR393227:NUA393228 NTR458763:NUA458764 NTR524299:NUA524300 NTR589835:NUA589836 NTR655371:NUA655372 NTR720907:NUA720908 NTR786443:NUA786444 NTR851979:NUA851980 NTR917515:NUA917516 NTR983051:NUA983052 ODA11:ODJ11 ODA65547:ODJ65548 ODA131083:ODJ131084 ODA196619:ODJ196620 ODA262155:ODJ262156 ODA327691:ODJ327692 ODA393227:ODJ393228 ODA458763:ODJ458764 ODA524299:ODJ524300 ODA589835:ODJ589836 ODA655371:ODJ655372 ODA720907:ODJ720908 ODA786443:ODJ786444 ODA851979:ODJ851980 ODA917515:ODJ917516 ODA983051:ODJ983052 ODN11:ODW11 ODN65547:ODW65548 ODN131083:ODW131084 ODN196619:ODW196620 ODN262155:ODW262156 ODN327691:ODW327692 ODN393227:ODW393228 ODN458763:ODW458764 ODN524299:ODW524300 ODN589835:ODW589836 ODN655371:ODW655372 ODN720907:ODW720908 ODN786443:ODW786444 ODN851979:ODW851980 ODN917515:ODW917516 ODN983051:ODW983052 OMW11:ONF11 OMW65547:ONF65548 OMW131083:ONF131084 OMW196619:ONF196620 OMW262155:ONF262156 OMW327691:ONF327692 OMW393227:ONF393228 OMW458763:ONF458764 OMW524299:ONF524300 OMW589835:ONF589836 OMW655371:ONF655372 OMW720907:ONF720908 OMW786443:ONF786444 OMW851979:ONF851980 OMW917515:ONF917516 OMW983051:ONF983052 ONJ11:ONS11 ONJ65547:ONS65548 ONJ131083:ONS131084 ONJ196619:ONS196620 ONJ262155:ONS262156 ONJ327691:ONS327692 ONJ393227:ONS393228 ONJ458763:ONS458764 ONJ524299:ONS524300 ONJ589835:ONS589836 ONJ655371:ONS655372 ONJ720907:ONS720908 ONJ786443:ONS786444 ONJ851979:ONS851980 ONJ917515:ONS917516 ONJ983051:ONS983052 OWS11:OXB11 OWS65547:OXB65548 OWS131083:OXB131084 OWS196619:OXB196620 OWS262155:OXB262156 OWS327691:OXB327692 OWS393227:OXB393228 OWS458763:OXB458764 OWS524299:OXB524300 OWS589835:OXB589836 OWS655371:OXB655372 OWS720907:OXB720908 OWS786443:OXB786444 OWS851979:OXB851980 OWS917515:OXB917516 OWS983051:OXB983052 OXF11:OXO11 OXF65547:OXO65548 OXF131083:OXO131084 OXF196619:OXO196620 OXF262155:OXO262156 OXF327691:OXO327692 OXF393227:OXO393228 OXF458763:OXO458764 OXF524299:OXO524300 OXF589835:OXO589836 OXF655371:OXO655372 OXF720907:OXO720908 OXF786443:OXO786444 OXF851979:OXO851980 OXF917515:OXO917516 OXF983051:OXO983052 PGO11:PGX11 PGO65547:PGX65548 PGO131083:PGX131084 PGO196619:PGX196620 PGO262155:PGX262156 PGO327691:PGX327692 PGO393227:PGX393228 PGO458763:PGX458764 PGO524299:PGX524300 PGO589835:PGX589836 PGO655371:PGX655372 PGO720907:PGX720908 PGO786443:PGX786444 PGO851979:PGX851980 PGO917515:PGX917516 PGO983051:PGX983052 PHB11:PHK11 PHB65547:PHK65548 PHB131083:PHK131084 PHB196619:PHK196620 PHB262155:PHK262156 PHB327691:PHK327692 PHB393227:PHK393228 PHB458763:PHK458764 PHB524299:PHK524300 PHB589835:PHK589836 PHB655371:PHK655372 PHB720907:PHK720908 PHB786443:PHK786444 PHB851979:PHK851980 PHB917515:PHK917516 PHB983051:PHK983052 PQK11:PQT11 PQK65547:PQT65548 PQK131083:PQT131084 PQK196619:PQT196620 PQK262155:PQT262156 PQK327691:PQT327692 PQK393227:PQT393228 PQK458763:PQT458764 PQK524299:PQT524300 PQK589835:PQT589836 PQK655371:PQT655372 PQK720907:PQT720908 PQK786443:PQT786444 PQK851979:PQT851980 PQK917515:PQT917516 PQK983051:PQT983052 PQX11:PRG11 PQX65547:PRG65548 PQX131083:PRG131084 PQX196619:PRG196620 PQX262155:PRG262156 PQX327691:PRG327692 PQX393227:PRG393228 PQX458763:PRG458764 PQX524299:PRG524300 PQX589835:PRG589836 PQX655371:PRG655372 PQX720907:PRG720908 PQX786443:PRG786444 PQX851979:PRG851980 PQX917515:PRG917516 PQX983051:PRG983052 QAG11:QAP11 QAG65547:QAP65548 QAG131083:QAP131084 QAG196619:QAP196620 QAG262155:QAP262156 QAG327691:QAP327692 QAG393227:QAP393228 QAG458763:QAP458764 QAG524299:QAP524300 QAG589835:QAP589836 QAG655371:QAP655372 QAG720907:QAP720908 QAG786443:QAP786444 QAG851979:QAP851980 QAG917515:QAP917516 QAG983051:QAP983052 QAT11:QBC11 QAT65547:QBC65548 QAT131083:QBC131084 QAT196619:QBC196620 QAT262155:QBC262156 QAT327691:QBC327692 QAT393227:QBC393228 QAT458763:QBC458764 QAT524299:QBC524300 QAT589835:QBC589836 QAT655371:QBC655372 QAT720907:QBC720908 QAT786443:QBC786444 QAT851979:QBC851980 QAT917515:QBC917516 QAT983051:QBC983052 QKC11:QKL11 QKC65547:QKL65548 QKC131083:QKL131084 QKC196619:QKL196620 QKC262155:QKL262156 QKC327691:QKL327692 QKC393227:QKL393228 QKC458763:QKL458764 QKC524299:QKL524300 QKC589835:QKL589836 QKC655371:QKL655372 QKC720907:QKL720908 QKC786443:QKL786444 QKC851979:QKL851980 QKC917515:QKL917516 QKC983051:QKL983052 QKP11:QKY11 QKP65547:QKY65548 QKP131083:QKY131084 QKP196619:QKY196620 QKP262155:QKY262156 QKP327691:QKY327692 QKP393227:QKY393228 QKP458763:QKY458764 QKP524299:QKY524300 QKP589835:QKY589836 QKP655371:QKY655372 QKP720907:QKY720908 QKP786443:QKY786444 QKP851979:QKY851980 QKP917515:QKY917516 QKP983051:QKY983052 QTY11:QUH11 QTY65547:QUH65548 QTY131083:QUH131084 QTY196619:QUH196620 QTY262155:QUH262156 QTY327691:QUH327692 QTY393227:QUH393228 QTY458763:QUH458764 QTY524299:QUH524300 QTY589835:QUH589836 QTY655371:QUH655372 QTY720907:QUH720908 QTY786443:QUH786444 QTY851979:QUH851980 QTY917515:QUH917516 QTY983051:QUH983052 QUL11:QUU11 QUL65547:QUU65548 QUL131083:QUU131084 QUL196619:QUU196620 QUL262155:QUU262156 QUL327691:QUU327692 QUL393227:QUU393228 QUL458763:QUU458764 QUL524299:QUU524300 QUL589835:QUU589836 QUL655371:QUU655372 QUL720907:QUU720908 QUL786443:QUU786444 QUL851979:QUU851980 QUL917515:QUU917516 QUL983051:QUU983052 RDU11:RED11 RDU65547:RED65548 RDU131083:RED131084 RDU196619:RED196620 RDU262155:RED262156 RDU327691:RED327692 RDU393227:RED393228 RDU458763:RED458764 RDU524299:RED524300 RDU589835:RED589836 RDU655371:RED655372 RDU720907:RED720908 RDU786443:RED786444 RDU851979:RED851980 RDU917515:RED917516 RDU983051:RED983052 REH11:REQ11 REH65547:REQ65548 REH131083:REQ131084 REH196619:REQ196620 REH262155:REQ262156 REH327691:REQ327692 REH393227:REQ393228 REH458763:REQ458764 REH524299:REQ524300 REH589835:REQ589836 REH655371:REQ655372 REH720907:REQ720908 REH786443:REQ786444 REH851979:REQ851980 REH917515:REQ917516 REH983051:REQ983052 RNQ11:RNZ11 RNQ65547:RNZ65548 RNQ131083:RNZ131084 RNQ196619:RNZ196620 RNQ262155:RNZ262156 RNQ327691:RNZ327692 RNQ393227:RNZ393228 RNQ458763:RNZ458764 RNQ524299:RNZ524300 RNQ589835:RNZ589836 RNQ655371:RNZ655372 RNQ720907:RNZ720908 RNQ786443:RNZ786444 RNQ851979:RNZ851980 RNQ917515:RNZ917516 RNQ983051:RNZ983052 ROD11:ROM11 ROD65547:ROM65548 ROD131083:ROM131084 ROD196619:ROM196620 ROD262155:ROM262156 ROD327691:ROM327692 ROD393227:ROM393228 ROD458763:ROM458764 ROD524299:ROM524300 ROD589835:ROM589836 ROD655371:ROM655372 ROD720907:ROM720908 ROD786443:ROM786444 ROD851979:ROM851980 ROD917515:ROM917516 ROD983051:ROM983052 RXM11:RXV11 RXM65547:RXV65548 RXM131083:RXV131084 RXM196619:RXV196620 RXM262155:RXV262156 RXM327691:RXV327692 RXM393227:RXV393228 RXM458763:RXV458764 RXM524299:RXV524300 RXM589835:RXV589836 RXM655371:RXV655372 RXM720907:RXV720908 RXM786443:RXV786444 RXM851979:RXV851980 RXM917515:RXV917516 RXM983051:RXV983052 RXZ11:RYI11 RXZ65547:RYI65548 RXZ131083:RYI131084 RXZ196619:RYI196620 RXZ262155:RYI262156 RXZ327691:RYI327692 RXZ393227:RYI393228 RXZ458763:RYI458764 RXZ524299:RYI524300 RXZ589835:RYI589836 RXZ655371:RYI655372 RXZ720907:RYI720908 RXZ786443:RYI786444 RXZ851979:RYI851980 RXZ917515:RYI917516 RXZ983051:RYI983052 SHI11:SHR11 SHI65547:SHR65548 SHI131083:SHR131084 SHI196619:SHR196620 SHI262155:SHR262156 SHI327691:SHR327692 SHI393227:SHR393228 SHI458763:SHR458764 SHI524299:SHR524300 SHI589835:SHR589836 SHI655371:SHR655372 SHI720907:SHR720908 SHI786443:SHR786444 SHI851979:SHR851980 SHI917515:SHR917516 SHI983051:SHR983052 SHV11:SIE11 SHV65547:SIE65548 SHV131083:SIE131084 SHV196619:SIE196620 SHV262155:SIE262156 SHV327691:SIE327692 SHV393227:SIE393228 SHV458763:SIE458764 SHV524299:SIE524300 SHV589835:SIE589836 SHV655371:SIE655372 SHV720907:SIE720908 SHV786443:SIE786444 SHV851979:SIE851980 SHV917515:SIE917516 SHV983051:SIE983052 SRE11:SRN11 SRE65547:SRN65548 SRE131083:SRN131084 SRE196619:SRN196620 SRE262155:SRN262156 SRE327691:SRN327692 SRE393227:SRN393228 SRE458763:SRN458764 SRE524299:SRN524300 SRE589835:SRN589836 SRE655371:SRN655372 SRE720907:SRN720908 SRE786443:SRN786444 SRE851979:SRN851980 SRE917515:SRN917516 SRE983051:SRN983052 SRR11:SSA11 SRR65547:SSA65548 SRR131083:SSA131084 SRR196619:SSA196620 SRR262155:SSA262156 SRR327691:SSA327692 SRR393227:SSA393228 SRR458763:SSA458764 SRR524299:SSA524300 SRR589835:SSA589836 SRR655371:SSA655372 SRR720907:SSA720908 SRR786443:SSA786444 SRR851979:SSA851980 SRR917515:SSA917516 SRR983051:SSA983052 TBA11:TBJ11 TBA65547:TBJ65548 TBA131083:TBJ131084 TBA196619:TBJ196620 TBA262155:TBJ262156 TBA327691:TBJ327692 TBA393227:TBJ393228 TBA458763:TBJ458764 TBA524299:TBJ524300 TBA589835:TBJ589836 TBA655371:TBJ655372 TBA720907:TBJ720908 TBA786443:TBJ786444 TBA851979:TBJ851980 TBA917515:TBJ917516 TBA983051:TBJ983052 TBN11:TBW11 TBN65547:TBW65548 TBN131083:TBW131084 TBN196619:TBW196620 TBN262155:TBW262156 TBN327691:TBW327692 TBN393227:TBW393228 TBN458763:TBW458764 TBN524299:TBW524300 TBN589835:TBW589836 TBN655371:TBW655372 TBN720907:TBW720908 TBN786443:TBW786444 TBN851979:TBW851980 TBN917515:TBW917516 TBN983051:TBW983052 TKW11:TLF11 TKW65547:TLF65548 TKW131083:TLF131084 TKW196619:TLF196620 TKW262155:TLF262156 TKW327691:TLF327692 TKW393227:TLF393228 TKW458763:TLF458764 TKW524299:TLF524300 TKW589835:TLF589836 TKW655371:TLF655372 TKW720907:TLF720908 TKW786443:TLF786444 TKW851979:TLF851980 TKW917515:TLF917516 TKW983051:TLF983052 TLJ11:TLS11 TLJ65547:TLS65548 TLJ131083:TLS131084 TLJ196619:TLS196620 TLJ262155:TLS262156 TLJ327691:TLS327692 TLJ393227:TLS393228 TLJ458763:TLS458764 TLJ524299:TLS524300 TLJ589835:TLS589836 TLJ655371:TLS655372 TLJ720907:TLS720908 TLJ786443:TLS786444 TLJ851979:TLS851980 TLJ917515:TLS917516 TLJ983051:TLS983052 TUS11:TVB11 TUS65547:TVB65548 TUS131083:TVB131084 TUS196619:TVB196620 TUS262155:TVB262156 TUS327691:TVB327692 TUS393227:TVB393228 TUS458763:TVB458764 TUS524299:TVB524300 TUS589835:TVB589836 TUS655371:TVB655372 TUS720907:TVB720908 TUS786443:TVB786444 TUS851979:TVB851980 TUS917515:TVB917516 TUS983051:TVB983052 TVF11:TVO11 TVF65547:TVO65548 TVF131083:TVO131084 TVF196619:TVO196620 TVF262155:TVO262156 TVF327691:TVO327692 TVF393227:TVO393228 TVF458763:TVO458764 TVF524299:TVO524300 TVF589835:TVO589836 TVF655371:TVO655372 TVF720907:TVO720908 TVF786443:TVO786444 TVF851979:TVO851980 TVF917515:TVO917516 TVF983051:TVO983052 UEO11:UEX11 UEO65547:UEX65548 UEO131083:UEX131084 UEO196619:UEX196620 UEO262155:UEX262156 UEO327691:UEX327692 UEO393227:UEX393228 UEO458763:UEX458764 UEO524299:UEX524300 UEO589835:UEX589836 UEO655371:UEX655372 UEO720907:UEX720908 UEO786443:UEX786444 UEO851979:UEX851980 UEO917515:UEX917516 UEO983051:UEX983052 UFB11:UFK11 UFB65547:UFK65548 UFB131083:UFK131084 UFB196619:UFK196620 UFB262155:UFK262156 UFB327691:UFK327692 UFB393227:UFK393228 UFB458763:UFK458764 UFB524299:UFK524300 UFB589835:UFK589836 UFB655371:UFK655372 UFB720907:UFK720908 UFB786443:UFK786444 UFB851979:UFK851980 UFB917515:UFK917516 UFB983051:UFK983052 UOK11:UOT11 UOK65547:UOT65548 UOK131083:UOT131084 UOK196619:UOT196620 UOK262155:UOT262156 UOK327691:UOT327692 UOK393227:UOT393228 UOK458763:UOT458764 UOK524299:UOT524300 UOK589835:UOT589836 UOK655371:UOT655372 UOK720907:UOT720908 UOK786443:UOT786444 UOK851979:UOT851980 UOK917515:UOT917516 UOK983051:UOT983052 UOX11:UPG11 UOX65547:UPG65548 UOX131083:UPG131084 UOX196619:UPG196620 UOX262155:UPG262156 UOX327691:UPG327692 UOX393227:UPG393228 UOX458763:UPG458764 UOX524299:UPG524300 UOX589835:UPG589836 UOX655371:UPG655372 UOX720907:UPG720908 UOX786443:UPG786444 UOX851979:UPG851980 UOX917515:UPG917516 UOX983051:UPG983052 UYG11:UYP11 UYG65547:UYP65548 UYG131083:UYP131084 UYG196619:UYP196620 UYG262155:UYP262156 UYG327691:UYP327692 UYG393227:UYP393228 UYG458763:UYP458764 UYG524299:UYP524300 UYG589835:UYP589836 UYG655371:UYP655372 UYG720907:UYP720908 UYG786443:UYP786444 UYG851979:UYP851980 UYG917515:UYP917516 UYG983051:UYP983052 UYT11:UZC11 UYT65547:UZC65548 UYT131083:UZC131084 UYT196619:UZC196620 UYT262155:UZC262156 UYT327691:UZC327692 UYT393227:UZC393228 UYT458763:UZC458764 UYT524299:UZC524300 UYT589835:UZC589836 UYT655371:UZC655372 UYT720907:UZC720908 UYT786443:UZC786444 UYT851979:UZC851980 UYT917515:UZC917516 UYT983051:UZC983052 VIC11:VIL11 VIC65547:VIL65548 VIC131083:VIL131084 VIC196619:VIL196620 VIC262155:VIL262156 VIC327691:VIL327692 VIC393227:VIL393228 VIC458763:VIL458764 VIC524299:VIL524300 VIC589835:VIL589836 VIC655371:VIL655372 VIC720907:VIL720908 VIC786443:VIL786444 VIC851979:VIL851980 VIC917515:VIL917516 VIC983051:VIL983052 VIP11:VIY11 VIP65547:VIY65548 VIP131083:VIY131084 VIP196619:VIY196620 VIP262155:VIY262156 VIP327691:VIY327692 VIP393227:VIY393228 VIP458763:VIY458764 VIP524299:VIY524300 VIP589835:VIY589836 VIP655371:VIY655372 VIP720907:VIY720908 VIP786443:VIY786444 VIP851979:VIY851980 VIP917515:VIY917516 VIP983051:VIY983052 VRY11:VSH11 VRY65547:VSH65548 VRY131083:VSH131084 VRY196619:VSH196620 VRY262155:VSH262156 VRY327691:VSH327692 VRY393227:VSH393228 VRY458763:VSH458764 VRY524299:VSH524300 VRY589835:VSH589836 VRY655371:VSH655372 VRY720907:VSH720908 VRY786443:VSH786444 VRY851979:VSH851980 VRY917515:VSH917516 VRY983051:VSH983052 VSL11:VSU11 VSL65547:VSU65548 VSL131083:VSU131084 VSL196619:VSU196620 VSL262155:VSU262156 VSL327691:VSU327692 VSL393227:VSU393228 VSL458763:VSU458764 VSL524299:VSU524300 VSL589835:VSU589836 VSL655371:VSU655372 VSL720907:VSU720908 VSL786443:VSU786444 VSL851979:VSU851980 VSL917515:VSU917516 VSL983051:VSU983052 WBU11:WCD11 WBU65547:WCD65548 WBU131083:WCD131084 WBU196619:WCD196620 WBU262155:WCD262156 WBU327691:WCD327692 WBU393227:WCD393228 WBU458763:WCD458764 WBU524299:WCD524300 WBU589835:WCD589836 WBU655371:WCD655372 WBU720907:WCD720908 WBU786443:WCD786444 WBU851979:WCD851980 WBU917515:WCD917516 WBU983051:WCD983052 WCH11:WCQ11 WCH65547:WCQ65548 WCH131083:WCQ131084 WCH196619:WCQ196620 WCH262155:WCQ262156 WCH327691:WCQ327692 WCH393227:WCQ393228 WCH458763:WCQ458764 WCH524299:WCQ524300 WCH589835:WCQ589836 WCH655371:WCQ655372 WCH720907:WCQ720908 WCH786443:WCQ786444 WCH851979:WCQ851980 WCH917515:WCQ917516 WCH983051:WCQ983052 WLQ11:WLZ11 WLQ65547:WLZ65548 WLQ131083:WLZ131084 WLQ196619:WLZ196620 WLQ262155:WLZ262156 WLQ327691:WLZ327692 WLQ393227:WLZ393228 WLQ458763:WLZ458764 WLQ524299:WLZ524300 WLQ589835:WLZ589836 WLQ655371:WLZ655372 WLQ720907:WLZ720908 WLQ786443:WLZ786444 WLQ851979:WLZ851980 WLQ917515:WLZ917516 WLQ983051:WLZ983052 WMD11:WMM11 WMD65547:WMM65548 WMD131083:WMM131084 WMD196619:WMM196620 WMD262155:WMM262156 WMD327691:WMM327692 WMD393227:WMM393228 WMD458763:WMM458764 WMD524299:WMM524300 WMD589835:WMM589836 WMD655371:WMM655372 WMD720907:WMM720908 WMD786443:WMM786444 WMD851979:WMM851980 WMD917515:WMM917516 WMD983051:WMM983052 WVM11:WVV11 WVM65547:WVV65548 WVM131083:WVV131084 WVM196619:WVV196620 WVM262155:WVV262156 WVM327691:WVV327692 WVM393227:WVV393228 WVM458763:WVV458764 WVM524299:WVV524300 WVM589835:WVV589836 WVM655371:WVV655372 WVM720907:WVV720908 WVM786443:WVV786444 WVM851979:WVV851980 WVM917515:WVV917516 WVM983051:WVV983052 WVZ11:WWI11 WVZ65547:WWI65548 WVZ131083:WWI131084 WVZ196619:WWI196620 WVZ262155:WWI262156 WVZ327691:WWI327692 WVZ393227:WWI393228 WVZ458763:WWI458764 WVZ524299:WWI524300 WVZ589835:WWI589836 WVZ655371:WWI655372 WVZ720907:WWI720908 WVZ786443:WWI786444 WVZ851979:WWI851980 WVZ917515:WWI917516 WVZ983051:WWI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AC65547:AC65649 AC131083:AC131185 AC196619:AC196721 AC262155:AC262257 AC327691:AC327793 AC393227:AC393329 AC458763:AC458865 AC524299:AC524401 AC589835:AC589937 AC655371:AC655473 AC720907:AC721009 AC786443:AC786545 AC851979:AC852081 AC917515:AC917617 AC983051:AC983153 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AD65547:AD65649 AD131083:AD131185 AD196619:AD196721 AD262155:AD262257 AD327691:AD327793 AD393227:AD393329 AD458763:AD458865 AD524299:AD524401 AD589835:AD589937 AD655371:AD655473 AD720907:AD721009 AD786443:AD786545 AD851979:AD852081 AD917515:AD917617 AD983051:AD983153 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AE65547:AE65548 AE131083:AE131084 AE196619:AE196620 AE262155:AE262156 AE327691:AE327692 AE393227:AE393228 AE458763:AE458764 AE524299:AE524300 AE589835:AE589836 AE655371:AE655372 AE720907:AE720908 AE786443:AE786444 AE851979:AE851980 AE917515:AE917516 AE983051:AE983052 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AE65549:AE65649 AE131085:AE131185 AE196621:AE196721 AE262157:AE262257 AE327693:AE327793 AE393229:AE393329 AE458765:AE458865 AE524301:AE524401 AE589837:AE589937 AE655373:AE655473 AE720909:AE721009 AE786445:AE786545 AE851981:AE852081 AE917517:AE917617 AE983053:AE983153 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AF65547:AF65649 AF131083:AF131185 AF196619:AF196721 AF262155:AF262257 AF327691:AF327793 AF393227:AF393329 AF458763:AF458865 AF524299:AF524401 AF589835:AF589937 AF655371:AF655473 AF720907:AF721009 AF786443:AF786545 AF851979:AF852081 AF917515:AF917617 AF983051:AF983153 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AG65547:AG65649 AG131083:AG131185 AG196619:AG196721 AG262155:AG262257 AG327691:AG327793 AG393227:AG393329 AG458763:AG458865 AG524299:AG524401 AG589835:AG589937 AG655371:AG655473 AG720907:AG721009 AG786443:AG786545 AG851979:AG852081 AG917515:AG917617 AG983051:AG983153 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AH65547:AH65649 AH131083:AH131185 AH196619:AH196721 AH262155:AH262257 AH327691:AH327793 AH393227:AH393329 AH458763:AH458865 AH524299:AH524401 AH589835:AH589937 AH655371:AH655473 AH720907:AH721009 AH786443:AH786545 AH851979:AH852081 AH917515:AH917617 AH983051:AH983153 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AI65547:AI65649 AI131083:AI131185 AI196619:AI196721 AI262155:AI262257 AI327691:AI327793 AI393227:AI393329 AI458763:AI458865 AI524299:AI524401 AI589835:AI589937 AI655371:AI655473 AI720907:AI721009 AI786443:AI786545 AI851979:AI852081 AI917515:AI917617 AI983051:AI983153 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AC65546 AC131082 AC196618 AC262154 AC327690 AC393226 AC458762 AC524298 AC589834 AC655370 AC720906 AC786442 AC851978 AC917514 AC983050 AF65546 AF131082 AF196618 AF262154 AF327690 AF393226 AF458762 AF524298 AF589834 AF655370 AF720906 AF786442 AF851978 AF917514 AF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V63 F13:V62 F64:V113 AC63:XFD63" showDropDown="0" showInputMessage="0" showErrorMessage="1" allowBlank="1"/>
    <dataValidation sqref="F10:V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2"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rgb="FFFF9933"/>
    <outlinePr summaryBelow="1" summaryRight="1"/>
    <pageSetUpPr/>
  </sheetPr>
  <dimension ref="A1:BE120"/>
  <sheetViews>
    <sheetView showGridLines="0" tabSelected="1" zoomScale="85" zoomScaleNormal="85" zoomScaleSheetLayoutView="85" workbookViewId="0">
      <selection activeCell="B13" sqref="B13"/>
    </sheetView>
  </sheetViews>
  <sheetFormatPr baseColWidth="8" defaultColWidth="4.140625" defaultRowHeight="15"/>
  <cols>
    <col width="4.140625" customWidth="1" style="23" min="1" max="1"/>
    <col width="28.7109375" customWidth="1" style="23" min="2" max="2"/>
    <col width="3.28515625" customWidth="1" style="23"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199" min="39" max="55"/>
    <col width="4.7109375" customWidth="1" style="6" min="56" max="255"/>
    <col width="4.140625" customWidth="1" style="6" min="256" max="16384"/>
  </cols>
  <sheetData>
    <row r="1" ht="15" customHeight="1">
      <c r="A1" s="225" t="inlineStr">
        <is>
          <t>MAPEH Final Grades</t>
        </is>
      </c>
      <c r="B1" s="392" t="n"/>
      <c r="C1" s="392" t="n"/>
      <c r="D1" s="392" t="n"/>
      <c r="E1" s="392" t="n"/>
      <c r="F1" s="392" t="n"/>
      <c r="G1" s="392" t="n"/>
      <c r="H1" s="392" t="n"/>
      <c r="I1" s="392" t="n"/>
      <c r="J1" s="392" t="n"/>
      <c r="K1" s="392" t="n"/>
      <c r="L1" s="392" t="n"/>
      <c r="M1" s="392" t="n"/>
      <c r="N1" s="392" t="n"/>
      <c r="O1" s="392" t="n"/>
      <c r="P1" s="392" t="n"/>
      <c r="Q1" s="392" t="n"/>
      <c r="R1" s="392" t="n"/>
      <c r="S1" s="392" t="n"/>
      <c r="T1" s="392" t="n"/>
      <c r="U1" s="392" t="n"/>
      <c r="V1" s="392" t="n"/>
      <c r="W1" s="392" t="n"/>
      <c r="X1" s="392" t="n"/>
      <c r="Y1" s="392" t="n"/>
      <c r="Z1" s="392" t="n"/>
      <c r="AA1" s="392" t="n"/>
      <c r="AB1" s="392" t="n"/>
      <c r="AC1" s="287" t="n"/>
      <c r="AD1" s="287" t="n"/>
      <c r="AE1" s="287" t="n"/>
      <c r="AF1" s="287" t="n"/>
      <c r="AG1" s="287" t="n"/>
      <c r="AH1" s="287" t="n"/>
      <c r="AI1" s="287" t="n"/>
    </row>
    <row r="2" ht="15" customHeight="1">
      <c r="A2" s="392" t="n"/>
      <c r="B2" s="392" t="n"/>
      <c r="C2" s="392" t="n"/>
      <c r="D2" s="392" t="n"/>
      <c r="E2" s="392" t="n"/>
      <c r="F2" s="392" t="n"/>
      <c r="G2" s="392" t="n"/>
      <c r="H2" s="392" t="n"/>
      <c r="I2" s="392" t="n"/>
      <c r="J2" s="392" t="n"/>
      <c r="K2" s="392" t="n"/>
      <c r="L2" s="392" t="n"/>
      <c r="M2" s="392" t="n"/>
      <c r="N2" s="392" t="n"/>
      <c r="O2" s="392" t="n"/>
      <c r="P2" s="392" t="n"/>
      <c r="Q2" s="392" t="n"/>
      <c r="R2" s="392" t="n"/>
      <c r="S2" s="392" t="n"/>
      <c r="T2" s="392" t="n"/>
      <c r="U2" s="392" t="n"/>
      <c r="V2" s="392" t="n"/>
      <c r="W2" s="392" t="n"/>
      <c r="X2" s="392" t="n"/>
      <c r="Y2" s="392" t="n"/>
      <c r="Z2" s="392" t="n"/>
      <c r="AA2" s="392" t="n"/>
      <c r="AB2" s="392" t="n"/>
      <c r="AC2" s="287" t="n"/>
      <c r="AD2" s="287" t="n"/>
      <c r="AE2" s="287" t="n"/>
      <c r="AF2" s="287" t="n"/>
      <c r="AG2" s="287" t="n"/>
      <c r="AH2" s="287" t="n"/>
      <c r="AI2" s="287" t="n"/>
    </row>
    <row r="3" ht="15" customHeight="1">
      <c r="A3" s="225" t="n"/>
      <c r="B3" s="225" t="n"/>
      <c r="C3" s="225" t="n"/>
      <c r="D3" s="225" t="n"/>
      <c r="E3" s="225" t="n"/>
      <c r="F3" s="225" t="n"/>
      <c r="G3" s="225" t="n"/>
      <c r="H3" s="225" t="n"/>
      <c r="I3" s="225" t="n"/>
      <c r="J3" s="225" t="n"/>
      <c r="K3" s="225" t="n"/>
      <c r="L3" s="225" t="n"/>
      <c r="M3" s="225" t="n"/>
      <c r="N3" s="225" t="n"/>
      <c r="O3" s="225" t="n"/>
      <c r="P3" s="225" t="n"/>
      <c r="Q3" s="225" t="n"/>
      <c r="R3" s="225" t="n"/>
      <c r="S3" s="225" t="n"/>
      <c r="T3" s="225" t="n"/>
      <c r="U3" s="225" t="n"/>
      <c r="V3" s="225" t="n"/>
      <c r="W3" s="225" t="n"/>
      <c r="X3" s="225" t="n"/>
      <c r="Y3" s="225" t="n"/>
      <c r="Z3" s="225" t="n"/>
      <c r="AA3" s="225" t="n"/>
      <c r="AB3" s="225" t="n"/>
      <c r="AC3" s="287" t="n"/>
      <c r="AD3" s="287" t="n"/>
      <c r="AE3" s="287" t="n"/>
      <c r="AF3" s="287" t="n"/>
      <c r="AG3" s="287" t="n"/>
      <c r="AH3" s="287" t="n"/>
      <c r="AI3" s="287" t="n"/>
    </row>
    <row r="4">
      <c r="A4" s="288" t="n"/>
      <c r="B4" s="288" t="n"/>
      <c r="C4" s="288" t="n"/>
      <c r="D4" s="288" t="n"/>
      <c r="E4" s="288" t="n"/>
      <c r="F4" s="288" t="n"/>
      <c r="G4" s="288" t="inlineStr">
        <is>
          <t>V</t>
        </is>
      </c>
      <c r="H4" s="288" t="n"/>
      <c r="I4" s="288" t="n"/>
      <c r="J4" s="288" t="n"/>
      <c r="K4" s="288" t="n"/>
      <c r="L4" s="288" t="n"/>
      <c r="M4" s="288" t="n"/>
      <c r="N4" s="288" t="n"/>
      <c r="O4" s="288" t="inlineStr">
        <is>
          <t>V</t>
        </is>
      </c>
      <c r="P4" s="288" t="n"/>
      <c r="Q4" s="288" t="n"/>
      <c r="R4" s="288" t="n"/>
      <c r="S4" s="288" t="n"/>
      <c r="T4" s="288" t="n"/>
      <c r="U4" s="288" t="n"/>
      <c r="V4" s="288" t="n"/>
      <c r="W4" s="288" t="n"/>
      <c r="X4" s="288" t="n"/>
      <c r="Y4" s="288" t="n"/>
      <c r="Z4" s="288" t="n"/>
      <c r="AA4" s="288" t="n"/>
      <c r="AB4" s="288" t="n"/>
      <c r="AC4" s="288" t="n"/>
      <c r="AD4" s="288" t="n"/>
      <c r="AE4" s="288" t="n"/>
      <c r="AF4" s="288" t="n"/>
      <c r="AG4" s="288" t="n"/>
      <c r="AH4" s="288" t="n"/>
      <c r="AI4" s="288" t="n"/>
    </row>
    <row r="5" ht="23.25" customHeight="1">
      <c r="B5" s="41" t="n"/>
      <c r="C5" s="290" t="inlineStr">
        <is>
          <t>REGION</t>
        </is>
      </c>
      <c r="D5" s="392" t="n"/>
      <c r="E5" s="392" t="n"/>
      <c r="F5" s="425" t="n"/>
      <c r="G5" s="291" t="inlineStr">
        <is>
          <t>San Jose National High School</t>
        </is>
      </c>
      <c r="H5" s="374" t="n"/>
      <c r="I5" s="374" t="n"/>
      <c r="J5" s="375" t="n"/>
      <c r="K5" s="67" t="n"/>
      <c r="L5" s="293" t="inlineStr">
        <is>
          <t>DIVISION</t>
        </is>
      </c>
      <c r="M5" s="426" t="n"/>
      <c r="N5" s="427" t="n"/>
      <c r="O5" s="300" t="n"/>
      <c r="P5" s="381" t="n"/>
      <c r="Q5" s="381" t="n"/>
      <c r="R5" s="382" t="n"/>
      <c r="S5" s="297" t="n"/>
      <c r="T5" s="392" t="n"/>
      <c r="U5" s="392" t="n"/>
      <c r="V5" s="392" t="n"/>
      <c r="W5" s="298" t="inlineStr">
        <is>
          <t>301874</t>
        </is>
      </c>
      <c r="X5" s="392" t="n"/>
      <c r="Y5" s="392" t="n"/>
      <c r="Z5" s="392" t="n"/>
      <c r="AA5" s="392" t="n"/>
      <c r="AB5" s="392" t="n"/>
      <c r="AD5" s="6" t="n"/>
      <c r="AE5" s="299" t="n"/>
      <c r="AF5" s="299" t="n"/>
      <c r="AG5" s="299" t="n"/>
      <c r="AH5" s="299" t="n"/>
      <c r="AI5" s="299" t="n"/>
      <c r="AJ5" s="299" t="n"/>
      <c r="AK5" s="299" t="n"/>
      <c r="AL5" s="299" t="n"/>
      <c r="AM5" s="299" t="n"/>
    </row>
    <row r="6" ht="24" customHeight="1">
      <c r="B6" s="301" t="inlineStr">
        <is>
          <t>SCHOOL NAME</t>
        </is>
      </c>
      <c r="C6" s="392" t="n"/>
      <c r="D6" s="392" t="n"/>
      <c r="E6" s="392" t="n"/>
      <c r="F6" s="392" t="n"/>
      <c r="G6" s="300" t="n"/>
      <c r="H6" s="381" t="n"/>
      <c r="I6" s="381" t="n"/>
      <c r="J6" s="381" t="n"/>
      <c r="K6" s="381" t="n"/>
      <c r="L6" s="381" t="n"/>
      <c r="M6" s="381" t="n"/>
      <c r="N6" s="381" t="n"/>
      <c r="O6" s="381" t="n"/>
      <c r="P6" s="381" t="n"/>
      <c r="Q6" s="381" t="n"/>
      <c r="R6" s="382" t="n"/>
      <c r="S6" s="297" t="inlineStr">
        <is>
          <t>SCHOOL ID</t>
        </is>
      </c>
      <c r="T6" s="392" t="n"/>
      <c r="U6" s="392" t="n"/>
      <c r="V6" s="392" t="n"/>
      <c r="W6" s="300" t="n"/>
      <c r="X6" s="381" t="n"/>
      <c r="Y6" s="381" t="n"/>
      <c r="Z6" s="381" t="n"/>
      <c r="AA6" s="381" t="n"/>
      <c r="AB6" s="382" t="n"/>
      <c r="AC6" s="301" t="n"/>
      <c r="AD6" s="392" t="n"/>
      <c r="AE6" s="392" t="n"/>
      <c r="AF6" s="302" t="n"/>
      <c r="AG6" s="392" t="n"/>
      <c r="AH6" s="392" t="n"/>
      <c r="AI6" s="303" t="n"/>
      <c r="AJ6" s="299" t="n"/>
      <c r="AK6" s="299" t="n"/>
      <c r="AL6" s="299" t="n"/>
      <c r="AM6" s="299" t="n"/>
    </row>
    <row r="7" ht="15.75" customHeight="1" thickBot="1"/>
    <row r="8" ht="21.75" customFormat="1" customHeight="1" s="6" thickBot="1">
      <c r="A8" s="385" t="n"/>
      <c r="B8" s="407" t="inlineStr">
        <is>
          <t>LEARNERS' NAMES</t>
        </is>
      </c>
      <c r="C8" s="389" t="n"/>
      <c r="D8" s="389" t="n"/>
      <c r="E8" s="390" t="n"/>
      <c r="F8" s="204" t="inlineStr">
        <is>
          <t>Grade 7 - Jose</t>
        </is>
      </c>
      <c r="G8" s="386" t="n"/>
      <c r="H8" s="386" t="n"/>
      <c r="I8" s="386" t="n"/>
      <c r="J8" s="386" t="n"/>
      <c r="K8" s="209" t="n"/>
      <c r="L8" s="386" t="n"/>
      <c r="M8" s="386" t="n"/>
      <c r="N8" s="386" t="n"/>
      <c r="O8" s="386" t="n"/>
      <c r="P8" s="386" t="n"/>
      <c r="Q8" s="386" t="n"/>
      <c r="R8" s="387" t="n"/>
      <c r="S8" s="246" t="inlineStr">
        <is>
          <t>2027-2028</t>
        </is>
      </c>
      <c r="T8" s="386" t="n"/>
      <c r="U8" s="386" t="n"/>
      <c r="V8" s="386" t="n"/>
      <c r="W8" s="209" t="n"/>
      <c r="X8" s="386" t="n"/>
      <c r="Y8" s="386" t="n"/>
      <c r="Z8" s="386" t="n"/>
      <c r="AA8" s="386" t="n"/>
      <c r="AB8" s="387" t="n"/>
      <c r="AC8" s="211" t="n"/>
      <c r="AD8" s="211" t="n"/>
      <c r="AE8" s="211" t="n"/>
      <c r="AF8" s="244" t="n"/>
      <c r="AG8" s="392" t="n"/>
      <c r="AH8" s="392" t="n"/>
      <c r="AI8" s="392" t="n"/>
      <c r="AM8" s="199" t="n"/>
      <c r="AN8" s="199" t="n"/>
      <c r="AO8" s="199" t="n"/>
      <c r="AP8" s="199" t="n"/>
      <c r="AQ8" s="199" t="n"/>
      <c r="AR8" s="199" t="n"/>
      <c r="AS8" s="199" t="n"/>
      <c r="AT8" s="199" t="n"/>
      <c r="AU8" s="199" t="n"/>
      <c r="AV8" s="199" t="n"/>
      <c r="AW8" s="199" t="n"/>
      <c r="AX8" s="199" t="n"/>
      <c r="AY8" s="199" t="n"/>
      <c r="AZ8" s="199" t="n"/>
      <c r="BA8" s="199" t="n"/>
      <c r="BB8" s="199" t="n"/>
      <c r="BC8" s="199" t="n"/>
    </row>
    <row r="9" ht="21" customFormat="1" customHeight="1" s="45" thickBot="1">
      <c r="A9" s="408" t="n"/>
      <c r="B9" s="392" t="n"/>
      <c r="C9" s="392" t="n"/>
      <c r="D9" s="392" t="n"/>
      <c r="E9" s="409" t="n"/>
      <c r="F9" s="246" t="inlineStr">
        <is>
          <t>Teacher Account</t>
        </is>
      </c>
      <c r="G9" s="386" t="n"/>
      <c r="H9" s="386" t="n"/>
      <c r="I9" s="386" t="n"/>
      <c r="J9" s="386" t="n"/>
      <c r="K9" s="305" t="n"/>
      <c r="L9" s="389" t="n"/>
      <c r="M9" s="389" t="n"/>
      <c r="N9" s="389" t="n"/>
      <c r="O9" s="389" t="n"/>
      <c r="P9" s="389" t="n"/>
      <c r="Q9" s="389" t="n"/>
      <c r="R9" s="390" t="n"/>
      <c r="S9" s="246" t="inlineStr">
        <is>
          <t>SUBJECT:</t>
        </is>
      </c>
      <c r="T9" s="386" t="n"/>
      <c r="U9" s="386" t="n"/>
      <c r="V9" s="386" t="n"/>
      <c r="W9" s="209" t="inlineStr">
        <is>
          <t>MAPEH</t>
        </is>
      </c>
      <c r="X9" s="386" t="n"/>
      <c r="Y9" s="386" t="n"/>
      <c r="Z9" s="386" t="n"/>
      <c r="AA9" s="386" t="n"/>
      <c r="AB9" s="387" t="n"/>
      <c r="AC9" s="112" t="n"/>
      <c r="AD9" s="112" t="n"/>
      <c r="AE9" s="113" t="n"/>
      <c r="AF9" s="112" t="n"/>
      <c r="AG9" s="112" t="n"/>
      <c r="AH9" s="114" t="n"/>
      <c r="AI9" s="115" t="n"/>
    </row>
    <row r="10" ht="15.75" customFormat="1" customHeight="1" s="45">
      <c r="A10" s="408" t="n"/>
      <c r="B10" s="392" t="n"/>
      <c r="C10" s="392" t="n"/>
      <c r="D10" s="392" t="n"/>
      <c r="E10" s="409" t="n"/>
      <c r="F10" s="412" t="inlineStr">
        <is>
          <t>MAPEH</t>
        </is>
      </c>
      <c r="G10" s="389" t="n"/>
      <c r="H10" s="389" t="n"/>
      <c r="I10" s="390" t="n"/>
      <c r="J10" s="412" t="inlineStr">
        <is>
          <t>MAPEH</t>
        </is>
      </c>
      <c r="K10" s="389" t="n"/>
      <c r="L10" s="389" t="n"/>
      <c r="M10" s="390" t="n"/>
      <c r="N10" s="412" t="inlineStr">
        <is>
          <t>MAPEH</t>
        </is>
      </c>
      <c r="O10" s="389" t="n"/>
      <c r="P10" s="389" t="n"/>
      <c r="Q10" s="390" t="n"/>
      <c r="R10" s="412" t="inlineStr">
        <is>
          <t>MAPEH</t>
        </is>
      </c>
      <c r="S10" s="389" t="n"/>
      <c r="T10" s="389" t="n"/>
      <c r="U10" s="390" t="n"/>
      <c r="V10" s="412" t="inlineStr">
        <is>
          <t>FINAL</t>
        </is>
      </c>
      <c r="W10" s="389" t="n"/>
      <c r="X10" s="389" t="n"/>
      <c r="Y10" s="390" t="n"/>
      <c r="Z10" s="428" t="inlineStr">
        <is>
          <t>REMARK</t>
        </is>
      </c>
      <c r="AA10" s="389" t="n"/>
      <c r="AB10" s="390" t="n"/>
      <c r="AC10" s="46" t="n"/>
      <c r="AD10" s="309" t="n"/>
      <c r="AE10" s="45" t="n"/>
      <c r="AF10" s="46" t="n"/>
      <c r="AG10" s="309" t="n"/>
      <c r="AH10" s="310" t="n"/>
      <c r="AI10" s="310" t="n"/>
      <c r="AM10" s="199" t="n"/>
      <c r="AN10" s="392" t="n"/>
      <c r="AO10" s="392" t="n"/>
      <c r="AP10" s="392" t="n"/>
      <c r="AQ10" s="392" t="n"/>
      <c r="AR10" s="392" t="n"/>
      <c r="AS10" s="392" t="n"/>
      <c r="AT10" s="392" t="n"/>
      <c r="AU10" s="392" t="n"/>
      <c r="AV10" s="392" t="n"/>
      <c r="AW10" s="392" t="n"/>
      <c r="AX10" s="392" t="n"/>
      <c r="AY10" s="392" t="n"/>
      <c r="AZ10" s="392" t="n"/>
      <c r="BA10" s="392" t="n"/>
      <c r="BB10" s="392" t="n"/>
      <c r="BC10" s="392" t="n"/>
      <c r="BD10" s="392" t="n"/>
      <c r="BE10" s="392" t="n"/>
    </row>
    <row r="11" ht="16.5" customFormat="1" customHeight="1" s="198" thickBot="1">
      <c r="A11" s="413" t="n"/>
      <c r="B11" s="414" t="n"/>
      <c r="C11" s="414" t="n"/>
      <c r="D11" s="414" t="n"/>
      <c r="E11" s="415" t="n"/>
      <c r="F11" s="416" t="inlineStr">
        <is>
          <t>1st Quarter</t>
        </is>
      </c>
      <c r="G11" s="414" t="n"/>
      <c r="H11" s="414" t="n"/>
      <c r="I11" s="415" t="n"/>
      <c r="J11" s="252" t="inlineStr">
        <is>
          <t>2nd Quarter</t>
        </is>
      </c>
      <c r="K11" s="414" t="n"/>
      <c r="L11" s="414" t="n"/>
      <c r="M11" s="415" t="n"/>
      <c r="N11" s="416" t="inlineStr">
        <is>
          <t>3rd Quarter</t>
        </is>
      </c>
      <c r="O11" s="414" t="n"/>
      <c r="P11" s="414" t="n"/>
      <c r="Q11" s="415" t="n"/>
      <c r="R11" s="416" t="inlineStr">
        <is>
          <t>4th Quarter</t>
        </is>
      </c>
      <c r="S11" s="414" t="n"/>
      <c r="T11" s="414" t="n"/>
      <c r="U11" s="415" t="n"/>
      <c r="V11" s="416" t="inlineStr">
        <is>
          <t>GRADE</t>
        </is>
      </c>
      <c r="W11" s="414" t="n"/>
      <c r="X11" s="414" t="n"/>
      <c r="Y11" s="415" t="n"/>
      <c r="Z11" s="429" t="n"/>
      <c r="AA11" s="414" t="n"/>
      <c r="AB11" s="415" t="n"/>
      <c r="AC11" s="46" t="n"/>
      <c r="AD11" s="46" t="n"/>
      <c r="AE11" s="50" t="n"/>
      <c r="AF11" s="46" t="n"/>
      <c r="AG11" s="46" t="n"/>
      <c r="AH11" s="46" t="n"/>
      <c r="AI11" s="314" t="n"/>
      <c r="AK11" s="198" t="n"/>
      <c r="AL11" s="198" t="n"/>
      <c r="AM11" s="199" t="n"/>
      <c r="AN11" s="199" t="n"/>
      <c r="AO11" s="199" t="n"/>
      <c r="AP11" s="199" t="n"/>
      <c r="AQ11" s="199" t="n"/>
      <c r="AR11" s="199" t="n"/>
      <c r="AS11" s="199" t="n"/>
      <c r="AT11" s="199" t="n"/>
      <c r="AU11" s="199" t="n"/>
      <c r="AV11" s="199" t="n"/>
      <c r="AW11" s="199" t="n"/>
      <c r="AX11" s="199" t="n"/>
      <c r="AY11" s="199" t="n"/>
      <c r="AZ11" s="199" t="n"/>
      <c r="BA11" s="199" t="n"/>
      <c r="BB11" s="199" t="n"/>
      <c r="BC11" s="199" t="n"/>
      <c r="BD11" s="199" t="n"/>
      <c r="BE11" s="199" t="n"/>
    </row>
    <row r="12" ht="18" customFormat="1" customHeight="1" s="198" thickBot="1">
      <c r="A12" s="55" t="n"/>
      <c r="B12" s="191" t="inlineStr">
        <is>
          <t xml:space="preserve">MALE </t>
        </is>
      </c>
      <c r="C12" s="386" t="n"/>
      <c r="D12" s="386" t="n"/>
      <c r="E12" s="386" t="n"/>
      <c r="F12" s="417" t="n"/>
      <c r="G12" s="414" t="n"/>
      <c r="H12" s="414" t="n"/>
      <c r="I12" s="415" t="n"/>
      <c r="J12" s="255" t="n"/>
      <c r="K12" s="414" t="n"/>
      <c r="L12" s="414" t="n"/>
      <c r="M12" s="415" t="n"/>
      <c r="N12" s="417" t="n"/>
      <c r="O12" s="414" t="n"/>
      <c r="P12" s="414" t="n"/>
      <c r="Q12" s="415" t="n"/>
      <c r="R12" s="417" t="n"/>
      <c r="S12" s="414" t="n"/>
      <c r="T12" s="414" t="n"/>
      <c r="U12" s="415" t="n"/>
      <c r="V12" s="417" t="n"/>
      <c r="W12" s="414" t="n"/>
      <c r="X12" s="414" t="n"/>
      <c r="Y12" s="415" t="n"/>
      <c r="Z12" s="417" t="n"/>
      <c r="AA12" s="414" t="n"/>
      <c r="AB12" s="415" t="n"/>
      <c r="AC12" s="46" t="n"/>
      <c r="AD12" s="46" t="n"/>
      <c r="AE12" s="50" t="n"/>
      <c r="AF12" s="46" t="n"/>
      <c r="AG12" s="46" t="n"/>
      <c r="AH12" s="46" t="n"/>
      <c r="AI12" s="314" t="n"/>
      <c r="AK12" s="198" t="n"/>
      <c r="AL12" s="198" t="n"/>
      <c r="AM12" s="199"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row>
    <row r="13" ht="18" customHeight="1">
      <c r="A13" s="315" t="n">
        <v>1</v>
      </c>
      <c r="B13" s="316" t="inlineStr">
        <is>
          <t>Baterbornia, Rene</t>
        </is>
      </c>
      <c r="C13" s="317" t="n"/>
      <c r="D13" s="317" t="n"/>
      <c r="E13" s="317" t="n"/>
      <c r="F13" s="318" t="n">
        <v>89</v>
      </c>
      <c r="G13" s="426" t="n"/>
      <c r="H13" s="426" t="n"/>
      <c r="I13" s="427" t="n"/>
      <c r="J13" s="318" t="n">
        <v>84</v>
      </c>
      <c r="K13" s="426" t="n"/>
      <c r="L13" s="426" t="n"/>
      <c r="M13" s="427" t="n"/>
      <c r="N13" s="318" t="n">
        <v>89</v>
      </c>
      <c r="O13" s="426" t="n"/>
      <c r="P13" s="426" t="n"/>
      <c r="Q13" s="427" t="n"/>
      <c r="R13" s="318" t="n">
        <v>92</v>
      </c>
      <c r="S13" s="426" t="n"/>
      <c r="T13" s="426" t="n"/>
      <c r="U13" s="427" t="n"/>
      <c r="V13" s="321" t="n">
        <v>88</v>
      </c>
      <c r="W13" s="376" t="n"/>
      <c r="X13" s="376" t="n"/>
      <c r="Y13" s="406" t="n"/>
      <c r="Z13" s="430" t="inlineStr">
        <is>
          <t>PASSED</t>
        </is>
      </c>
      <c r="AA13" s="419" t="n"/>
      <c r="AB13" s="431" t="n"/>
      <c r="AC13" s="46" t="n"/>
      <c r="AD13" s="46" t="n"/>
      <c r="AE13" s="23" t="n"/>
      <c r="AF13" s="46" t="n"/>
      <c r="AG13" s="46" t="n"/>
      <c r="AH13" s="46" t="n"/>
      <c r="AI13" s="314" t="n"/>
      <c r="AK13" s="23" t="n"/>
      <c r="AM13" s="198" t="n"/>
      <c r="AN13" s="392" t="n"/>
      <c r="AO13" s="392" t="n"/>
      <c r="AP13" s="392" t="n"/>
      <c r="AQ13" s="392" t="n"/>
      <c r="AR13" s="392" t="n"/>
      <c r="AS13" s="392" t="n"/>
      <c r="AT13" s="392" t="n"/>
      <c r="AU13" s="392" t="n"/>
      <c r="AV13" s="392" t="n"/>
      <c r="AW13" s="392" t="n"/>
      <c r="AX13" s="392" t="n"/>
      <c r="AY13" s="392" t="n"/>
      <c r="AZ13" s="392" t="n"/>
      <c r="BA13" s="392" t="n"/>
      <c r="BB13" s="392" t="n"/>
      <c r="BC13" s="392" t="n"/>
      <c r="BD13" s="392" t="n"/>
      <c r="BE13" s="392" t="n"/>
    </row>
    <row r="14" ht="18" customHeight="1">
      <c r="A14" s="327" t="n">
        <v>2</v>
      </c>
      <c r="B14" s="316" t="n"/>
      <c r="C14" s="328" t="n"/>
      <c r="D14" s="328" t="n"/>
      <c r="E14" s="328" t="n"/>
      <c r="F14" s="318" t="n"/>
      <c r="G14" s="426" t="n"/>
      <c r="H14" s="426" t="n"/>
      <c r="I14" s="427" t="n"/>
      <c r="J14" s="318" t="n"/>
      <c r="K14" s="426" t="n"/>
      <c r="L14" s="426" t="n"/>
      <c r="M14" s="427" t="n"/>
      <c r="N14" s="318" t="n"/>
      <c r="O14" s="426" t="n"/>
      <c r="P14" s="426" t="n"/>
      <c r="Q14" s="427" t="n"/>
      <c r="R14" s="318" t="n"/>
      <c r="S14" s="426" t="n"/>
      <c r="T14" s="426" t="n"/>
      <c r="U14" s="427" t="n"/>
      <c r="V14" s="321">
        <f>IF(OR(F14="",J14="",N14="",R14=""),"",IF(ISERROR(ROUND(AVERAGE(F14,J14,N14,R14),0)),"",ROUND(AVERAGE(F14,J14,N14,R14),0)))</f>
        <v/>
      </c>
      <c r="W14" s="376" t="n"/>
      <c r="X14" s="376" t="n"/>
      <c r="Y14" s="406" t="n"/>
      <c r="Z14" s="432">
        <f>IF(OR($F14="",$J14="",$N14="",$R14="",$V14=""),"",IF($V14&gt;=75,"PASSED","FAILED"))</f>
        <v/>
      </c>
      <c r="AA14" s="378" t="n"/>
      <c r="AB14" s="433" t="n"/>
      <c r="AC14" s="46" t="n"/>
      <c r="AD14" s="46" t="n"/>
      <c r="AE14" s="23" t="n"/>
      <c r="AF14" s="46" t="n"/>
      <c r="AG14" s="46" t="n"/>
      <c r="AH14" s="46" t="n"/>
      <c r="AI14" s="314" t="n"/>
      <c r="AK14" s="23" t="n"/>
      <c r="AM14" s="198" t="n"/>
      <c r="AN14" s="392" t="n"/>
      <c r="AO14" s="392" t="n"/>
      <c r="AP14" s="392" t="n"/>
      <c r="AQ14" s="392" t="n"/>
      <c r="AR14" s="392" t="n"/>
      <c r="AS14" s="392" t="n"/>
      <c r="AT14" s="392" t="n"/>
      <c r="AU14" s="392" t="n"/>
      <c r="AV14" s="392" t="n"/>
      <c r="AW14" s="392" t="n"/>
      <c r="AX14" s="392" t="n"/>
      <c r="AY14" s="392" t="n"/>
      <c r="AZ14" s="392" t="n"/>
      <c r="BA14" s="392" t="n"/>
      <c r="BB14" s="392" t="n"/>
      <c r="BC14" s="392" t="n"/>
      <c r="BD14" s="392" t="n"/>
      <c r="BE14" s="392" t="n"/>
    </row>
    <row r="15" ht="18" customHeight="1">
      <c r="A15" s="327" t="n">
        <v>3</v>
      </c>
      <c r="B15" s="316" t="n"/>
      <c r="C15" s="328" t="n"/>
      <c r="D15" s="328" t="n"/>
      <c r="E15" s="331" t="n"/>
      <c r="F15" s="318" t="n"/>
      <c r="G15" s="426" t="n"/>
      <c r="H15" s="426" t="n"/>
      <c r="I15" s="427" t="n"/>
      <c r="J15" s="318" t="n"/>
      <c r="K15" s="426" t="n"/>
      <c r="L15" s="426" t="n"/>
      <c r="M15" s="427" t="n"/>
      <c r="N15" s="318" t="n"/>
      <c r="O15" s="426" t="n"/>
      <c r="P15" s="426" t="n"/>
      <c r="Q15" s="427" t="n"/>
      <c r="R15" s="318" t="n"/>
      <c r="S15" s="426" t="n"/>
      <c r="T15" s="426" t="n"/>
      <c r="U15" s="427" t="n"/>
      <c r="V15" s="321">
        <f>IF(OR(F15="",J15="",N15="",R15=""),"",IF(ISERROR(ROUND(AVERAGE(F15,J15,N15,R15),0)),"",ROUND(AVERAGE(F15,J15,N15,R15),0)))</f>
        <v/>
      </c>
      <c r="W15" s="376" t="n"/>
      <c r="X15" s="376" t="n"/>
      <c r="Y15" s="406" t="n"/>
      <c r="Z15" s="432">
        <f>IF(OR($F15="",$J15="",$N15="",$R15="",$V15=""),"",IF($V15&gt;=75,"PASSED","FAILED"))</f>
        <v/>
      </c>
      <c r="AA15" s="378" t="n"/>
      <c r="AB15" s="433" t="n"/>
      <c r="AC15" s="46" t="n"/>
      <c r="AD15" s="46" t="n"/>
      <c r="AE15" s="23" t="n"/>
      <c r="AF15" s="46" t="n"/>
      <c r="AG15" s="46" t="n"/>
      <c r="AH15" s="46" t="n"/>
      <c r="AI15" s="314" t="n"/>
      <c r="AK15" s="23" t="n"/>
      <c r="AM15" s="198" t="n"/>
      <c r="AN15" s="392" t="n"/>
      <c r="AO15" s="392" t="n"/>
      <c r="AP15" s="392" t="n"/>
      <c r="AQ15" s="392" t="n"/>
      <c r="AR15" s="392" t="n"/>
      <c r="AS15" s="392" t="n"/>
      <c r="AT15" s="392" t="n"/>
      <c r="AU15" s="392" t="n"/>
      <c r="AV15" s="392" t="n"/>
      <c r="AW15" s="392" t="n"/>
      <c r="AX15" s="392" t="n"/>
      <c r="AY15" s="392" t="n"/>
      <c r="AZ15" s="392" t="n"/>
      <c r="BA15" s="392" t="n"/>
      <c r="BB15" s="392" t="n"/>
      <c r="BC15" s="392" t="n"/>
      <c r="BD15" s="392" t="n"/>
      <c r="BE15" s="392" t="n"/>
    </row>
    <row r="16" ht="18" customHeight="1">
      <c r="A16" s="327" t="n">
        <v>4</v>
      </c>
      <c r="B16" s="316" t="n"/>
      <c r="C16" s="328" t="n"/>
      <c r="D16" s="328" t="n"/>
      <c r="E16" s="331" t="n"/>
      <c r="F16" s="318" t="n"/>
      <c r="G16" s="426" t="n"/>
      <c r="H16" s="426" t="n"/>
      <c r="I16" s="427" t="n"/>
      <c r="J16" s="318" t="n"/>
      <c r="K16" s="426" t="n"/>
      <c r="L16" s="426" t="n"/>
      <c r="M16" s="427" t="n"/>
      <c r="N16" s="318" t="n"/>
      <c r="O16" s="426" t="n"/>
      <c r="P16" s="426" t="n"/>
      <c r="Q16" s="427" t="n"/>
      <c r="R16" s="318" t="n"/>
      <c r="S16" s="426" t="n"/>
      <c r="T16" s="426" t="n"/>
      <c r="U16" s="427" t="n"/>
      <c r="V16" s="321">
        <f>IF(OR(F16="",J16="",N16="",R16=""),"",IF(ISERROR(ROUND(AVERAGE(F16,J16,N16,R16),0)),"",ROUND(AVERAGE(F16,J16,N16,R16),0)))</f>
        <v/>
      </c>
      <c r="W16" s="376" t="n"/>
      <c r="X16" s="376" t="n"/>
      <c r="Y16" s="406" t="n"/>
      <c r="Z16" s="432">
        <f>IF(OR($F16="",$J16="",$N16="",$R16="",$V16=""),"",IF($V16&gt;=75,"PASSED","FAILED"))</f>
        <v/>
      </c>
      <c r="AA16" s="378" t="n"/>
      <c r="AB16" s="433" t="n"/>
      <c r="AC16" s="46" t="n"/>
      <c r="AD16" s="46" t="n"/>
      <c r="AE16" s="23" t="n"/>
      <c r="AF16" s="46" t="n"/>
      <c r="AG16" s="46" t="n"/>
      <c r="AH16" s="46" t="n"/>
      <c r="AI16" s="314" t="n"/>
      <c r="AK16" s="23" t="n"/>
      <c r="AM16" s="198" t="n"/>
      <c r="AN16" s="392" t="n"/>
      <c r="AO16" s="392" t="n"/>
      <c r="AP16" s="392" t="n"/>
      <c r="AQ16" s="392" t="n"/>
      <c r="AR16" s="392" t="n"/>
      <c r="AS16" s="392" t="n"/>
      <c r="AT16" s="392" t="n"/>
      <c r="AU16" s="392" t="n"/>
      <c r="AV16" s="392" t="n"/>
      <c r="AW16" s="392" t="n"/>
      <c r="AX16" s="392" t="n"/>
      <c r="AY16" s="392" t="n"/>
      <c r="AZ16" s="392" t="n"/>
      <c r="BA16" s="392" t="n"/>
      <c r="BB16" s="392" t="n"/>
      <c r="BC16" s="392" t="n"/>
      <c r="BD16" s="392" t="n"/>
      <c r="BE16" s="392" t="n"/>
    </row>
    <row r="17" ht="18" customHeight="1">
      <c r="A17" s="327" t="n">
        <v>5</v>
      </c>
      <c r="B17" s="316" t="n"/>
      <c r="C17" s="328" t="n"/>
      <c r="D17" s="328" t="n"/>
      <c r="E17" s="331" t="n"/>
      <c r="F17" s="318" t="n"/>
      <c r="G17" s="426" t="n"/>
      <c r="H17" s="426" t="n"/>
      <c r="I17" s="427" t="n"/>
      <c r="J17" s="318" t="n"/>
      <c r="K17" s="426" t="n"/>
      <c r="L17" s="426" t="n"/>
      <c r="M17" s="427" t="n"/>
      <c r="N17" s="318" t="n"/>
      <c r="O17" s="426" t="n"/>
      <c r="P17" s="426" t="n"/>
      <c r="Q17" s="427" t="n"/>
      <c r="R17" s="318" t="n"/>
      <c r="S17" s="426" t="n"/>
      <c r="T17" s="426" t="n"/>
      <c r="U17" s="427" t="n"/>
      <c r="V17" s="321">
        <f>IF(OR(F17="",J17="",N17="",R17=""),"",IF(ISERROR(ROUND(AVERAGE(F17,J17,N17,R17),0)),"",ROUND(AVERAGE(F17,J17,N17,R17),0)))</f>
        <v/>
      </c>
      <c r="W17" s="376" t="n"/>
      <c r="X17" s="376" t="n"/>
      <c r="Y17" s="406" t="n"/>
      <c r="Z17" s="432">
        <f>IF(OR($F17="",$J17="",$N17="",$R17="",$V17=""),"",IF($V17&gt;=75,"PASSED","FAILED"))</f>
        <v/>
      </c>
      <c r="AA17" s="378" t="n"/>
      <c r="AB17" s="433" t="n"/>
      <c r="AC17" s="46" t="n"/>
      <c r="AD17" s="46" t="n"/>
      <c r="AE17" s="23" t="n"/>
      <c r="AF17" s="46" t="n"/>
      <c r="AG17" s="46" t="n"/>
      <c r="AH17" s="46" t="n"/>
      <c r="AI17" s="314" t="n"/>
      <c r="AK17" s="23" t="n"/>
      <c r="AM17" s="198" t="n"/>
      <c r="AN17" s="392" t="n"/>
      <c r="AO17" s="392" t="n"/>
      <c r="AP17" s="392" t="n"/>
      <c r="AQ17" s="392" t="n"/>
      <c r="AR17" s="392" t="n"/>
      <c r="AS17" s="392" t="n"/>
      <c r="AT17" s="392" t="n"/>
      <c r="AU17" s="392" t="n"/>
      <c r="AV17" s="392" t="n"/>
      <c r="AW17" s="392" t="n"/>
      <c r="AX17" s="392" t="n"/>
      <c r="AY17" s="392" t="n"/>
      <c r="AZ17" s="392" t="n"/>
      <c r="BA17" s="392" t="n"/>
      <c r="BB17" s="392" t="n"/>
      <c r="BC17" s="392" t="n"/>
      <c r="BD17" s="392" t="n"/>
      <c r="BE17" s="392" t="n"/>
    </row>
    <row r="18" ht="18" customHeight="1">
      <c r="A18" s="327" t="n">
        <v>6</v>
      </c>
      <c r="B18" s="316" t="n"/>
      <c r="C18" s="328" t="n"/>
      <c r="D18" s="328" t="n"/>
      <c r="E18" s="331" t="n"/>
      <c r="F18" s="318" t="n"/>
      <c r="G18" s="426" t="n"/>
      <c r="H18" s="426" t="n"/>
      <c r="I18" s="427" t="n"/>
      <c r="J18" s="318" t="n"/>
      <c r="K18" s="426" t="n"/>
      <c r="L18" s="426" t="n"/>
      <c r="M18" s="427" t="n"/>
      <c r="N18" s="318" t="n"/>
      <c r="O18" s="426" t="n"/>
      <c r="P18" s="426" t="n"/>
      <c r="Q18" s="427" t="n"/>
      <c r="R18" s="318" t="n"/>
      <c r="S18" s="426" t="n"/>
      <c r="T18" s="426" t="n"/>
      <c r="U18" s="427" t="n"/>
      <c r="V18" s="321">
        <f>IF(OR(F18="",J18="",N18="",R18=""),"",IF(ISERROR(ROUND(AVERAGE(F18,J18,N18,R18),0)),"",ROUND(AVERAGE(F18,J18,N18,R18),0)))</f>
        <v/>
      </c>
      <c r="W18" s="376" t="n"/>
      <c r="X18" s="376" t="n"/>
      <c r="Y18" s="406" t="n"/>
      <c r="Z18" s="432">
        <f>IF(OR($F18="",$J18="",$N18="",$R18="",$V18=""),"",IF($V18&gt;=75,"PASSED","FAILED"))</f>
        <v/>
      </c>
      <c r="AA18" s="378" t="n"/>
      <c r="AB18" s="433" t="n"/>
      <c r="AC18" s="46" t="n"/>
      <c r="AD18" s="46" t="n"/>
      <c r="AE18" s="23" t="n"/>
      <c r="AF18" s="46" t="n"/>
      <c r="AG18" s="46" t="n"/>
      <c r="AH18" s="46" t="n"/>
      <c r="AI18" s="314" t="n"/>
      <c r="AK18" s="23" t="n"/>
      <c r="AM18" s="198" t="n"/>
      <c r="AN18" s="392" t="n"/>
      <c r="AO18" s="392" t="n"/>
      <c r="AP18" s="392" t="n"/>
      <c r="AQ18" s="392" t="n"/>
      <c r="AR18" s="392" t="n"/>
      <c r="AS18" s="392" t="n"/>
      <c r="AT18" s="392" t="n"/>
      <c r="AU18" s="392" t="n"/>
      <c r="AV18" s="392" t="n"/>
      <c r="AW18" s="392" t="n"/>
      <c r="AX18" s="392" t="n"/>
      <c r="AY18" s="392" t="n"/>
      <c r="AZ18" s="392" t="n"/>
      <c r="BA18" s="392" t="n"/>
      <c r="BB18" s="392" t="n"/>
      <c r="BC18" s="392" t="n"/>
      <c r="BD18" s="392" t="n"/>
      <c r="BE18" s="392" t="n"/>
    </row>
    <row r="19" ht="18" customHeight="1">
      <c r="A19" s="327" t="n">
        <v>7</v>
      </c>
      <c r="B19" s="316" t="n"/>
      <c r="C19" s="328" t="n"/>
      <c r="D19" s="328" t="n"/>
      <c r="E19" s="331" t="n"/>
      <c r="F19" s="318" t="n"/>
      <c r="G19" s="426" t="n"/>
      <c r="H19" s="426" t="n"/>
      <c r="I19" s="427" t="n"/>
      <c r="J19" s="318" t="n"/>
      <c r="K19" s="426" t="n"/>
      <c r="L19" s="426" t="n"/>
      <c r="M19" s="427" t="n"/>
      <c r="N19" s="318" t="n"/>
      <c r="O19" s="426" t="n"/>
      <c r="P19" s="426" t="n"/>
      <c r="Q19" s="427" t="n"/>
      <c r="R19" s="318" t="n"/>
      <c r="S19" s="426" t="n"/>
      <c r="T19" s="426" t="n"/>
      <c r="U19" s="427" t="n"/>
      <c r="V19" s="321">
        <f>IF(OR(F19="",J19="",N19="",R19=""),"",IF(ISERROR(ROUND(AVERAGE(F19,J19,N19,R19),0)),"",ROUND(AVERAGE(F19,J19,N19,R19),0)))</f>
        <v/>
      </c>
      <c r="W19" s="376" t="n"/>
      <c r="X19" s="376" t="n"/>
      <c r="Y19" s="406" t="n"/>
      <c r="Z19" s="432">
        <f>IF(OR($F19="",$J19="",$N19="",$R19="",$V19=""),"",IF($V19&gt;=75,"PASSED","FAILED"))</f>
        <v/>
      </c>
      <c r="AA19" s="378" t="n"/>
      <c r="AB19" s="433" t="n"/>
      <c r="AC19" s="46" t="n"/>
      <c r="AD19" s="46" t="n"/>
      <c r="AE19" s="23" t="n"/>
      <c r="AF19" s="46" t="n"/>
      <c r="AG19" s="46" t="n"/>
      <c r="AH19" s="46" t="n"/>
      <c r="AI19" s="314" t="n"/>
      <c r="AK19" s="23" t="n"/>
      <c r="AM19" s="198" t="n"/>
      <c r="AN19" s="392" t="n"/>
      <c r="AO19" s="392" t="n"/>
      <c r="AP19" s="392" t="n"/>
      <c r="AQ19" s="392" t="n"/>
      <c r="AR19" s="392" t="n"/>
      <c r="AS19" s="392" t="n"/>
      <c r="AT19" s="392" t="n"/>
      <c r="AU19" s="392" t="n"/>
      <c r="AV19" s="392" t="n"/>
      <c r="AW19" s="392" t="n"/>
      <c r="AX19" s="392" t="n"/>
      <c r="AY19" s="392" t="n"/>
      <c r="AZ19" s="392" t="n"/>
      <c r="BA19" s="392" t="n"/>
      <c r="BB19" s="392" t="n"/>
      <c r="BC19" s="392" t="n"/>
      <c r="BD19" s="392" t="n"/>
      <c r="BE19" s="392" t="n"/>
    </row>
    <row r="20" ht="18" customHeight="1">
      <c r="A20" s="327" t="n">
        <v>8</v>
      </c>
      <c r="B20" s="316" t="n"/>
      <c r="C20" s="328" t="n"/>
      <c r="D20" s="328" t="n">
        <v>0</v>
      </c>
      <c r="E20" s="331" t="n"/>
      <c r="F20" s="318" t="n"/>
      <c r="G20" s="426" t="n"/>
      <c r="H20" s="426" t="n"/>
      <c r="I20" s="427" t="n"/>
      <c r="J20" s="318" t="n"/>
      <c r="K20" s="426" t="n"/>
      <c r="L20" s="426" t="n"/>
      <c r="M20" s="427" t="n"/>
      <c r="N20" s="318" t="n"/>
      <c r="O20" s="426" t="n"/>
      <c r="P20" s="426" t="n"/>
      <c r="Q20" s="427" t="n"/>
      <c r="R20" s="318" t="n"/>
      <c r="S20" s="426" t="n"/>
      <c r="T20" s="426" t="n"/>
      <c r="U20" s="427" t="n"/>
      <c r="V20" s="321">
        <f>IF(OR(F20="",J20="",N20="",R20=""),"",IF(ISERROR(ROUND(AVERAGE(F20,J20,N20,R20),0)),"",ROUND(AVERAGE(F20,J20,N20,R20),0)))</f>
        <v/>
      </c>
      <c r="W20" s="376" t="n"/>
      <c r="X20" s="376" t="n"/>
      <c r="Y20" s="406" t="n"/>
      <c r="Z20" s="432">
        <f>IF(OR($F20="",$J20="",$N20="",$R20="",$V20=""),"",IF($V20&gt;=75,"PASSED","FAILED"))</f>
        <v/>
      </c>
      <c r="AA20" s="378" t="n"/>
      <c r="AB20" s="433" t="n"/>
      <c r="AC20" s="46" t="n"/>
      <c r="AD20" s="46" t="n"/>
      <c r="AE20" s="23" t="n"/>
      <c r="AF20" s="46" t="n"/>
      <c r="AG20" s="46" t="n"/>
      <c r="AH20" s="46" t="n"/>
      <c r="AI20" s="314" t="n"/>
      <c r="AK20" s="23" t="n"/>
      <c r="AM20" s="198" t="n"/>
      <c r="AN20" s="392" t="n"/>
      <c r="AO20" s="392" t="n"/>
      <c r="AP20" s="392" t="n"/>
      <c r="AQ20" s="392" t="n"/>
      <c r="AR20" s="392" t="n"/>
      <c r="AS20" s="392" t="n"/>
      <c r="AT20" s="392" t="n"/>
      <c r="AU20" s="392" t="n"/>
      <c r="AV20" s="392" t="n"/>
      <c r="AW20" s="392" t="n"/>
      <c r="AX20" s="392" t="n"/>
      <c r="AY20" s="392" t="n"/>
      <c r="AZ20" s="392" t="n"/>
      <c r="BA20" s="392" t="n"/>
      <c r="BB20" s="392" t="n"/>
      <c r="BC20" s="392" t="n"/>
      <c r="BD20" s="392" t="n"/>
      <c r="BE20" s="392" t="n"/>
    </row>
    <row r="21" ht="18" customHeight="1">
      <c r="A21" s="327" t="n">
        <v>9</v>
      </c>
      <c r="B21" s="316" t="n"/>
      <c r="C21" s="328" t="n"/>
      <c r="D21" s="328" t="n"/>
      <c r="E21" s="331" t="n"/>
      <c r="F21" s="318" t="n"/>
      <c r="G21" s="426" t="n"/>
      <c r="H21" s="426" t="n"/>
      <c r="I21" s="427" t="n"/>
      <c r="J21" s="318" t="n"/>
      <c r="K21" s="426" t="n"/>
      <c r="L21" s="426" t="n"/>
      <c r="M21" s="427" t="n"/>
      <c r="N21" s="318" t="n"/>
      <c r="O21" s="426" t="n"/>
      <c r="P21" s="426" t="n"/>
      <c r="Q21" s="427" t="n"/>
      <c r="R21" s="318" t="n"/>
      <c r="S21" s="426" t="n"/>
      <c r="T21" s="426" t="n"/>
      <c r="U21" s="427" t="n"/>
      <c r="V21" s="321">
        <f>IF(OR(F21="",J21="",N21="",R21=""),"",IF(ISERROR(ROUND(AVERAGE(F21,J21,N21,R21),0)),"",ROUND(AVERAGE(F21,J21,N21,R21),0)))</f>
        <v/>
      </c>
      <c r="W21" s="376" t="n"/>
      <c r="X21" s="376" t="n"/>
      <c r="Y21" s="406" t="n"/>
      <c r="Z21" s="432">
        <f>IF(OR($F21="",$J21="",$N21="",$R21="",$V21=""),"",IF($V21&gt;=75,"PASSED","FAILED"))</f>
        <v/>
      </c>
      <c r="AA21" s="378" t="n"/>
      <c r="AB21" s="433" t="n"/>
      <c r="AC21" s="46" t="n"/>
      <c r="AD21" s="46" t="n"/>
      <c r="AE21" s="23" t="n"/>
      <c r="AF21" s="46" t="n"/>
      <c r="AG21" s="46" t="n"/>
      <c r="AH21" s="46" t="n"/>
      <c r="AI21" s="314" t="n"/>
      <c r="AK21" s="23" t="n"/>
      <c r="AM21" s="198" t="n"/>
      <c r="AN21" s="392" t="n"/>
      <c r="AO21" s="392" t="n"/>
      <c r="AP21" s="392" t="n"/>
      <c r="AQ21" s="392" t="n"/>
      <c r="AR21" s="392" t="n"/>
      <c r="AS21" s="392" t="n"/>
      <c r="AT21" s="392" t="n"/>
      <c r="AU21" s="392" t="n"/>
      <c r="AV21" s="392" t="n"/>
      <c r="AW21" s="392" t="n"/>
      <c r="AX21" s="392" t="n"/>
      <c r="AY21" s="392" t="n"/>
      <c r="AZ21" s="392" t="n"/>
      <c r="BA21" s="392" t="n"/>
      <c r="BB21" s="392" t="n"/>
      <c r="BC21" s="392" t="n"/>
      <c r="BD21" s="392" t="n"/>
      <c r="BE21" s="392" t="n"/>
    </row>
    <row r="22" ht="18" customHeight="1">
      <c r="A22" s="327" t="n">
        <v>10</v>
      </c>
      <c r="B22" s="316" t="n"/>
      <c r="C22" s="328" t="n"/>
      <c r="D22" s="328" t="n"/>
      <c r="E22" s="331" t="n"/>
      <c r="F22" s="318" t="n"/>
      <c r="G22" s="426" t="n"/>
      <c r="H22" s="426" t="n"/>
      <c r="I22" s="427" t="n"/>
      <c r="J22" s="318" t="n"/>
      <c r="K22" s="426" t="n"/>
      <c r="L22" s="426" t="n"/>
      <c r="M22" s="427" t="n"/>
      <c r="N22" s="318" t="n"/>
      <c r="O22" s="426" t="n"/>
      <c r="P22" s="426" t="n"/>
      <c r="Q22" s="427" t="n"/>
      <c r="R22" s="318" t="n"/>
      <c r="S22" s="426" t="n"/>
      <c r="T22" s="426" t="n"/>
      <c r="U22" s="427" t="n"/>
      <c r="V22" s="321">
        <f>IF(OR(F22="",J22="",N22="",R22=""),"",IF(ISERROR(ROUND(AVERAGE(F22,J22,N22,R22),0)),"",ROUND(AVERAGE(F22,J22,N22,R22),0)))</f>
        <v/>
      </c>
      <c r="W22" s="376" t="n"/>
      <c r="X22" s="376" t="n"/>
      <c r="Y22" s="406" t="n"/>
      <c r="Z22" s="432">
        <f>IF(OR($F22="",$J22="",$N22="",$R22="",$V22=""),"",IF($V22&gt;=75,"PASSED","FAILED"))</f>
        <v/>
      </c>
      <c r="AA22" s="378" t="n"/>
      <c r="AB22" s="433" t="n"/>
      <c r="AC22" s="46" t="n"/>
      <c r="AD22" s="46" t="n"/>
      <c r="AE22" s="23" t="n"/>
      <c r="AF22" s="46" t="n"/>
      <c r="AG22" s="46" t="n"/>
      <c r="AH22" s="46" t="n"/>
      <c r="AI22" s="314" t="n"/>
      <c r="AK22" s="23" t="n"/>
      <c r="AM22" s="198" t="n"/>
      <c r="AN22" s="392" t="n"/>
      <c r="AO22" s="392" t="n"/>
      <c r="AP22" s="392" t="n"/>
      <c r="AQ22" s="392" t="n"/>
      <c r="AR22" s="392" t="n"/>
      <c r="AS22" s="392" t="n"/>
      <c r="AT22" s="392" t="n"/>
      <c r="AU22" s="392" t="n"/>
      <c r="AV22" s="392" t="n"/>
      <c r="AW22" s="392" t="n"/>
      <c r="AX22" s="392" t="n"/>
      <c r="AY22" s="392" t="n"/>
      <c r="AZ22" s="392" t="n"/>
      <c r="BA22" s="392" t="n"/>
      <c r="BB22" s="392" t="n"/>
      <c r="BC22" s="392" t="n"/>
      <c r="BD22" s="392" t="n"/>
      <c r="BE22" s="392" t="n"/>
    </row>
    <row r="23" ht="18" customHeight="1">
      <c r="A23" s="327" t="n">
        <v>11</v>
      </c>
      <c r="B23" s="316" t="n"/>
      <c r="C23" s="328" t="n"/>
      <c r="D23" s="328" t="n">
        <v>0</v>
      </c>
      <c r="E23" s="331" t="n"/>
      <c r="F23" s="318" t="n"/>
      <c r="G23" s="426" t="n"/>
      <c r="H23" s="426" t="n"/>
      <c r="I23" s="427" t="n"/>
      <c r="J23" s="318" t="n"/>
      <c r="K23" s="426" t="n"/>
      <c r="L23" s="426" t="n"/>
      <c r="M23" s="427" t="n"/>
      <c r="N23" s="318" t="n"/>
      <c r="O23" s="426" t="n"/>
      <c r="P23" s="426" t="n"/>
      <c r="Q23" s="427" t="n"/>
      <c r="R23" s="318" t="n"/>
      <c r="S23" s="426" t="n"/>
      <c r="T23" s="426" t="n"/>
      <c r="U23" s="427" t="n"/>
      <c r="V23" s="321">
        <f>IF(OR(F23="",J23="",N23="",R23=""),"",IF(ISERROR(ROUND(AVERAGE(F23,J23,N23,R23),0)),"",ROUND(AVERAGE(F23,J23,N23,R23),0)))</f>
        <v/>
      </c>
      <c r="W23" s="376" t="n"/>
      <c r="X23" s="376" t="n"/>
      <c r="Y23" s="406" t="n"/>
      <c r="Z23" s="432">
        <f>IF(OR($F23="",$J23="",$N23="",$R23="",$V23=""),"",IF($V23&gt;=75,"PASSED","FAILED"))</f>
        <v/>
      </c>
      <c r="AA23" s="378" t="n"/>
      <c r="AB23" s="433" t="n"/>
      <c r="AC23" s="46" t="n"/>
      <c r="AD23" s="46" t="n"/>
      <c r="AE23" s="23" t="n"/>
      <c r="AF23" s="46" t="n"/>
      <c r="AG23" s="46" t="n"/>
      <c r="AH23" s="46" t="n"/>
      <c r="AI23" s="314" t="n"/>
      <c r="AK23" s="23" t="n"/>
      <c r="AM23" s="199" t="n"/>
      <c r="AN23" s="392" t="n"/>
      <c r="AO23" s="392" t="n"/>
      <c r="AP23" s="392" t="n"/>
      <c r="AQ23" s="392" t="n"/>
      <c r="AR23" s="392" t="n"/>
      <c r="AS23" s="392" t="n"/>
      <c r="AT23" s="392" t="n"/>
      <c r="AU23" s="392" t="n"/>
      <c r="AV23" s="392" t="n"/>
      <c r="AW23" s="392" t="n"/>
      <c r="AX23" s="392" t="n"/>
      <c r="AY23" s="392" t="n"/>
      <c r="AZ23" s="392" t="n"/>
      <c r="BA23" s="392" t="n"/>
      <c r="BB23" s="392" t="n"/>
      <c r="BC23" s="392" t="n"/>
      <c r="BD23" s="392" t="n"/>
      <c r="BE23" s="392" t="n"/>
    </row>
    <row r="24" ht="18" customHeight="1">
      <c r="A24" s="327" t="n">
        <v>12</v>
      </c>
      <c r="B24" s="316" t="n"/>
      <c r="C24" s="328" t="n"/>
      <c r="D24" s="328" t="n"/>
      <c r="E24" s="331" t="n"/>
      <c r="F24" s="318" t="n"/>
      <c r="G24" s="426" t="n"/>
      <c r="H24" s="426" t="n"/>
      <c r="I24" s="427" t="n"/>
      <c r="J24" s="318" t="n"/>
      <c r="K24" s="426" t="n"/>
      <c r="L24" s="426" t="n"/>
      <c r="M24" s="427" t="n"/>
      <c r="N24" s="318" t="n"/>
      <c r="O24" s="426" t="n"/>
      <c r="P24" s="426" t="n"/>
      <c r="Q24" s="427" t="n"/>
      <c r="R24" s="318" t="n"/>
      <c r="S24" s="426" t="n"/>
      <c r="T24" s="426" t="n"/>
      <c r="U24" s="427" t="n"/>
      <c r="V24" s="321">
        <f>IF(OR(F24="",J24="",N24="",R24=""),"",IF(ISERROR(ROUND(AVERAGE(F24,J24,N24,R24),0)),"",ROUND(AVERAGE(F24,J24,N24,R24),0)))</f>
        <v/>
      </c>
      <c r="W24" s="376" t="n"/>
      <c r="X24" s="376" t="n"/>
      <c r="Y24" s="406" t="n"/>
      <c r="Z24" s="432">
        <f>IF(OR($F24="",$J24="",$N24="",$R24="",$V24=""),"",IF($V24&gt;=75,"PASSED","FAILED"))</f>
        <v/>
      </c>
      <c r="AA24" s="378" t="n"/>
      <c r="AB24" s="433" t="n"/>
      <c r="AC24" s="46" t="n"/>
      <c r="AD24" s="46" t="n"/>
      <c r="AE24" s="23" t="n"/>
      <c r="AF24" s="46" t="n"/>
      <c r="AG24" s="46" t="n"/>
      <c r="AH24" s="46" t="n"/>
      <c r="AI24" s="314" t="n"/>
      <c r="AK24" s="23" t="n"/>
      <c r="AM24" s="200" t="n"/>
      <c r="AN24" s="392" t="n"/>
      <c r="AO24" s="392" t="n"/>
      <c r="AP24" s="392" t="n"/>
      <c r="AQ24" s="392" t="n"/>
      <c r="AR24" s="392" t="n"/>
      <c r="AS24" s="392" t="n"/>
      <c r="AT24" s="392" t="n"/>
      <c r="AU24" s="392" t="n"/>
      <c r="AV24" s="392" t="n"/>
      <c r="AW24" s="392" t="n"/>
      <c r="AX24" s="392" t="n"/>
      <c r="AY24" s="392" t="n"/>
      <c r="AZ24" s="392" t="n"/>
      <c r="BA24" s="392" t="n"/>
      <c r="BB24" s="392" t="n"/>
      <c r="BC24" s="392" t="n"/>
      <c r="BD24" s="392" t="n"/>
      <c r="BE24" s="392" t="n"/>
    </row>
    <row r="25" ht="18" customHeight="1">
      <c r="A25" s="327" t="n">
        <v>13</v>
      </c>
      <c r="B25" s="316" t="n"/>
      <c r="C25" s="328" t="n"/>
      <c r="D25" s="328" t="n"/>
      <c r="E25" s="331" t="n"/>
      <c r="F25" s="318" t="n"/>
      <c r="G25" s="426" t="n"/>
      <c r="H25" s="426" t="n"/>
      <c r="I25" s="427" t="n"/>
      <c r="J25" s="318" t="n"/>
      <c r="K25" s="426" t="n"/>
      <c r="L25" s="426" t="n"/>
      <c r="M25" s="427" t="n"/>
      <c r="N25" s="318" t="n"/>
      <c r="O25" s="426" t="n"/>
      <c r="P25" s="426" t="n"/>
      <c r="Q25" s="427" t="n"/>
      <c r="R25" s="318" t="n"/>
      <c r="S25" s="426" t="n"/>
      <c r="T25" s="426" t="n"/>
      <c r="U25" s="427" t="n"/>
      <c r="V25" s="321">
        <f>IF(OR(F25="",J25="",N25="",R25=""),"",IF(ISERROR(ROUND(AVERAGE(F25,J25,N25,R25),0)),"",ROUND(AVERAGE(F25,J25,N25,R25),0)))</f>
        <v/>
      </c>
      <c r="W25" s="376" t="n"/>
      <c r="X25" s="376" t="n"/>
      <c r="Y25" s="406" t="n"/>
      <c r="Z25" s="432">
        <f>IF(OR($F25="",$J25="",$N25="",$R25="",$V25=""),"",IF($V25&gt;=75,"PASSED","FAILED"))</f>
        <v/>
      </c>
      <c r="AA25" s="378" t="n"/>
      <c r="AB25" s="433" t="n"/>
      <c r="AC25" s="46" t="n"/>
      <c r="AD25" s="46" t="n"/>
      <c r="AE25" s="23" t="n"/>
      <c r="AF25" s="46" t="n"/>
      <c r="AG25" s="46" t="n"/>
      <c r="AH25" s="46" t="n"/>
      <c r="AI25" s="314" t="n"/>
      <c r="AK25" s="23" t="n"/>
      <c r="AM25" s="200" t="n"/>
      <c r="AN25" s="392" t="n"/>
      <c r="AO25" s="392" t="n"/>
      <c r="AP25" s="392" t="n"/>
      <c r="AQ25" s="392" t="n"/>
      <c r="AR25" s="392" t="n"/>
      <c r="AS25" s="392" t="n"/>
      <c r="AT25" s="392" t="n"/>
      <c r="AU25" s="392" t="n"/>
      <c r="AV25" s="392" t="n"/>
      <c r="AW25" s="392" t="n"/>
      <c r="AX25" s="392" t="n"/>
      <c r="AY25" s="392" t="n"/>
      <c r="AZ25" s="392" t="n"/>
      <c r="BA25" s="392" t="n"/>
      <c r="BB25" s="392" t="n"/>
      <c r="BC25" s="392" t="n"/>
      <c r="BD25" s="392" t="n"/>
      <c r="BE25" s="392" t="n"/>
    </row>
    <row r="26" ht="18" customHeight="1">
      <c r="A26" s="327" t="n">
        <v>14</v>
      </c>
      <c r="B26" s="316" t="n"/>
      <c r="C26" s="328" t="n"/>
      <c r="D26" s="328" t="n"/>
      <c r="E26" s="331" t="n"/>
      <c r="F26" s="318" t="n"/>
      <c r="G26" s="426" t="n"/>
      <c r="H26" s="426" t="n"/>
      <c r="I26" s="427" t="n"/>
      <c r="J26" s="318" t="n"/>
      <c r="K26" s="426" t="n"/>
      <c r="L26" s="426" t="n"/>
      <c r="M26" s="427" t="n"/>
      <c r="N26" s="318" t="n"/>
      <c r="O26" s="426" t="n"/>
      <c r="P26" s="426" t="n"/>
      <c r="Q26" s="427" t="n"/>
      <c r="R26" s="318" t="n"/>
      <c r="S26" s="426" t="n"/>
      <c r="T26" s="426" t="n"/>
      <c r="U26" s="427" t="n"/>
      <c r="V26" s="321">
        <f>IF(OR(F26="",J26="",N26="",R26=""),"",IF(ISERROR(ROUND(AVERAGE(F26,J26,N26,R26),0)),"",ROUND(AVERAGE(F26,J26,N26,R26),0)))</f>
        <v/>
      </c>
      <c r="W26" s="376" t="n"/>
      <c r="X26" s="376" t="n"/>
      <c r="Y26" s="406" t="n"/>
      <c r="Z26" s="432">
        <f>IF(OR($F26="",$J26="",$N26="",$R26="",$V26=""),"",IF($V26&gt;=75,"PASSED","FAILED"))</f>
        <v/>
      </c>
      <c r="AA26" s="378" t="n"/>
      <c r="AB26" s="433" t="n"/>
      <c r="AC26" s="46" t="n"/>
      <c r="AD26" s="46" t="n"/>
      <c r="AE26" s="23" t="n"/>
      <c r="AF26" s="46" t="n"/>
      <c r="AG26" s="46" t="n"/>
      <c r="AH26" s="46" t="n"/>
      <c r="AI26" s="314" t="n"/>
      <c r="AK26" s="23" t="n"/>
      <c r="AM26" s="200" t="n"/>
      <c r="AN26" s="392" t="n"/>
      <c r="AO26" s="392" t="n"/>
      <c r="AP26" s="392" t="n"/>
      <c r="AQ26" s="392" t="n"/>
      <c r="AR26" s="392" t="n"/>
      <c r="AS26" s="392" t="n"/>
      <c r="AT26" s="392" t="n"/>
      <c r="AU26" s="392" t="n"/>
      <c r="AV26" s="392" t="n"/>
      <c r="AW26" s="392" t="n"/>
      <c r="AX26" s="392" t="n"/>
      <c r="AY26" s="392" t="n"/>
      <c r="AZ26" s="392" t="n"/>
      <c r="BA26" s="392" t="n"/>
      <c r="BB26" s="392" t="n"/>
      <c r="BC26" s="392" t="n"/>
      <c r="BD26" s="392" t="n"/>
      <c r="BE26" s="392" t="n"/>
    </row>
    <row r="27" ht="18" customHeight="1">
      <c r="A27" s="327" t="n">
        <v>15</v>
      </c>
      <c r="B27" s="316" t="n"/>
      <c r="C27" s="328" t="n"/>
      <c r="D27" s="328" t="n"/>
      <c r="E27" s="331" t="n"/>
      <c r="F27" s="318" t="n"/>
      <c r="G27" s="426" t="n"/>
      <c r="H27" s="426" t="n"/>
      <c r="I27" s="427" t="n"/>
      <c r="J27" s="318" t="n"/>
      <c r="K27" s="426" t="n"/>
      <c r="L27" s="426" t="n"/>
      <c r="M27" s="427" t="n"/>
      <c r="N27" s="318" t="n"/>
      <c r="O27" s="426" t="n"/>
      <c r="P27" s="426" t="n"/>
      <c r="Q27" s="427" t="n"/>
      <c r="R27" s="318" t="n"/>
      <c r="S27" s="426" t="n"/>
      <c r="T27" s="426" t="n"/>
      <c r="U27" s="427" t="n"/>
      <c r="V27" s="321">
        <f>IF(OR(F27="",J27="",N27="",R27=""),"",IF(ISERROR(ROUND(AVERAGE(F27,J27,N27,R27),0)),"",ROUND(AVERAGE(F27,J27,N27,R27),0)))</f>
        <v/>
      </c>
      <c r="W27" s="376" t="n"/>
      <c r="X27" s="376" t="n"/>
      <c r="Y27" s="406" t="n"/>
      <c r="Z27" s="432">
        <f>IF(OR($F27="",$J27="",$N27="",$R27="",$V27=""),"",IF($V27&gt;=75,"PASSED","FAILED"))</f>
        <v/>
      </c>
      <c r="AA27" s="378" t="n"/>
      <c r="AB27" s="433" t="n"/>
      <c r="AC27" s="46" t="n"/>
      <c r="AD27" s="46" t="n"/>
      <c r="AE27" s="23" t="n"/>
      <c r="AF27" s="46" t="n"/>
      <c r="AG27" s="46" t="n"/>
      <c r="AH27" s="46" t="n"/>
      <c r="AI27" s="314" t="n"/>
      <c r="AK27" s="23" t="n"/>
      <c r="AM27" s="199" t="n"/>
    </row>
    <row r="28" ht="18" customHeight="1">
      <c r="A28" s="327" t="n">
        <v>16</v>
      </c>
      <c r="B28" s="316" t="n"/>
      <c r="C28" s="328" t="n"/>
      <c r="D28" s="328" t="n"/>
      <c r="E28" s="331" t="n"/>
      <c r="F28" s="318" t="n"/>
      <c r="G28" s="426" t="n"/>
      <c r="H28" s="426" t="n"/>
      <c r="I28" s="427" t="n"/>
      <c r="J28" s="318" t="n"/>
      <c r="K28" s="426" t="n"/>
      <c r="L28" s="426" t="n"/>
      <c r="M28" s="427" t="n"/>
      <c r="N28" s="318" t="n"/>
      <c r="O28" s="426" t="n"/>
      <c r="P28" s="426" t="n"/>
      <c r="Q28" s="427" t="n"/>
      <c r="R28" s="318" t="n"/>
      <c r="S28" s="426" t="n"/>
      <c r="T28" s="426" t="n"/>
      <c r="U28" s="427" t="n"/>
      <c r="V28" s="321">
        <f>IF(OR(F28="",J28="",N28="",R28=""),"",IF(ISERROR(ROUND(AVERAGE(F28,J28,N28,R28),0)),"",ROUND(AVERAGE(F28,J28,N28,R28),0)))</f>
        <v/>
      </c>
      <c r="W28" s="376" t="n"/>
      <c r="X28" s="376" t="n"/>
      <c r="Y28" s="406" t="n"/>
      <c r="Z28" s="432">
        <f>IF(OR($F28="",$J28="",$N28="",$R28="",$V28=""),"",IF($V28&gt;=75,"PASSED","FAILED"))</f>
        <v/>
      </c>
      <c r="AA28" s="378" t="n"/>
      <c r="AB28" s="433" t="n"/>
      <c r="AC28" s="46" t="n"/>
      <c r="AD28" s="46" t="n"/>
      <c r="AE28" s="23" t="n"/>
      <c r="AF28" s="46" t="n"/>
      <c r="AG28" s="46" t="n"/>
      <c r="AH28" s="46" t="n"/>
      <c r="AI28" s="314" t="n"/>
      <c r="AK28" s="23" t="n"/>
      <c r="AM28" s="199" t="n"/>
    </row>
    <row r="29" ht="18" customHeight="1">
      <c r="A29" s="327" t="n">
        <v>17</v>
      </c>
      <c r="B29" s="316" t="n"/>
      <c r="C29" s="328" t="n"/>
      <c r="D29" s="328" t="n"/>
      <c r="E29" s="331" t="n"/>
      <c r="F29" s="318" t="n"/>
      <c r="G29" s="426" t="n"/>
      <c r="H29" s="426" t="n"/>
      <c r="I29" s="427" t="n"/>
      <c r="J29" s="318" t="n"/>
      <c r="K29" s="426" t="n"/>
      <c r="L29" s="426" t="n"/>
      <c r="M29" s="427" t="n"/>
      <c r="N29" s="318" t="n"/>
      <c r="O29" s="426" t="n"/>
      <c r="P29" s="426" t="n"/>
      <c r="Q29" s="427" t="n"/>
      <c r="R29" s="318" t="n"/>
      <c r="S29" s="426" t="n"/>
      <c r="T29" s="426" t="n"/>
      <c r="U29" s="427" t="n"/>
      <c r="V29" s="321">
        <f>IF(OR(F29="",J29="",N29="",R29=""),"",IF(ISERROR(ROUND(AVERAGE(F29,J29,N29,R29),0)),"",ROUND(AVERAGE(F29,J29,N29,R29),0)))</f>
        <v/>
      </c>
      <c r="W29" s="376" t="n"/>
      <c r="X29" s="376" t="n"/>
      <c r="Y29" s="406" t="n"/>
      <c r="Z29" s="432">
        <f>IF(OR($F29="",$J29="",$N29="",$R29="",$V29=""),"",IF($V29&gt;=75,"PASSED","FAILED"))</f>
        <v/>
      </c>
      <c r="AA29" s="378" t="n"/>
      <c r="AB29" s="433" t="n"/>
      <c r="AC29" s="46" t="n"/>
      <c r="AD29" s="46" t="n"/>
      <c r="AE29" s="23" t="n"/>
      <c r="AF29" s="46" t="n"/>
      <c r="AG29" s="46" t="n"/>
      <c r="AH29" s="46" t="n"/>
      <c r="AI29" s="314" t="n"/>
      <c r="AK29" s="23" t="n"/>
      <c r="AM29" s="199" t="n"/>
    </row>
    <row r="30" ht="18" customHeight="1">
      <c r="A30" s="327" t="n">
        <v>18</v>
      </c>
      <c r="B30" s="316" t="n"/>
      <c r="C30" s="328" t="n"/>
      <c r="D30" s="328" t="n"/>
      <c r="E30" s="331" t="n"/>
      <c r="F30" s="318" t="n"/>
      <c r="G30" s="426" t="n"/>
      <c r="H30" s="426" t="n"/>
      <c r="I30" s="427" t="n"/>
      <c r="J30" s="318" t="n"/>
      <c r="K30" s="426" t="n"/>
      <c r="L30" s="426" t="n"/>
      <c r="M30" s="427" t="n"/>
      <c r="N30" s="318" t="n"/>
      <c r="O30" s="426" t="n"/>
      <c r="P30" s="426" t="n"/>
      <c r="Q30" s="427" t="n"/>
      <c r="R30" s="318" t="n"/>
      <c r="S30" s="426" t="n"/>
      <c r="T30" s="426" t="n"/>
      <c r="U30" s="427" t="n"/>
      <c r="V30" s="321">
        <f>IF(OR(F30="",J30="",N30="",R30=""),"",IF(ISERROR(ROUND(AVERAGE(F30,J30,N30,R30),0)),"",ROUND(AVERAGE(F30,J30,N30,R30),0)))</f>
        <v/>
      </c>
      <c r="W30" s="376" t="n"/>
      <c r="X30" s="376" t="n"/>
      <c r="Y30" s="406" t="n"/>
      <c r="Z30" s="432">
        <f>IF(OR($F30="",$J30="",$N30="",$R30="",$V30=""),"",IF($V30&gt;=75,"PASSED","FAILED"))</f>
        <v/>
      </c>
      <c r="AA30" s="378" t="n"/>
      <c r="AB30" s="433" t="n"/>
      <c r="AC30" s="46" t="n"/>
      <c r="AD30" s="46" t="n"/>
      <c r="AE30" s="23" t="n"/>
      <c r="AF30" s="46" t="n"/>
      <c r="AG30" s="46" t="n"/>
      <c r="AH30" s="46" t="n"/>
      <c r="AI30" s="314" t="n"/>
      <c r="AK30" s="23" t="n"/>
      <c r="AM30" s="199" t="n"/>
    </row>
    <row r="31" ht="18" customHeight="1">
      <c r="A31" s="327" t="n">
        <v>19</v>
      </c>
      <c r="B31" s="316" t="n"/>
      <c r="C31" s="328" t="n"/>
      <c r="D31" s="328" t="n"/>
      <c r="E31" s="331" t="n"/>
      <c r="F31" s="318" t="n"/>
      <c r="G31" s="426" t="n"/>
      <c r="H31" s="426" t="n"/>
      <c r="I31" s="427" t="n"/>
      <c r="J31" s="318" t="n"/>
      <c r="K31" s="426" t="n"/>
      <c r="L31" s="426" t="n"/>
      <c r="M31" s="427" t="n"/>
      <c r="N31" s="318" t="n"/>
      <c r="O31" s="426" t="n"/>
      <c r="P31" s="426" t="n"/>
      <c r="Q31" s="427" t="n"/>
      <c r="R31" s="318" t="n"/>
      <c r="S31" s="426" t="n"/>
      <c r="T31" s="426" t="n"/>
      <c r="U31" s="427" t="n"/>
      <c r="V31" s="321">
        <f>IF(OR(F31="",J31="",N31="",R31=""),"",IF(ISERROR(ROUND(AVERAGE(F31,J31,N31,R31),0)),"",ROUND(AVERAGE(F31,J31,N31,R31),0)))</f>
        <v/>
      </c>
      <c r="W31" s="376" t="n"/>
      <c r="X31" s="376" t="n"/>
      <c r="Y31" s="406" t="n"/>
      <c r="Z31" s="432">
        <f>IF(OR($F31="",$J31="",$N31="",$R31="",$V31=""),"",IF($V31&gt;=75,"PASSED","FAILED"))</f>
        <v/>
      </c>
      <c r="AA31" s="378" t="n"/>
      <c r="AB31" s="433" t="n"/>
      <c r="AC31" s="46" t="n"/>
      <c r="AD31" s="46" t="n"/>
      <c r="AE31" s="23" t="n"/>
      <c r="AF31" s="46" t="n"/>
      <c r="AG31" s="46" t="n"/>
      <c r="AH31" s="46" t="n"/>
      <c r="AI31" s="314" t="n"/>
      <c r="AK31" s="23" t="n"/>
      <c r="AM31" s="199" t="n"/>
    </row>
    <row r="32" ht="18" customHeight="1">
      <c r="A32" s="327" t="n">
        <v>20</v>
      </c>
      <c r="B32" s="316" t="n"/>
      <c r="C32" s="328" t="n"/>
      <c r="D32" s="328" t="n"/>
      <c r="E32" s="331" t="n"/>
      <c r="F32" s="318" t="n"/>
      <c r="G32" s="426" t="n"/>
      <c r="H32" s="426" t="n"/>
      <c r="I32" s="427" t="n"/>
      <c r="J32" s="318" t="n"/>
      <c r="K32" s="426" t="n"/>
      <c r="L32" s="426" t="n"/>
      <c r="M32" s="427" t="n"/>
      <c r="N32" s="318" t="n"/>
      <c r="O32" s="426" t="n"/>
      <c r="P32" s="426" t="n"/>
      <c r="Q32" s="427" t="n"/>
      <c r="R32" s="318" t="n"/>
      <c r="S32" s="426" t="n"/>
      <c r="T32" s="426" t="n"/>
      <c r="U32" s="427" t="n"/>
      <c r="V32" s="321">
        <f>IF(OR(F32="",J32="",N32="",R32=""),"",IF(ISERROR(ROUND(AVERAGE(F32,J32,N32,R32),0)),"",ROUND(AVERAGE(F32,J32,N32,R32),0)))</f>
        <v/>
      </c>
      <c r="W32" s="376" t="n"/>
      <c r="X32" s="376" t="n"/>
      <c r="Y32" s="406" t="n"/>
      <c r="Z32" s="432">
        <f>IF(OR($F32="",$J32="",$N32="",$R32="",$V32=""),"",IF($V32&gt;=75,"PASSED","FAILED"))</f>
        <v/>
      </c>
      <c r="AA32" s="378" t="n"/>
      <c r="AB32" s="433" t="n"/>
      <c r="AC32" s="46" t="n"/>
      <c r="AD32" s="46" t="n"/>
      <c r="AE32" s="23" t="n"/>
      <c r="AF32" s="46" t="n"/>
      <c r="AG32" s="46" t="n"/>
      <c r="AH32" s="46" t="n"/>
      <c r="AI32" s="314" t="n"/>
      <c r="AK32" s="23" t="n"/>
      <c r="AM32" s="199" t="n"/>
    </row>
    <row r="33" ht="18" customHeight="1">
      <c r="A33" s="327" t="n">
        <v>21</v>
      </c>
      <c r="B33" s="316" t="n"/>
      <c r="C33" s="328" t="n"/>
      <c r="D33" s="328" t="n"/>
      <c r="E33" s="331" t="n"/>
      <c r="F33" s="318" t="n"/>
      <c r="G33" s="426" t="n"/>
      <c r="H33" s="426" t="n"/>
      <c r="I33" s="427" t="n"/>
      <c r="J33" s="318" t="n"/>
      <c r="K33" s="426" t="n"/>
      <c r="L33" s="426" t="n"/>
      <c r="M33" s="427" t="n"/>
      <c r="N33" s="318" t="n"/>
      <c r="O33" s="426" t="n"/>
      <c r="P33" s="426" t="n"/>
      <c r="Q33" s="427" t="n"/>
      <c r="R33" s="318" t="n"/>
      <c r="S33" s="426" t="n"/>
      <c r="T33" s="426" t="n"/>
      <c r="U33" s="427" t="n"/>
      <c r="V33" s="321">
        <f>IF(OR(F33="",J33="",N33="",R33=""),"",IF(ISERROR(ROUND(AVERAGE(F33,J33,N33,R33),0)),"",ROUND(AVERAGE(F33,J33,N33,R33),0)))</f>
        <v/>
      </c>
      <c r="W33" s="376" t="n"/>
      <c r="X33" s="376" t="n"/>
      <c r="Y33" s="406" t="n"/>
      <c r="Z33" s="432">
        <f>IF(OR($F33="",$J33="",$N33="",$R33="",$V33=""),"",IF($V33&gt;=75,"PASSED","FAILED"))</f>
        <v/>
      </c>
      <c r="AA33" s="378" t="n"/>
      <c r="AB33" s="433" t="n"/>
      <c r="AC33" s="46" t="n"/>
      <c r="AD33" s="46" t="n"/>
      <c r="AE33" s="23" t="n"/>
      <c r="AF33" s="46" t="n"/>
      <c r="AG33" s="46" t="n"/>
      <c r="AH33" s="46" t="n"/>
      <c r="AI33" s="314" t="n"/>
      <c r="AK33" s="23" t="n"/>
      <c r="AM33" s="199" t="n"/>
    </row>
    <row r="34" ht="18" customHeight="1">
      <c r="A34" s="327" t="n">
        <v>22</v>
      </c>
      <c r="B34" s="316" t="n"/>
      <c r="C34" s="328" t="n"/>
      <c r="D34" s="328" t="n"/>
      <c r="E34" s="331" t="n"/>
      <c r="F34" s="318" t="n"/>
      <c r="G34" s="426" t="n"/>
      <c r="H34" s="426" t="n"/>
      <c r="I34" s="427" t="n"/>
      <c r="J34" s="318" t="n"/>
      <c r="K34" s="426" t="n"/>
      <c r="L34" s="426" t="n"/>
      <c r="M34" s="427" t="n"/>
      <c r="N34" s="318" t="n"/>
      <c r="O34" s="426" t="n"/>
      <c r="P34" s="426" t="n"/>
      <c r="Q34" s="427" t="n"/>
      <c r="R34" s="318" t="n"/>
      <c r="S34" s="426" t="n"/>
      <c r="T34" s="426" t="n"/>
      <c r="U34" s="427" t="n"/>
      <c r="V34" s="321">
        <f>IF(OR(F34="",J34="",N34="",R34=""),"",IF(ISERROR(ROUND(AVERAGE(F34,J34,N34,R34),0)),"",ROUND(AVERAGE(F34,J34,N34,R34),0)))</f>
        <v/>
      </c>
      <c r="W34" s="376" t="n"/>
      <c r="X34" s="376" t="n"/>
      <c r="Y34" s="406" t="n"/>
      <c r="Z34" s="432">
        <f>IF(OR($F34="",$J34="",$N34="",$R34="",$V34=""),"",IF($V34&gt;=75,"PASSED","FAILED"))</f>
        <v/>
      </c>
      <c r="AA34" s="378" t="n"/>
      <c r="AB34" s="433" t="n"/>
      <c r="AC34" s="46" t="n"/>
      <c r="AD34" s="46" t="n"/>
      <c r="AE34" s="23" t="n"/>
      <c r="AF34" s="46" t="n"/>
      <c r="AG34" s="46" t="n"/>
      <c r="AH34" s="46" t="n"/>
      <c r="AI34" s="314" t="n"/>
      <c r="AK34" s="23" t="n"/>
      <c r="AM34" s="199" t="n"/>
      <c r="AN34" s="6" t="n"/>
      <c r="AO34" s="6" t="n"/>
      <c r="AP34" s="6" t="n"/>
      <c r="AQ34" s="6" t="n"/>
      <c r="AR34" s="6" t="n"/>
      <c r="AS34" s="6" t="n"/>
      <c r="AT34" s="6" t="n"/>
      <c r="AU34" s="6" t="n"/>
      <c r="AV34" s="6" t="n"/>
      <c r="AW34" s="6" t="n"/>
      <c r="AX34" s="6" t="n"/>
      <c r="AY34" s="6" t="n"/>
      <c r="AZ34" s="6" t="n"/>
      <c r="BA34" s="6" t="n"/>
      <c r="BB34" s="6" t="n"/>
      <c r="BC34" s="6" t="n"/>
    </row>
    <row r="35" ht="18" customHeight="1">
      <c r="A35" s="327" t="n">
        <v>23</v>
      </c>
      <c r="B35" s="316" t="n"/>
      <c r="C35" s="328" t="n"/>
      <c r="D35" s="328" t="n"/>
      <c r="E35" s="331" t="n"/>
      <c r="F35" s="318" t="n"/>
      <c r="G35" s="426" t="n"/>
      <c r="H35" s="426" t="n"/>
      <c r="I35" s="427" t="n"/>
      <c r="J35" s="318" t="n"/>
      <c r="K35" s="426" t="n"/>
      <c r="L35" s="426" t="n"/>
      <c r="M35" s="427" t="n"/>
      <c r="N35" s="318" t="n"/>
      <c r="O35" s="426" t="n"/>
      <c r="P35" s="426" t="n"/>
      <c r="Q35" s="427" t="n"/>
      <c r="R35" s="318" t="n"/>
      <c r="S35" s="426" t="n"/>
      <c r="T35" s="426" t="n"/>
      <c r="U35" s="427" t="n"/>
      <c r="V35" s="321">
        <f>IF(OR(F35="",J35="",N35="",R35=""),"",IF(ISERROR(ROUND(AVERAGE(F35,J35,N35,R35),0)),"",ROUND(AVERAGE(F35,J35,N35,R35),0)))</f>
        <v/>
      </c>
      <c r="W35" s="376" t="n"/>
      <c r="X35" s="376" t="n"/>
      <c r="Y35" s="406" t="n"/>
      <c r="Z35" s="432">
        <f>IF(OR($F35="",$J35="",$N35="",$R35="",$V35=""),"",IF($V35&gt;=75,"PASSED","FAILED"))</f>
        <v/>
      </c>
      <c r="AA35" s="378" t="n"/>
      <c r="AB35" s="433" t="n"/>
      <c r="AC35" s="46" t="n"/>
      <c r="AD35" s="46" t="n"/>
      <c r="AE35" s="23" t="n"/>
      <c r="AF35" s="46" t="n"/>
      <c r="AG35" s="46" t="n"/>
      <c r="AH35" s="46" t="n"/>
      <c r="AI35" s="314" t="n"/>
      <c r="AK35" s="23" t="n"/>
      <c r="AM35" s="199" t="n"/>
      <c r="AN35" s="6" t="n"/>
      <c r="AO35" s="6" t="n"/>
      <c r="AP35" s="6" t="n"/>
      <c r="AQ35" s="6" t="n"/>
      <c r="AR35" s="6" t="n"/>
      <c r="AS35" s="6" t="n"/>
      <c r="AT35" s="6" t="n"/>
      <c r="AU35" s="6" t="n"/>
      <c r="AV35" s="6" t="n"/>
      <c r="AW35" s="6" t="n"/>
      <c r="AX35" s="6" t="n"/>
      <c r="AY35" s="6" t="n"/>
      <c r="AZ35" s="6" t="n"/>
      <c r="BA35" s="6" t="n"/>
      <c r="BB35" s="6" t="n"/>
      <c r="BC35" s="6" t="n"/>
    </row>
    <row r="36" ht="18" customHeight="1">
      <c r="A36" s="327" t="n">
        <v>24</v>
      </c>
      <c r="B36" s="316" t="n"/>
      <c r="C36" s="328" t="n"/>
      <c r="D36" s="328" t="n"/>
      <c r="E36" s="331" t="n"/>
      <c r="F36" s="318" t="n"/>
      <c r="G36" s="426" t="n"/>
      <c r="H36" s="426" t="n"/>
      <c r="I36" s="427" t="n"/>
      <c r="J36" s="318" t="n"/>
      <c r="K36" s="426" t="n"/>
      <c r="L36" s="426" t="n"/>
      <c r="M36" s="427" t="n"/>
      <c r="N36" s="318" t="n"/>
      <c r="O36" s="426" t="n"/>
      <c r="P36" s="426" t="n"/>
      <c r="Q36" s="427" t="n"/>
      <c r="R36" s="318" t="n"/>
      <c r="S36" s="426" t="n"/>
      <c r="T36" s="426" t="n"/>
      <c r="U36" s="427" t="n"/>
      <c r="V36" s="321">
        <f>IF(OR(F36="",J36="",N36="",R36=""),"",IF(ISERROR(ROUND(AVERAGE(F36,J36,N36,R36),0)),"",ROUND(AVERAGE(F36,J36,N36,R36),0)))</f>
        <v/>
      </c>
      <c r="W36" s="376" t="n"/>
      <c r="X36" s="376" t="n"/>
      <c r="Y36" s="406" t="n"/>
      <c r="Z36" s="432">
        <f>IF(OR($F36="",$J36="",$N36="",$R36="",$V36=""),"",IF($V36&gt;=75,"PASSED","FAILED"))</f>
        <v/>
      </c>
      <c r="AA36" s="378" t="n"/>
      <c r="AB36" s="433" t="n"/>
      <c r="AC36" s="46" t="n"/>
      <c r="AD36" s="46" t="n"/>
      <c r="AE36" s="23" t="n"/>
      <c r="AF36" s="46" t="n"/>
      <c r="AG36" s="46" t="n"/>
      <c r="AH36" s="46" t="n"/>
      <c r="AI36" s="314" t="n"/>
      <c r="AK36" s="23" t="n"/>
      <c r="AM36" s="199" t="n"/>
      <c r="AN36" s="6" t="n"/>
      <c r="AO36" s="6" t="n"/>
      <c r="AP36" s="6" t="n"/>
      <c r="AQ36" s="6" t="n"/>
      <c r="AR36" s="6" t="n"/>
      <c r="AS36" s="6" t="n"/>
      <c r="AT36" s="6" t="n"/>
      <c r="AU36" s="6" t="n"/>
      <c r="AV36" s="6" t="n"/>
      <c r="AW36" s="6" t="n"/>
      <c r="AX36" s="6" t="n"/>
      <c r="AY36" s="6" t="n"/>
      <c r="AZ36" s="6" t="n"/>
      <c r="BA36" s="6" t="n"/>
      <c r="BB36" s="6" t="n"/>
      <c r="BC36" s="6" t="n"/>
    </row>
    <row r="37" ht="18" customHeight="1">
      <c r="A37" s="327" t="n">
        <v>25</v>
      </c>
      <c r="B37" s="316" t="n"/>
      <c r="C37" s="328" t="n"/>
      <c r="D37" s="328" t="n"/>
      <c r="E37" s="331" t="n"/>
      <c r="F37" s="318" t="n"/>
      <c r="G37" s="426" t="n"/>
      <c r="H37" s="426" t="n"/>
      <c r="I37" s="427" t="n"/>
      <c r="J37" s="318" t="n"/>
      <c r="K37" s="426" t="n"/>
      <c r="L37" s="426" t="n"/>
      <c r="M37" s="427" t="n"/>
      <c r="N37" s="318" t="n"/>
      <c r="O37" s="426" t="n"/>
      <c r="P37" s="426" t="n"/>
      <c r="Q37" s="427" t="n"/>
      <c r="R37" s="318" t="n"/>
      <c r="S37" s="426" t="n"/>
      <c r="T37" s="426" t="n"/>
      <c r="U37" s="427" t="n"/>
      <c r="V37" s="321">
        <f>IF(OR(F37="",J37="",N37="",R37=""),"",IF(ISERROR(ROUND(AVERAGE(F37,J37,N37,R37),0)),"",ROUND(AVERAGE(F37,J37,N37,R37),0)))</f>
        <v/>
      </c>
      <c r="W37" s="376" t="n"/>
      <c r="X37" s="376" t="n"/>
      <c r="Y37" s="406" t="n"/>
      <c r="Z37" s="432">
        <f>IF(OR($F37="",$J37="",$N37="",$R37="",$V37=""),"",IF($V37&gt;=75,"PASSED","FAILED"))</f>
        <v/>
      </c>
      <c r="AA37" s="378" t="n"/>
      <c r="AB37" s="433" t="n"/>
      <c r="AC37" s="46" t="n"/>
      <c r="AD37" s="46" t="n"/>
      <c r="AE37" s="23" t="n"/>
      <c r="AF37" s="46" t="n"/>
      <c r="AG37" s="46" t="n"/>
      <c r="AH37" s="46" t="n"/>
      <c r="AI37" s="314" t="n"/>
      <c r="AK37" s="23" t="n"/>
      <c r="AM37" s="199" t="n"/>
      <c r="AN37" s="6" t="n"/>
      <c r="AO37" s="6" t="n"/>
      <c r="AP37" s="6" t="n"/>
      <c r="AQ37" s="6" t="n"/>
      <c r="AR37" s="6" t="n"/>
      <c r="AS37" s="6" t="n"/>
      <c r="AT37" s="6" t="n"/>
      <c r="AU37" s="6" t="n"/>
      <c r="AV37" s="6" t="n"/>
      <c r="AW37" s="6" t="n"/>
      <c r="AX37" s="6" t="n"/>
      <c r="AY37" s="6" t="n"/>
      <c r="AZ37" s="6" t="n"/>
      <c r="BA37" s="6" t="n"/>
      <c r="BB37" s="6" t="n"/>
      <c r="BC37" s="6" t="n"/>
    </row>
    <row r="38" ht="18" customHeight="1">
      <c r="A38" s="327" t="n">
        <v>26</v>
      </c>
      <c r="B38" s="316" t="n"/>
      <c r="C38" s="328" t="n"/>
      <c r="D38" s="328" t="n"/>
      <c r="E38" s="331" t="n"/>
      <c r="F38" s="318" t="n"/>
      <c r="G38" s="426" t="n"/>
      <c r="H38" s="426" t="n"/>
      <c r="I38" s="427" t="n"/>
      <c r="J38" s="318" t="n"/>
      <c r="K38" s="426" t="n"/>
      <c r="L38" s="426" t="n"/>
      <c r="M38" s="427" t="n"/>
      <c r="N38" s="318" t="n"/>
      <c r="O38" s="426" t="n"/>
      <c r="P38" s="426" t="n"/>
      <c r="Q38" s="427" t="n"/>
      <c r="R38" s="318" t="n"/>
      <c r="S38" s="426" t="n"/>
      <c r="T38" s="426" t="n"/>
      <c r="U38" s="427" t="n"/>
      <c r="V38" s="321">
        <f>IF(OR(F38="",J38="",N38="",R38=""),"",IF(ISERROR(ROUND(AVERAGE(F38,J38,N38,R38),0)),"",ROUND(AVERAGE(F38,J38,N38,R38),0)))</f>
        <v/>
      </c>
      <c r="W38" s="376" t="n"/>
      <c r="X38" s="376" t="n"/>
      <c r="Y38" s="406" t="n"/>
      <c r="Z38" s="432">
        <f>IF(OR($F38="",$J38="",$N38="",$R38="",$V38=""),"",IF($V38&gt;=75,"PASSED","FAILED"))</f>
        <v/>
      </c>
      <c r="AA38" s="378" t="n"/>
      <c r="AB38" s="433" t="n"/>
      <c r="AC38" s="46" t="n"/>
      <c r="AD38" s="46" t="n"/>
      <c r="AE38" s="23" t="n"/>
      <c r="AF38" s="46" t="n"/>
      <c r="AG38" s="46" t="n"/>
      <c r="AH38" s="46" t="n"/>
      <c r="AI38" s="314" t="n"/>
      <c r="AK38" s="23" t="n"/>
      <c r="AM38" s="199" t="n"/>
      <c r="AN38" s="6" t="n"/>
      <c r="AO38" s="6" t="n"/>
      <c r="AP38" s="6" t="n"/>
      <c r="AQ38" s="6" t="n"/>
      <c r="AR38" s="6" t="n"/>
      <c r="AS38" s="6" t="n"/>
      <c r="AT38" s="6" t="n"/>
      <c r="AU38" s="6" t="n"/>
      <c r="AV38" s="6" t="n"/>
      <c r="AW38" s="6" t="n"/>
      <c r="AX38" s="6" t="n"/>
      <c r="AY38" s="6" t="n"/>
      <c r="AZ38" s="6" t="n"/>
      <c r="BA38" s="6" t="n"/>
      <c r="BB38" s="6" t="n"/>
      <c r="BC38" s="6" t="n"/>
    </row>
    <row r="39" ht="18" customHeight="1">
      <c r="A39" s="327" t="n">
        <v>27</v>
      </c>
      <c r="B39" s="316" t="n"/>
      <c r="C39" s="328" t="n"/>
      <c r="D39" s="328" t="n"/>
      <c r="E39" s="331" t="n"/>
      <c r="F39" s="318" t="n"/>
      <c r="G39" s="426" t="n"/>
      <c r="H39" s="426" t="n"/>
      <c r="I39" s="427" t="n"/>
      <c r="J39" s="318" t="n"/>
      <c r="K39" s="426" t="n"/>
      <c r="L39" s="426" t="n"/>
      <c r="M39" s="427" t="n"/>
      <c r="N39" s="318" t="n"/>
      <c r="O39" s="426" t="n"/>
      <c r="P39" s="426" t="n"/>
      <c r="Q39" s="427" t="n"/>
      <c r="R39" s="318" t="n"/>
      <c r="S39" s="426" t="n"/>
      <c r="T39" s="426" t="n"/>
      <c r="U39" s="427" t="n"/>
      <c r="V39" s="321">
        <f>IF(OR(F39="",J39="",N39="",R39=""),"",IF(ISERROR(ROUND(AVERAGE(F39,J39,N39,R39),0)),"",ROUND(AVERAGE(F39,J39,N39,R39),0)))</f>
        <v/>
      </c>
      <c r="W39" s="376" t="n"/>
      <c r="X39" s="376" t="n"/>
      <c r="Y39" s="406" t="n"/>
      <c r="Z39" s="432">
        <f>IF(OR($F39="",$J39="",$N39="",$R39="",$V39=""),"",IF($V39&gt;=75,"PASSED","FAILED"))</f>
        <v/>
      </c>
      <c r="AA39" s="378" t="n"/>
      <c r="AB39" s="433" t="n"/>
      <c r="AC39" s="46" t="n"/>
      <c r="AD39" s="46" t="n"/>
      <c r="AE39" s="23" t="n"/>
      <c r="AF39" s="46" t="n"/>
      <c r="AG39" s="46" t="n"/>
      <c r="AH39" s="46" t="n"/>
      <c r="AI39" s="314" t="n"/>
      <c r="AK39" s="23" t="n"/>
      <c r="AM39" s="199" t="n"/>
      <c r="AN39" s="6" t="n"/>
      <c r="AO39" s="6" t="n"/>
      <c r="AP39" s="6" t="n"/>
      <c r="AQ39" s="6" t="n"/>
      <c r="AR39" s="6" t="n"/>
      <c r="AS39" s="6" t="n"/>
      <c r="AT39" s="6" t="n"/>
      <c r="AU39" s="6" t="n"/>
      <c r="AV39" s="6" t="n"/>
      <c r="AW39" s="6" t="n"/>
      <c r="AX39" s="6" t="n"/>
      <c r="AY39" s="6" t="n"/>
      <c r="AZ39" s="6" t="n"/>
      <c r="BA39" s="6" t="n"/>
      <c r="BB39" s="6" t="n"/>
      <c r="BC39" s="6" t="n"/>
    </row>
    <row r="40" ht="18" customHeight="1">
      <c r="A40" s="327" t="n">
        <v>28</v>
      </c>
      <c r="B40" s="316" t="n"/>
      <c r="C40" s="328" t="n"/>
      <c r="D40" s="328" t="n"/>
      <c r="E40" s="331" t="n"/>
      <c r="F40" s="318" t="n"/>
      <c r="G40" s="426" t="n"/>
      <c r="H40" s="426" t="n"/>
      <c r="I40" s="427" t="n"/>
      <c r="J40" s="318" t="n"/>
      <c r="K40" s="426" t="n"/>
      <c r="L40" s="426" t="n"/>
      <c r="M40" s="427" t="n"/>
      <c r="N40" s="318" t="n"/>
      <c r="O40" s="426" t="n"/>
      <c r="P40" s="426" t="n"/>
      <c r="Q40" s="427" t="n"/>
      <c r="R40" s="318" t="n"/>
      <c r="S40" s="426" t="n"/>
      <c r="T40" s="426" t="n"/>
      <c r="U40" s="427" t="n"/>
      <c r="V40" s="321">
        <f>IF(OR(F40="",J40="",N40="",R40=""),"",IF(ISERROR(ROUND(AVERAGE(F40,J40,N40,R40),0)),"",ROUND(AVERAGE(F40,J40,N40,R40),0)))</f>
        <v/>
      </c>
      <c r="W40" s="376" t="n"/>
      <c r="X40" s="376" t="n"/>
      <c r="Y40" s="406" t="n"/>
      <c r="Z40" s="432">
        <f>IF(OR($F40="",$J40="",$N40="",$R40="",$V40=""),"",IF($V40&gt;=75,"PASSED","FAILED"))</f>
        <v/>
      </c>
      <c r="AA40" s="378" t="n"/>
      <c r="AB40" s="433" t="n"/>
      <c r="AC40" s="46" t="n"/>
      <c r="AD40" s="46" t="n"/>
      <c r="AE40" s="23" t="n"/>
      <c r="AF40" s="46" t="n"/>
      <c r="AG40" s="46" t="n"/>
      <c r="AH40" s="46" t="n"/>
      <c r="AI40" s="314" t="n"/>
      <c r="AK40" s="23" t="n"/>
      <c r="AM40" s="199" t="n"/>
      <c r="AN40" s="6" t="n"/>
      <c r="AO40" s="6" t="n"/>
      <c r="AP40" s="6" t="n"/>
      <c r="AQ40" s="6" t="n"/>
      <c r="AR40" s="6" t="n"/>
      <c r="AS40" s="6" t="n"/>
      <c r="AT40" s="6" t="n"/>
      <c r="AU40" s="6" t="n"/>
      <c r="AV40" s="6" t="n"/>
      <c r="AW40" s="6" t="n"/>
      <c r="AX40" s="6" t="n"/>
      <c r="AY40" s="6" t="n"/>
      <c r="AZ40" s="6" t="n"/>
      <c r="BA40" s="6" t="n"/>
      <c r="BB40" s="6" t="n"/>
      <c r="BC40" s="6" t="n"/>
    </row>
    <row r="41" ht="18" customHeight="1">
      <c r="A41" s="327" t="n">
        <v>29</v>
      </c>
      <c r="B41" s="316" t="n"/>
      <c r="C41" s="328" t="n"/>
      <c r="D41" s="328" t="n"/>
      <c r="E41" s="331" t="n"/>
      <c r="F41" s="318" t="n"/>
      <c r="G41" s="426" t="n"/>
      <c r="H41" s="426" t="n"/>
      <c r="I41" s="427" t="n"/>
      <c r="J41" s="318" t="n"/>
      <c r="K41" s="426" t="n"/>
      <c r="L41" s="426" t="n"/>
      <c r="M41" s="427" t="n"/>
      <c r="N41" s="318" t="n"/>
      <c r="O41" s="426" t="n"/>
      <c r="P41" s="426" t="n"/>
      <c r="Q41" s="427" t="n"/>
      <c r="R41" s="318" t="n"/>
      <c r="S41" s="426" t="n"/>
      <c r="T41" s="426" t="n"/>
      <c r="U41" s="427" t="n"/>
      <c r="V41" s="321">
        <f>IF(OR(F41="",J41="",N41="",R41=""),"",IF(ISERROR(ROUND(AVERAGE(F41,J41,N41,R41),0)),"",ROUND(AVERAGE(F41,J41,N41,R41),0)))</f>
        <v/>
      </c>
      <c r="W41" s="376" t="n"/>
      <c r="X41" s="376" t="n"/>
      <c r="Y41" s="406" t="n"/>
      <c r="Z41" s="432">
        <f>IF(OR($F41="",$J41="",$N41="",$R41="",$V41=""),"",IF($V41&gt;=75,"PASSED","FAILED"))</f>
        <v/>
      </c>
      <c r="AA41" s="378" t="n"/>
      <c r="AB41" s="433" t="n"/>
      <c r="AC41" s="46" t="n"/>
      <c r="AD41" s="46" t="n"/>
      <c r="AE41" s="23" t="n"/>
      <c r="AF41" s="46" t="n"/>
      <c r="AG41" s="46" t="n"/>
      <c r="AH41" s="46" t="n"/>
      <c r="AI41" s="314" t="n"/>
      <c r="AK41" s="23" t="n"/>
      <c r="AM41" s="199" t="n"/>
      <c r="AN41" s="6" t="n"/>
      <c r="AO41" s="6" t="n"/>
      <c r="AP41" s="6" t="n"/>
      <c r="AQ41" s="6" t="n"/>
      <c r="AR41" s="6" t="n"/>
      <c r="AS41" s="6" t="n"/>
      <c r="AT41" s="6" t="n"/>
      <c r="AU41" s="6" t="n"/>
      <c r="AV41" s="6" t="n"/>
      <c r="AW41" s="6" t="n"/>
      <c r="AX41" s="6" t="n"/>
      <c r="AY41" s="6" t="n"/>
      <c r="AZ41" s="6" t="n"/>
      <c r="BA41" s="6" t="n"/>
      <c r="BB41" s="6" t="n"/>
      <c r="BC41" s="6" t="n"/>
    </row>
    <row r="42" ht="18" customHeight="1">
      <c r="A42" s="327" t="n">
        <v>30</v>
      </c>
      <c r="B42" s="316" t="n"/>
      <c r="C42" s="328" t="n"/>
      <c r="D42" s="328" t="n"/>
      <c r="E42" s="331" t="n"/>
      <c r="F42" s="318" t="n"/>
      <c r="G42" s="426" t="n"/>
      <c r="H42" s="426" t="n"/>
      <c r="I42" s="427" t="n"/>
      <c r="J42" s="318" t="n"/>
      <c r="K42" s="426" t="n"/>
      <c r="L42" s="426" t="n"/>
      <c r="M42" s="427" t="n"/>
      <c r="N42" s="318" t="n"/>
      <c r="O42" s="426" t="n"/>
      <c r="P42" s="426" t="n"/>
      <c r="Q42" s="427" t="n"/>
      <c r="R42" s="318" t="n"/>
      <c r="S42" s="426" t="n"/>
      <c r="T42" s="426" t="n"/>
      <c r="U42" s="427" t="n"/>
      <c r="V42" s="321">
        <f>IF(OR(F42="",J42="",N42="",R42=""),"",IF(ISERROR(ROUND(AVERAGE(F42,J42,N42,R42),0)),"",ROUND(AVERAGE(F42,J42,N42,R42),0)))</f>
        <v/>
      </c>
      <c r="W42" s="376" t="n"/>
      <c r="X42" s="376" t="n"/>
      <c r="Y42" s="406" t="n"/>
      <c r="Z42" s="432">
        <f>IF(OR($F42="",$J42="",$N42="",$R42="",$V42=""),"",IF($V42&gt;=75,"PASSED","FAILED"))</f>
        <v/>
      </c>
      <c r="AA42" s="378" t="n"/>
      <c r="AB42" s="433" t="n"/>
      <c r="AC42" s="46" t="n"/>
      <c r="AD42" s="46" t="n"/>
      <c r="AE42" s="23" t="n"/>
      <c r="AF42" s="46" t="n"/>
      <c r="AG42" s="46" t="n"/>
      <c r="AH42" s="46" t="n"/>
      <c r="AI42" s="314" t="n"/>
      <c r="AK42" s="23" t="n"/>
      <c r="AM42" s="199" t="n"/>
      <c r="AN42" s="6" t="n"/>
      <c r="AO42" s="6" t="n"/>
      <c r="AP42" s="6" t="n"/>
      <c r="AQ42" s="6" t="n"/>
      <c r="AR42" s="6" t="n"/>
      <c r="AS42" s="6" t="n"/>
      <c r="AT42" s="6" t="n"/>
      <c r="AU42" s="6" t="n"/>
      <c r="AV42" s="6" t="n"/>
      <c r="AW42" s="6" t="n"/>
      <c r="AX42" s="6" t="n"/>
      <c r="AY42" s="6" t="n"/>
      <c r="AZ42" s="6" t="n"/>
      <c r="BA42" s="6" t="n"/>
      <c r="BB42" s="6" t="n"/>
      <c r="BC42" s="6" t="n"/>
    </row>
    <row r="43" ht="18" customHeight="1">
      <c r="A43" s="327" t="n">
        <v>31</v>
      </c>
      <c r="B43" s="316" t="n"/>
      <c r="C43" s="328" t="n"/>
      <c r="D43" s="328" t="n"/>
      <c r="E43" s="331" t="n"/>
      <c r="F43" s="318" t="n"/>
      <c r="G43" s="426" t="n"/>
      <c r="H43" s="426" t="n"/>
      <c r="I43" s="427" t="n"/>
      <c r="J43" s="318" t="n"/>
      <c r="K43" s="426" t="n"/>
      <c r="L43" s="426" t="n"/>
      <c r="M43" s="427" t="n"/>
      <c r="N43" s="318" t="n"/>
      <c r="O43" s="426" t="n"/>
      <c r="P43" s="426" t="n"/>
      <c r="Q43" s="427" t="n"/>
      <c r="R43" s="318" t="n"/>
      <c r="S43" s="426" t="n"/>
      <c r="T43" s="426" t="n"/>
      <c r="U43" s="427" t="n"/>
      <c r="V43" s="321">
        <f>IF(OR(F43="",J43="",N43="",R43=""),"",IF(ISERROR(ROUND(AVERAGE(F43,J43,N43,R43),0)),"",ROUND(AVERAGE(F43,J43,N43,R43),0)))</f>
        <v/>
      </c>
      <c r="W43" s="376" t="n"/>
      <c r="X43" s="376" t="n"/>
      <c r="Y43" s="406" t="n"/>
      <c r="Z43" s="432">
        <f>IF(OR($F43="",$J43="",$N43="",$R43="",$V43=""),"",IF($V43&gt;=75,"PASSED","FAILED"))</f>
        <v/>
      </c>
      <c r="AA43" s="378" t="n"/>
      <c r="AB43" s="433" t="n"/>
      <c r="AC43" s="46" t="n"/>
      <c r="AD43" s="46" t="n"/>
      <c r="AE43" s="23" t="n"/>
      <c r="AF43" s="46" t="n"/>
      <c r="AG43" s="46" t="n"/>
      <c r="AH43" s="46" t="n"/>
      <c r="AI43" s="314" t="n"/>
      <c r="AK43" s="23" t="n"/>
      <c r="AM43" s="199" t="n"/>
      <c r="AN43" s="6" t="n"/>
      <c r="AO43" s="6" t="n"/>
      <c r="AP43" s="6" t="n"/>
      <c r="AQ43" s="6" t="n"/>
      <c r="AR43" s="6" t="n"/>
      <c r="AS43" s="6" t="n"/>
      <c r="AT43" s="6" t="n"/>
      <c r="AU43" s="6" t="n"/>
      <c r="AV43" s="6" t="n"/>
      <c r="AW43" s="6" t="n"/>
      <c r="AX43" s="6" t="n"/>
      <c r="AY43" s="6" t="n"/>
      <c r="AZ43" s="6" t="n"/>
      <c r="BA43" s="6" t="n"/>
      <c r="BB43" s="6" t="n"/>
      <c r="BC43" s="6" t="n"/>
    </row>
    <row r="44" ht="18" customHeight="1">
      <c r="A44" s="327" t="n">
        <v>32</v>
      </c>
      <c r="B44" s="316" t="n"/>
      <c r="C44" s="328" t="n"/>
      <c r="D44" s="328" t="n"/>
      <c r="E44" s="331" t="n"/>
      <c r="F44" s="318" t="n"/>
      <c r="G44" s="426" t="n"/>
      <c r="H44" s="426" t="n"/>
      <c r="I44" s="427" t="n"/>
      <c r="J44" s="318" t="n"/>
      <c r="K44" s="426" t="n"/>
      <c r="L44" s="426" t="n"/>
      <c r="M44" s="427" t="n"/>
      <c r="N44" s="318" t="n"/>
      <c r="O44" s="426" t="n"/>
      <c r="P44" s="426" t="n"/>
      <c r="Q44" s="427" t="n"/>
      <c r="R44" s="318" t="n"/>
      <c r="S44" s="426" t="n"/>
      <c r="T44" s="426" t="n"/>
      <c r="U44" s="427" t="n"/>
      <c r="V44" s="321">
        <f>IF(OR(F44="",J44="",N44="",R44=""),"",IF(ISERROR(ROUND(AVERAGE(F44,J44,N44,R44),0)),"",ROUND(AVERAGE(F44,J44,N44,R44),0)))</f>
        <v/>
      </c>
      <c r="W44" s="376" t="n"/>
      <c r="X44" s="376" t="n"/>
      <c r="Y44" s="406" t="n"/>
      <c r="Z44" s="432">
        <f>IF(OR($F44="",$J44="",$N44="",$R44="",$V44=""),"",IF($V44&gt;=75,"PASSED","FAILED"))</f>
        <v/>
      </c>
      <c r="AA44" s="378" t="n"/>
      <c r="AB44" s="433" t="n"/>
      <c r="AC44" s="46" t="n"/>
      <c r="AD44" s="46" t="n"/>
      <c r="AE44" s="23" t="n"/>
      <c r="AF44" s="46" t="n"/>
      <c r="AG44" s="46" t="n"/>
      <c r="AH44" s="46" t="n"/>
      <c r="AI44" s="314" t="n"/>
      <c r="AK44" s="23" t="n"/>
      <c r="AM44" s="199" t="n"/>
      <c r="AN44" s="6" t="n"/>
      <c r="AO44" s="6" t="n"/>
      <c r="AP44" s="6" t="n"/>
      <c r="AQ44" s="6" t="n"/>
      <c r="AR44" s="6" t="n"/>
      <c r="AS44" s="6" t="n"/>
      <c r="AT44" s="6" t="n"/>
      <c r="AU44" s="6" t="n"/>
      <c r="AV44" s="6" t="n"/>
      <c r="AW44" s="6" t="n"/>
      <c r="AX44" s="6" t="n"/>
      <c r="AY44" s="6" t="n"/>
      <c r="AZ44" s="6" t="n"/>
      <c r="BA44" s="6" t="n"/>
      <c r="BB44" s="6" t="n"/>
      <c r="BC44" s="6" t="n"/>
    </row>
    <row r="45" ht="18" customHeight="1">
      <c r="A45" s="327" t="n">
        <v>33</v>
      </c>
      <c r="B45" s="316" t="n"/>
      <c r="C45" s="328" t="n"/>
      <c r="D45" s="328" t="n"/>
      <c r="E45" s="331" t="n"/>
      <c r="F45" s="318" t="n"/>
      <c r="G45" s="426" t="n"/>
      <c r="H45" s="426" t="n"/>
      <c r="I45" s="427" t="n"/>
      <c r="J45" s="318" t="n"/>
      <c r="K45" s="426" t="n"/>
      <c r="L45" s="426" t="n"/>
      <c r="M45" s="427" t="n"/>
      <c r="N45" s="318" t="n"/>
      <c r="O45" s="426" t="n"/>
      <c r="P45" s="426" t="n"/>
      <c r="Q45" s="427" t="n"/>
      <c r="R45" s="318" t="n"/>
      <c r="S45" s="426" t="n"/>
      <c r="T45" s="426" t="n"/>
      <c r="U45" s="427" t="n"/>
      <c r="V45" s="321">
        <f>IF(OR(F45="",J45="",N45="",R45=""),"",IF(ISERROR(ROUND(AVERAGE(F45,J45,N45,R45),0)),"",ROUND(AVERAGE(F45,J45,N45,R45),0)))</f>
        <v/>
      </c>
      <c r="W45" s="376" t="n"/>
      <c r="X45" s="376" t="n"/>
      <c r="Y45" s="406" t="n"/>
      <c r="Z45" s="432">
        <f>IF(OR($F45="",$J45="",$N45="",$R45="",$V45=""),"",IF($V45&gt;=75,"PASSED","FAILED"))</f>
        <v/>
      </c>
      <c r="AA45" s="378" t="n"/>
      <c r="AB45" s="433" t="n"/>
      <c r="AC45" s="46" t="n"/>
      <c r="AD45" s="46" t="n"/>
      <c r="AE45" s="23" t="n"/>
      <c r="AF45" s="46" t="n"/>
      <c r="AG45" s="46" t="n"/>
      <c r="AH45" s="46" t="n"/>
      <c r="AI45" s="314" t="n"/>
      <c r="AK45" s="23" t="n"/>
      <c r="AM45" s="199" t="n"/>
      <c r="AN45" s="6" t="n"/>
      <c r="AO45" s="6" t="n"/>
      <c r="AP45" s="6" t="n"/>
      <c r="AQ45" s="6" t="n"/>
      <c r="AR45" s="6" t="n"/>
      <c r="AS45" s="6" t="n"/>
      <c r="AT45" s="6" t="n"/>
      <c r="AU45" s="6" t="n"/>
      <c r="AV45" s="6" t="n"/>
      <c r="AW45" s="6" t="n"/>
      <c r="AX45" s="6" t="n"/>
      <c r="AY45" s="6" t="n"/>
      <c r="AZ45" s="6" t="n"/>
      <c r="BA45" s="6" t="n"/>
      <c r="BB45" s="6" t="n"/>
      <c r="BC45" s="6" t="n"/>
    </row>
    <row r="46" ht="18" customHeight="1">
      <c r="A46" s="327" t="n">
        <v>34</v>
      </c>
      <c r="B46" s="316" t="n"/>
      <c r="C46" s="328" t="n"/>
      <c r="D46" s="328" t="n"/>
      <c r="E46" s="331" t="n"/>
      <c r="F46" s="318" t="n"/>
      <c r="G46" s="426" t="n"/>
      <c r="H46" s="426" t="n"/>
      <c r="I46" s="427" t="n"/>
      <c r="J46" s="318" t="n"/>
      <c r="K46" s="426" t="n"/>
      <c r="L46" s="426" t="n"/>
      <c r="M46" s="427" t="n"/>
      <c r="N46" s="318" t="n"/>
      <c r="O46" s="426" t="n"/>
      <c r="P46" s="426" t="n"/>
      <c r="Q46" s="427" t="n"/>
      <c r="R46" s="318" t="n"/>
      <c r="S46" s="426" t="n"/>
      <c r="T46" s="426" t="n"/>
      <c r="U46" s="427" t="n"/>
      <c r="V46" s="321">
        <f>IF(OR(F46="",J46="",N46="",R46=""),"",IF(ISERROR(ROUND(AVERAGE(F46,J46,N46,R46),0)),"",ROUND(AVERAGE(F46,J46,N46,R46),0)))</f>
        <v/>
      </c>
      <c r="W46" s="376" t="n"/>
      <c r="X46" s="376" t="n"/>
      <c r="Y46" s="406" t="n"/>
      <c r="Z46" s="432">
        <f>IF(OR($F46="",$J46="",$N46="",$R46="",$V46=""),"",IF($V46&gt;=75,"PASSED","FAILED"))</f>
        <v/>
      </c>
      <c r="AA46" s="378" t="n"/>
      <c r="AB46" s="433" t="n"/>
      <c r="AC46" s="46" t="n"/>
      <c r="AD46" s="46" t="n"/>
      <c r="AE46" s="23" t="n"/>
      <c r="AF46" s="46" t="n"/>
      <c r="AG46" s="46" t="n"/>
      <c r="AH46" s="46" t="n"/>
      <c r="AI46" s="314" t="n"/>
      <c r="AK46" s="23" t="n"/>
      <c r="AM46" s="199" t="n"/>
      <c r="AN46" s="6" t="n"/>
      <c r="AO46" s="6" t="n"/>
      <c r="AP46" s="6" t="n"/>
      <c r="AQ46" s="6" t="n"/>
      <c r="AR46" s="6" t="n"/>
      <c r="AS46" s="6" t="n"/>
      <c r="AT46" s="6" t="n"/>
      <c r="AU46" s="6" t="n"/>
      <c r="AV46" s="6" t="n"/>
      <c r="AW46" s="6" t="n"/>
      <c r="AX46" s="6" t="n"/>
      <c r="AY46" s="6" t="n"/>
      <c r="AZ46" s="6" t="n"/>
      <c r="BA46" s="6" t="n"/>
      <c r="BB46" s="6" t="n"/>
      <c r="BC46" s="6" t="n"/>
    </row>
    <row r="47" ht="18" customHeight="1">
      <c r="A47" s="327" t="n">
        <v>35</v>
      </c>
      <c r="B47" s="316" t="n"/>
      <c r="C47" s="328" t="n"/>
      <c r="D47" s="328" t="n"/>
      <c r="E47" s="331" t="n"/>
      <c r="F47" s="318" t="n"/>
      <c r="G47" s="426" t="n"/>
      <c r="H47" s="426" t="n"/>
      <c r="I47" s="427" t="n"/>
      <c r="J47" s="318" t="n"/>
      <c r="K47" s="426" t="n"/>
      <c r="L47" s="426" t="n"/>
      <c r="M47" s="427" t="n"/>
      <c r="N47" s="318" t="n"/>
      <c r="O47" s="426" t="n"/>
      <c r="P47" s="426" t="n"/>
      <c r="Q47" s="427" t="n"/>
      <c r="R47" s="318" t="n"/>
      <c r="S47" s="426" t="n"/>
      <c r="T47" s="426" t="n"/>
      <c r="U47" s="427" t="n"/>
      <c r="V47" s="321">
        <f>IF(OR(F47="",J47="",N47="",R47=""),"",IF(ISERROR(ROUND(AVERAGE(F47,J47,N47,R47),0)),"",ROUND(AVERAGE(F47,J47,N47,R47),0)))</f>
        <v/>
      </c>
      <c r="W47" s="376" t="n"/>
      <c r="X47" s="376" t="n"/>
      <c r="Y47" s="406" t="n"/>
      <c r="Z47" s="432">
        <f>IF(OR($F47="",$J47="",$N47="",$R47="",$V47=""),"",IF($V47&gt;=75,"PASSED","FAILED"))</f>
        <v/>
      </c>
      <c r="AA47" s="378" t="n"/>
      <c r="AB47" s="433" t="n"/>
      <c r="AC47" s="46" t="n"/>
      <c r="AD47" s="46" t="n"/>
      <c r="AE47" s="23" t="n"/>
      <c r="AF47" s="46" t="n"/>
      <c r="AG47" s="46" t="n"/>
      <c r="AH47" s="46" t="n"/>
      <c r="AI47" s="314" t="n"/>
      <c r="AK47" s="23" t="n"/>
      <c r="AM47" s="199" t="n"/>
      <c r="AN47" s="6" t="n"/>
      <c r="AO47" s="6" t="n"/>
      <c r="AP47" s="6" t="n"/>
      <c r="AQ47" s="6" t="n"/>
      <c r="AR47" s="6" t="n"/>
      <c r="AS47" s="6" t="n"/>
      <c r="AT47" s="6" t="n"/>
      <c r="AU47" s="6" t="n"/>
      <c r="AV47" s="6" t="n"/>
      <c r="AW47" s="6" t="n"/>
      <c r="AX47" s="6" t="n"/>
      <c r="AY47" s="6" t="n"/>
      <c r="AZ47" s="6" t="n"/>
      <c r="BA47" s="6" t="n"/>
      <c r="BB47" s="6" t="n"/>
      <c r="BC47" s="6" t="n"/>
    </row>
    <row r="48" ht="18" customHeight="1">
      <c r="A48" s="327" t="n">
        <v>36</v>
      </c>
      <c r="B48" s="316" t="n"/>
      <c r="C48" s="328" t="n"/>
      <c r="D48" s="328" t="n"/>
      <c r="E48" s="331" t="n"/>
      <c r="F48" s="318" t="n"/>
      <c r="G48" s="426" t="n"/>
      <c r="H48" s="426" t="n"/>
      <c r="I48" s="427" t="n"/>
      <c r="J48" s="318" t="n"/>
      <c r="K48" s="426" t="n"/>
      <c r="L48" s="426" t="n"/>
      <c r="M48" s="427" t="n"/>
      <c r="N48" s="318" t="n"/>
      <c r="O48" s="426" t="n"/>
      <c r="P48" s="426" t="n"/>
      <c r="Q48" s="427" t="n"/>
      <c r="R48" s="318" t="n"/>
      <c r="S48" s="426" t="n"/>
      <c r="T48" s="426" t="n"/>
      <c r="U48" s="427" t="n"/>
      <c r="V48" s="321">
        <f>IF(OR(F48="",J48="",N48="",R48=""),"",IF(ISERROR(ROUND(AVERAGE(F48,J48,N48,R48),0)),"",ROUND(AVERAGE(F48,J48,N48,R48),0)))</f>
        <v/>
      </c>
      <c r="W48" s="376" t="n"/>
      <c r="X48" s="376" t="n"/>
      <c r="Y48" s="406" t="n"/>
      <c r="Z48" s="432">
        <f>IF(OR($F48="",$J48="",$N48="",$R48="",$V48=""),"",IF($V48&gt;=75,"PASSED","FAILED"))</f>
        <v/>
      </c>
      <c r="AA48" s="378" t="n"/>
      <c r="AB48" s="433" t="n"/>
      <c r="AC48" s="46" t="n"/>
      <c r="AD48" s="46" t="n"/>
      <c r="AE48" s="23" t="n"/>
      <c r="AF48" s="46" t="n"/>
      <c r="AG48" s="46" t="n"/>
      <c r="AH48" s="46" t="n"/>
      <c r="AI48" s="314" t="n"/>
      <c r="AK48" s="23" t="n"/>
      <c r="AM48" s="199" t="n"/>
      <c r="AN48" s="6" t="n"/>
      <c r="AO48" s="6" t="n"/>
      <c r="AP48" s="6" t="n"/>
      <c r="AQ48" s="6" t="n"/>
      <c r="AR48" s="6" t="n"/>
      <c r="AS48" s="6" t="n"/>
      <c r="AT48" s="6" t="n"/>
      <c r="AU48" s="6" t="n"/>
      <c r="AV48" s="6" t="n"/>
      <c r="AW48" s="6" t="n"/>
      <c r="AX48" s="6" t="n"/>
      <c r="AY48" s="6" t="n"/>
      <c r="AZ48" s="6" t="n"/>
      <c r="BA48" s="6" t="n"/>
      <c r="BB48" s="6" t="n"/>
      <c r="BC48" s="6" t="n"/>
    </row>
    <row r="49" ht="18" customHeight="1">
      <c r="A49" s="327" t="n">
        <v>37</v>
      </c>
      <c r="B49" s="316" t="n"/>
      <c r="C49" s="328" t="n"/>
      <c r="D49" s="328" t="n"/>
      <c r="E49" s="331" t="n"/>
      <c r="F49" s="318" t="n"/>
      <c r="G49" s="426" t="n"/>
      <c r="H49" s="426" t="n"/>
      <c r="I49" s="427" t="n"/>
      <c r="J49" s="318" t="n"/>
      <c r="K49" s="426" t="n"/>
      <c r="L49" s="426" t="n"/>
      <c r="M49" s="427" t="n"/>
      <c r="N49" s="318" t="n"/>
      <c r="O49" s="426" t="n"/>
      <c r="P49" s="426" t="n"/>
      <c r="Q49" s="427" t="n"/>
      <c r="R49" s="318" t="n"/>
      <c r="S49" s="426" t="n"/>
      <c r="T49" s="426" t="n"/>
      <c r="U49" s="427" t="n"/>
      <c r="V49" s="321">
        <f>IF(OR(F49="",J49="",N49="",R49=""),"",IF(ISERROR(ROUND(AVERAGE(F49,J49,N49,R49),0)),"",ROUND(AVERAGE(F49,J49,N49,R49),0)))</f>
        <v/>
      </c>
      <c r="W49" s="376" t="n"/>
      <c r="X49" s="376" t="n"/>
      <c r="Y49" s="406" t="n"/>
      <c r="Z49" s="432">
        <f>IF(OR($F49="",$J49="",$N49="",$R49="",$V49=""),"",IF($V49&gt;=75,"PASSED","FAILED"))</f>
        <v/>
      </c>
      <c r="AA49" s="378" t="n"/>
      <c r="AB49" s="433" t="n"/>
      <c r="AC49" s="46" t="n"/>
      <c r="AD49" s="46" t="n"/>
      <c r="AE49" s="23" t="n"/>
      <c r="AF49" s="46" t="n"/>
      <c r="AG49" s="46" t="n"/>
      <c r="AH49" s="46" t="n"/>
      <c r="AI49" s="314" t="n"/>
      <c r="AK49" s="23" t="n"/>
      <c r="AM49" s="199" t="n"/>
      <c r="AN49" s="6" t="n"/>
      <c r="AO49" s="6" t="n"/>
      <c r="AP49" s="6" t="n"/>
      <c r="AQ49" s="6" t="n"/>
      <c r="AR49" s="6" t="n"/>
      <c r="AS49" s="6" t="n"/>
      <c r="AT49" s="6" t="n"/>
      <c r="AU49" s="6" t="n"/>
      <c r="AV49" s="6" t="n"/>
      <c r="AW49" s="6" t="n"/>
      <c r="AX49" s="6" t="n"/>
      <c r="AY49" s="6" t="n"/>
      <c r="AZ49" s="6" t="n"/>
      <c r="BA49" s="6" t="n"/>
      <c r="BB49" s="6" t="n"/>
      <c r="BC49" s="6" t="n"/>
    </row>
    <row r="50" ht="18" customHeight="1">
      <c r="A50" s="327" t="n">
        <v>38</v>
      </c>
      <c r="B50" s="316" t="n"/>
      <c r="C50" s="328" t="n"/>
      <c r="D50" s="328" t="n"/>
      <c r="E50" s="331" t="n"/>
      <c r="F50" s="318" t="n"/>
      <c r="G50" s="426" t="n"/>
      <c r="H50" s="426" t="n"/>
      <c r="I50" s="427" t="n"/>
      <c r="J50" s="318" t="n"/>
      <c r="K50" s="426" t="n"/>
      <c r="L50" s="426" t="n"/>
      <c r="M50" s="427" t="n"/>
      <c r="N50" s="318" t="n"/>
      <c r="O50" s="426" t="n"/>
      <c r="P50" s="426" t="n"/>
      <c r="Q50" s="427" t="n"/>
      <c r="R50" s="318" t="n"/>
      <c r="S50" s="426" t="n"/>
      <c r="T50" s="426" t="n"/>
      <c r="U50" s="427" t="n"/>
      <c r="V50" s="321">
        <f>IF(OR(F50="",J50="",N50="",R50=""),"",IF(ISERROR(ROUND(AVERAGE(F50,J50,N50,R50),0)),"",ROUND(AVERAGE(F50,J50,N50,R50),0)))</f>
        <v/>
      </c>
      <c r="W50" s="376" t="n"/>
      <c r="X50" s="376" t="n"/>
      <c r="Y50" s="406" t="n"/>
      <c r="Z50" s="432">
        <f>IF(OR($F50="",$J50="",$N50="",$R50="",$V50=""),"",IF($V50&gt;=75,"PASSED","FAILED"))</f>
        <v/>
      </c>
      <c r="AA50" s="378" t="n"/>
      <c r="AB50" s="433" t="n"/>
      <c r="AC50" s="46" t="n"/>
      <c r="AD50" s="46" t="n"/>
      <c r="AE50" s="23" t="n"/>
      <c r="AF50" s="46" t="n"/>
      <c r="AG50" s="46" t="n"/>
      <c r="AH50" s="46" t="n"/>
      <c r="AI50" s="314" t="n"/>
      <c r="AK50" s="23" t="n"/>
      <c r="AM50" s="199" t="n"/>
      <c r="AN50" s="6" t="n"/>
      <c r="AO50" s="6" t="n"/>
      <c r="AP50" s="6" t="n"/>
      <c r="AQ50" s="6" t="n"/>
      <c r="AR50" s="6" t="n"/>
      <c r="AS50" s="6" t="n"/>
      <c r="AT50" s="6" t="n"/>
      <c r="AU50" s="6" t="n"/>
      <c r="AV50" s="6" t="n"/>
      <c r="AW50" s="6" t="n"/>
      <c r="AX50" s="6" t="n"/>
      <c r="AY50" s="6" t="n"/>
      <c r="AZ50" s="6" t="n"/>
      <c r="BA50" s="6" t="n"/>
      <c r="BB50" s="6" t="n"/>
      <c r="BC50" s="6" t="n"/>
    </row>
    <row r="51" ht="18" customHeight="1">
      <c r="A51" s="327" t="n">
        <v>39</v>
      </c>
      <c r="B51" s="316" t="n"/>
      <c r="C51" s="328" t="n"/>
      <c r="D51" s="328" t="n"/>
      <c r="E51" s="331" t="n"/>
      <c r="F51" s="318" t="n"/>
      <c r="G51" s="426" t="n"/>
      <c r="H51" s="426" t="n"/>
      <c r="I51" s="427" t="n"/>
      <c r="J51" s="318" t="n"/>
      <c r="K51" s="426" t="n"/>
      <c r="L51" s="426" t="n"/>
      <c r="M51" s="427" t="n"/>
      <c r="N51" s="318" t="n"/>
      <c r="O51" s="426" t="n"/>
      <c r="P51" s="426" t="n"/>
      <c r="Q51" s="427" t="n"/>
      <c r="R51" s="318" t="n"/>
      <c r="S51" s="426" t="n"/>
      <c r="T51" s="426" t="n"/>
      <c r="U51" s="427" t="n"/>
      <c r="V51" s="321">
        <f>IF(OR(F51="",J51="",N51="",R51=""),"",IF(ISERROR(ROUND(AVERAGE(F51,J51,N51,R51),0)),"",ROUND(AVERAGE(F51,J51,N51,R51),0)))</f>
        <v/>
      </c>
      <c r="W51" s="376" t="n"/>
      <c r="X51" s="376" t="n"/>
      <c r="Y51" s="406" t="n"/>
      <c r="Z51" s="432">
        <f>IF(OR($F51="",$J51="",$N51="",$R51="",$V51=""),"",IF($V51&gt;=75,"PASSED","FAILED"))</f>
        <v/>
      </c>
      <c r="AA51" s="378" t="n"/>
      <c r="AB51" s="433" t="n"/>
      <c r="AC51" s="46" t="n"/>
      <c r="AD51" s="46" t="n"/>
      <c r="AE51" s="23" t="n"/>
      <c r="AF51" s="46" t="n"/>
      <c r="AG51" s="46" t="n"/>
      <c r="AH51" s="46" t="n"/>
      <c r="AI51" s="314" t="n"/>
      <c r="AK51" s="23" t="n"/>
      <c r="AM51" s="199" t="n"/>
      <c r="AN51" s="6" t="n"/>
      <c r="AO51" s="6" t="n"/>
      <c r="AP51" s="6" t="n"/>
      <c r="AQ51" s="6" t="n"/>
      <c r="AR51" s="6" t="n"/>
      <c r="AS51" s="6" t="n"/>
      <c r="AT51" s="6" t="n"/>
      <c r="AU51" s="6" t="n"/>
      <c r="AV51" s="6" t="n"/>
      <c r="AW51" s="6" t="n"/>
      <c r="AX51" s="6" t="n"/>
      <c r="AY51" s="6" t="n"/>
      <c r="AZ51" s="6" t="n"/>
      <c r="BA51" s="6" t="n"/>
      <c r="BB51" s="6" t="n"/>
      <c r="BC51" s="6" t="n"/>
    </row>
    <row r="52" ht="18" customHeight="1">
      <c r="A52" s="327" t="n">
        <v>40</v>
      </c>
      <c r="B52" s="316" t="n"/>
      <c r="C52" s="328" t="n"/>
      <c r="D52" s="328" t="n"/>
      <c r="E52" s="331" t="n"/>
      <c r="F52" s="318" t="n"/>
      <c r="G52" s="426" t="n"/>
      <c r="H52" s="426" t="n"/>
      <c r="I52" s="427" t="n"/>
      <c r="J52" s="318" t="n"/>
      <c r="K52" s="426" t="n"/>
      <c r="L52" s="426" t="n"/>
      <c r="M52" s="427" t="n"/>
      <c r="N52" s="318" t="n"/>
      <c r="O52" s="426" t="n"/>
      <c r="P52" s="426" t="n"/>
      <c r="Q52" s="427" t="n"/>
      <c r="R52" s="318" t="n"/>
      <c r="S52" s="426" t="n"/>
      <c r="T52" s="426" t="n"/>
      <c r="U52" s="427" t="n"/>
      <c r="V52" s="321">
        <f>IF(OR(F52="",J52="",N52="",R52=""),"",IF(ISERROR(ROUND(AVERAGE(F52,J52,N52,R52),0)),"",ROUND(AVERAGE(F52,J52,N52,R52),0)))</f>
        <v/>
      </c>
      <c r="W52" s="376" t="n"/>
      <c r="X52" s="376" t="n"/>
      <c r="Y52" s="406" t="n"/>
      <c r="Z52" s="432">
        <f>IF(OR($F52="",$J52="",$N52="",$R52="",$V52=""),"",IF($V52&gt;=75,"PASSED","FAILED"))</f>
        <v/>
      </c>
      <c r="AA52" s="378" t="n"/>
      <c r="AB52" s="433" t="n"/>
      <c r="AC52" s="46" t="n"/>
      <c r="AD52" s="46" t="n"/>
      <c r="AE52" s="23" t="n"/>
      <c r="AF52" s="46" t="n"/>
      <c r="AG52" s="46" t="n"/>
      <c r="AH52" s="46" t="n"/>
      <c r="AI52" s="314" t="n"/>
      <c r="AK52" s="23" t="n"/>
      <c r="AM52" s="199" t="n"/>
      <c r="AN52" s="6" t="n"/>
      <c r="AO52" s="6" t="n"/>
      <c r="AP52" s="6" t="n"/>
      <c r="AQ52" s="6" t="n"/>
      <c r="AR52" s="6" t="n"/>
      <c r="AS52" s="6" t="n"/>
      <c r="AT52" s="6" t="n"/>
      <c r="AU52" s="6" t="n"/>
      <c r="AV52" s="6" t="n"/>
      <c r="AW52" s="6" t="n"/>
      <c r="AX52" s="6" t="n"/>
      <c r="AY52" s="6" t="n"/>
      <c r="AZ52" s="6" t="n"/>
      <c r="BA52" s="6" t="n"/>
      <c r="BB52" s="6" t="n"/>
      <c r="BC52" s="6" t="n"/>
    </row>
    <row r="53" ht="18" customHeight="1">
      <c r="A53" s="327" t="n">
        <v>41</v>
      </c>
      <c r="B53" s="316" t="n"/>
      <c r="C53" s="328" t="n"/>
      <c r="D53" s="328" t="n"/>
      <c r="E53" s="331" t="n"/>
      <c r="F53" s="318" t="n"/>
      <c r="G53" s="426" t="n"/>
      <c r="H53" s="426" t="n"/>
      <c r="I53" s="427" t="n"/>
      <c r="J53" s="318" t="n"/>
      <c r="K53" s="426" t="n"/>
      <c r="L53" s="426" t="n"/>
      <c r="M53" s="427" t="n"/>
      <c r="N53" s="318" t="n"/>
      <c r="O53" s="426" t="n"/>
      <c r="P53" s="426" t="n"/>
      <c r="Q53" s="427" t="n"/>
      <c r="R53" s="318" t="n"/>
      <c r="S53" s="426" t="n"/>
      <c r="T53" s="426" t="n"/>
      <c r="U53" s="427" t="n"/>
      <c r="V53" s="321">
        <f>IF(OR(F53="",J53="",N53="",R53=""),"",IF(ISERROR(ROUND(AVERAGE(F53,J53,N53,R53),0)),"",ROUND(AVERAGE(F53,J53,N53,R53),0)))</f>
        <v/>
      </c>
      <c r="W53" s="376" t="n"/>
      <c r="X53" s="376" t="n"/>
      <c r="Y53" s="406" t="n"/>
      <c r="Z53" s="432">
        <f>IF(OR($F53="",$J53="",$N53="",$R53="",$V53=""),"",IF($V53&gt;=75,"PASSED","FAILED"))</f>
        <v/>
      </c>
      <c r="AA53" s="378" t="n"/>
      <c r="AB53" s="433" t="n"/>
      <c r="AC53" s="46" t="n"/>
      <c r="AD53" s="46" t="n"/>
      <c r="AE53" s="23" t="n"/>
      <c r="AF53" s="46" t="n"/>
      <c r="AG53" s="46" t="n"/>
      <c r="AH53" s="46" t="n"/>
      <c r="AI53" s="314" t="n"/>
      <c r="AK53" s="23" t="n"/>
      <c r="AM53" s="199" t="n"/>
      <c r="AN53" s="6" t="n"/>
      <c r="AO53" s="6" t="n"/>
      <c r="AP53" s="6" t="n"/>
      <c r="AQ53" s="6" t="n"/>
      <c r="AR53" s="6" t="n"/>
      <c r="AS53" s="6" t="n"/>
      <c r="AT53" s="6" t="n"/>
      <c r="AU53" s="6" t="n"/>
      <c r="AV53" s="6" t="n"/>
      <c r="AW53" s="6" t="n"/>
      <c r="AX53" s="6" t="n"/>
      <c r="AY53" s="6" t="n"/>
      <c r="AZ53" s="6" t="n"/>
      <c r="BA53" s="6" t="n"/>
      <c r="BB53" s="6" t="n"/>
      <c r="BC53" s="6" t="n"/>
    </row>
    <row r="54" ht="18" customHeight="1">
      <c r="A54" s="327" t="n">
        <v>42</v>
      </c>
      <c r="B54" s="316" t="n"/>
      <c r="C54" s="328" t="n"/>
      <c r="D54" s="328" t="n"/>
      <c r="E54" s="331" t="n"/>
      <c r="F54" s="318" t="n"/>
      <c r="G54" s="426" t="n"/>
      <c r="H54" s="426" t="n"/>
      <c r="I54" s="427" t="n"/>
      <c r="J54" s="318" t="n"/>
      <c r="K54" s="426" t="n"/>
      <c r="L54" s="426" t="n"/>
      <c r="M54" s="427" t="n"/>
      <c r="N54" s="318" t="n"/>
      <c r="O54" s="426" t="n"/>
      <c r="P54" s="426" t="n"/>
      <c r="Q54" s="427" t="n"/>
      <c r="R54" s="318" t="n"/>
      <c r="S54" s="426" t="n"/>
      <c r="T54" s="426" t="n"/>
      <c r="U54" s="427" t="n"/>
      <c r="V54" s="321">
        <f>IF(OR(F54="",J54="",N54="",R54=""),"",IF(ISERROR(ROUND(AVERAGE(F54,J54,N54,R54),0)),"",ROUND(AVERAGE(F54,J54,N54,R54),0)))</f>
        <v/>
      </c>
      <c r="W54" s="376" t="n"/>
      <c r="X54" s="376" t="n"/>
      <c r="Y54" s="406" t="n"/>
      <c r="Z54" s="432">
        <f>IF(OR($F54="",$J54="",$N54="",$R54="",$V54=""),"",IF($V54&gt;=75,"PASSED","FAILED"))</f>
        <v/>
      </c>
      <c r="AA54" s="378" t="n"/>
      <c r="AB54" s="433" t="n"/>
      <c r="AC54" s="46" t="n"/>
      <c r="AD54" s="46" t="n"/>
      <c r="AE54" s="23" t="n"/>
      <c r="AF54" s="46" t="n"/>
      <c r="AG54" s="46" t="n"/>
      <c r="AH54" s="46" t="n"/>
      <c r="AI54" s="314" t="n"/>
      <c r="AK54" s="23" t="n"/>
      <c r="AM54" s="199" t="n"/>
      <c r="AN54" s="6" t="n"/>
      <c r="AO54" s="6" t="n"/>
      <c r="AP54" s="6" t="n"/>
      <c r="AQ54" s="6" t="n"/>
      <c r="AR54" s="6" t="n"/>
      <c r="AS54" s="6" t="n"/>
      <c r="AT54" s="6" t="n"/>
      <c r="AU54" s="6" t="n"/>
      <c r="AV54" s="6" t="n"/>
      <c r="AW54" s="6" t="n"/>
      <c r="AX54" s="6" t="n"/>
      <c r="AY54" s="6" t="n"/>
      <c r="AZ54" s="6" t="n"/>
      <c r="BA54" s="6" t="n"/>
      <c r="BB54" s="6" t="n"/>
      <c r="BC54" s="6" t="n"/>
    </row>
    <row r="55" ht="18" customHeight="1">
      <c r="A55" s="327" t="n">
        <v>43</v>
      </c>
      <c r="B55" s="316" t="n"/>
      <c r="C55" s="328" t="n"/>
      <c r="D55" s="328" t="n"/>
      <c r="E55" s="331" t="n"/>
      <c r="F55" s="318" t="n"/>
      <c r="G55" s="426" t="n"/>
      <c r="H55" s="426" t="n"/>
      <c r="I55" s="427" t="n"/>
      <c r="J55" s="318" t="n"/>
      <c r="K55" s="426" t="n"/>
      <c r="L55" s="426" t="n"/>
      <c r="M55" s="427" t="n"/>
      <c r="N55" s="318" t="n"/>
      <c r="O55" s="426" t="n"/>
      <c r="P55" s="426" t="n"/>
      <c r="Q55" s="427" t="n"/>
      <c r="R55" s="318" t="n"/>
      <c r="S55" s="426" t="n"/>
      <c r="T55" s="426" t="n"/>
      <c r="U55" s="427" t="n"/>
      <c r="V55" s="321">
        <f>IF(OR(F55="",J55="",N55="",R55=""),"",IF(ISERROR(ROUND(AVERAGE(F55,J55,N55,R55),0)),"",ROUND(AVERAGE(F55,J55,N55,R55),0)))</f>
        <v/>
      </c>
      <c r="W55" s="376" t="n"/>
      <c r="X55" s="376" t="n"/>
      <c r="Y55" s="406" t="n"/>
      <c r="Z55" s="432">
        <f>IF(OR($F55="",$J55="",$N55="",$R55="",$V55=""),"",IF($V55&gt;=75,"PASSED","FAILED"))</f>
        <v/>
      </c>
      <c r="AA55" s="378" t="n"/>
      <c r="AB55" s="433" t="n"/>
      <c r="AC55" s="46" t="n"/>
      <c r="AD55" s="46" t="n"/>
      <c r="AE55" s="23" t="n"/>
      <c r="AF55" s="46" t="n"/>
      <c r="AG55" s="46" t="n"/>
      <c r="AH55" s="46" t="n"/>
      <c r="AI55" s="314" t="n"/>
      <c r="AK55" s="23" t="n"/>
      <c r="AM55" s="199" t="n"/>
      <c r="AN55" s="6" t="n"/>
      <c r="AO55" s="6" t="n"/>
      <c r="AP55" s="6" t="n"/>
      <c r="AQ55" s="6" t="n"/>
      <c r="AR55" s="6" t="n"/>
      <c r="AS55" s="6" t="n"/>
      <c r="AT55" s="6" t="n"/>
      <c r="AU55" s="6" t="n"/>
      <c r="AV55" s="6" t="n"/>
      <c r="AW55" s="6" t="n"/>
      <c r="AX55" s="6" t="n"/>
      <c r="AY55" s="6" t="n"/>
      <c r="AZ55" s="6" t="n"/>
      <c r="BA55" s="6" t="n"/>
      <c r="BB55" s="6" t="n"/>
      <c r="BC55" s="6" t="n"/>
    </row>
    <row r="56" ht="18" customHeight="1">
      <c r="A56" s="327" t="n">
        <v>44</v>
      </c>
      <c r="B56" s="316" t="n"/>
      <c r="C56" s="328" t="n"/>
      <c r="D56" s="328" t="n"/>
      <c r="E56" s="331" t="n"/>
      <c r="F56" s="318" t="n"/>
      <c r="G56" s="426" t="n"/>
      <c r="H56" s="426" t="n"/>
      <c r="I56" s="427" t="n"/>
      <c r="J56" s="318" t="n"/>
      <c r="K56" s="426" t="n"/>
      <c r="L56" s="426" t="n"/>
      <c r="M56" s="427" t="n"/>
      <c r="N56" s="318" t="n"/>
      <c r="O56" s="426" t="n"/>
      <c r="P56" s="426" t="n"/>
      <c r="Q56" s="427" t="n"/>
      <c r="R56" s="318" t="n"/>
      <c r="S56" s="426" t="n"/>
      <c r="T56" s="426" t="n"/>
      <c r="U56" s="427" t="n"/>
      <c r="V56" s="321">
        <f>IF(OR(F56="",J56="",N56="",R56=""),"",IF(ISERROR(ROUND(AVERAGE(F56,J56,N56,R56),0)),"",ROUND(AVERAGE(F56,J56,N56,R56),0)))</f>
        <v/>
      </c>
      <c r="W56" s="376" t="n"/>
      <c r="X56" s="376" t="n"/>
      <c r="Y56" s="406" t="n"/>
      <c r="Z56" s="432">
        <f>IF(OR($F56="",$J56="",$N56="",$R56="",$V56=""),"",IF($V56&gt;=75,"PASSED","FAILED"))</f>
        <v/>
      </c>
      <c r="AA56" s="378" t="n"/>
      <c r="AB56" s="433" t="n"/>
      <c r="AC56" s="46" t="n"/>
      <c r="AD56" s="46" t="n"/>
      <c r="AE56" s="23" t="n"/>
      <c r="AF56" s="46" t="n"/>
      <c r="AG56" s="46" t="n"/>
      <c r="AH56" s="46" t="n"/>
      <c r="AI56" s="314" t="n"/>
      <c r="AK56" s="23" t="n"/>
      <c r="AM56" s="199" t="n"/>
      <c r="AN56" s="6" t="n"/>
      <c r="AO56" s="6" t="n"/>
      <c r="AP56" s="6" t="n"/>
      <c r="AQ56" s="6" t="n"/>
      <c r="AR56" s="6" t="n"/>
      <c r="AS56" s="6" t="n"/>
      <c r="AT56" s="6" t="n"/>
      <c r="AU56" s="6" t="n"/>
      <c r="AV56" s="6" t="n"/>
      <c r="AW56" s="6" t="n"/>
      <c r="AX56" s="6" t="n"/>
      <c r="AY56" s="6" t="n"/>
      <c r="AZ56" s="6" t="n"/>
      <c r="BA56" s="6" t="n"/>
      <c r="BB56" s="6" t="n"/>
      <c r="BC56" s="6" t="n"/>
    </row>
    <row r="57" ht="18" customHeight="1">
      <c r="A57" s="327" t="n">
        <v>45</v>
      </c>
      <c r="B57" s="316" t="n"/>
      <c r="C57" s="328" t="n"/>
      <c r="D57" s="328" t="n"/>
      <c r="E57" s="331" t="n"/>
      <c r="F57" s="318" t="n"/>
      <c r="G57" s="426" t="n"/>
      <c r="H57" s="426" t="n"/>
      <c r="I57" s="427" t="n"/>
      <c r="J57" s="318" t="n"/>
      <c r="K57" s="426" t="n"/>
      <c r="L57" s="426" t="n"/>
      <c r="M57" s="427" t="n"/>
      <c r="N57" s="318" t="n"/>
      <c r="O57" s="426" t="n"/>
      <c r="P57" s="426" t="n"/>
      <c r="Q57" s="427" t="n"/>
      <c r="R57" s="318" t="n"/>
      <c r="S57" s="426" t="n"/>
      <c r="T57" s="426" t="n"/>
      <c r="U57" s="427" t="n"/>
      <c r="V57" s="321">
        <f>IF(OR(F57="",J57="",N57="",R57=""),"",IF(ISERROR(ROUND(AVERAGE(F57,J57,N57,R57),0)),"",ROUND(AVERAGE(F57,J57,N57,R57),0)))</f>
        <v/>
      </c>
      <c r="W57" s="376" t="n"/>
      <c r="X57" s="376" t="n"/>
      <c r="Y57" s="406" t="n"/>
      <c r="Z57" s="432">
        <f>IF(OR($F57="",$J57="",$N57="",$R57="",$V57=""),"",IF($V57&gt;=75,"PASSED","FAILED"))</f>
        <v/>
      </c>
      <c r="AA57" s="378" t="n"/>
      <c r="AB57" s="433" t="n"/>
      <c r="AC57" s="46" t="n"/>
      <c r="AD57" s="46" t="n"/>
      <c r="AE57" s="23" t="n"/>
      <c r="AF57" s="46" t="n"/>
      <c r="AG57" s="46" t="n"/>
      <c r="AH57" s="46" t="n"/>
      <c r="AI57" s="314" t="n"/>
      <c r="AK57" s="23" t="n"/>
      <c r="AM57" s="199" t="n"/>
      <c r="AN57" s="6" t="n"/>
      <c r="AO57" s="6" t="n"/>
      <c r="AP57" s="6" t="n"/>
      <c r="AQ57" s="6" t="n"/>
      <c r="AR57" s="6" t="n"/>
      <c r="AS57" s="6" t="n"/>
      <c r="AT57" s="6" t="n"/>
      <c r="AU57" s="6" t="n"/>
      <c r="AV57" s="6" t="n"/>
      <c r="AW57" s="6" t="n"/>
      <c r="AX57" s="6" t="n"/>
      <c r="AY57" s="6" t="n"/>
      <c r="AZ57" s="6" t="n"/>
      <c r="BA57" s="6" t="n"/>
      <c r="BB57" s="6" t="n"/>
      <c r="BC57" s="6" t="n"/>
    </row>
    <row r="58" ht="18" customHeight="1">
      <c r="A58" s="327" t="n">
        <v>46</v>
      </c>
      <c r="B58" s="316" t="n"/>
      <c r="C58" s="328" t="n"/>
      <c r="D58" s="328" t="n"/>
      <c r="E58" s="331" t="n"/>
      <c r="F58" s="318" t="n"/>
      <c r="G58" s="426" t="n"/>
      <c r="H58" s="426" t="n"/>
      <c r="I58" s="427" t="n"/>
      <c r="J58" s="318" t="n"/>
      <c r="K58" s="426" t="n"/>
      <c r="L58" s="426" t="n"/>
      <c r="M58" s="427" t="n"/>
      <c r="N58" s="318" t="n"/>
      <c r="O58" s="426" t="n"/>
      <c r="P58" s="426" t="n"/>
      <c r="Q58" s="427" t="n"/>
      <c r="R58" s="318" t="n"/>
      <c r="S58" s="426" t="n"/>
      <c r="T58" s="426" t="n"/>
      <c r="U58" s="427" t="n"/>
      <c r="V58" s="321">
        <f>IF(OR(F58="",J58="",N58="",R58=""),"",IF(ISERROR(ROUND(AVERAGE(F58,J58,N58,R58),0)),"",ROUND(AVERAGE(F58,J58,N58,R58),0)))</f>
        <v/>
      </c>
      <c r="W58" s="376" t="n"/>
      <c r="X58" s="376" t="n"/>
      <c r="Y58" s="406" t="n"/>
      <c r="Z58" s="432">
        <f>IF(OR($F58="",$J58="",$N58="",$R58="",$V58=""),"",IF($V58&gt;=75,"PASSED","FAILED"))</f>
        <v/>
      </c>
      <c r="AA58" s="378" t="n"/>
      <c r="AB58" s="433" t="n"/>
      <c r="AC58" s="46" t="n"/>
      <c r="AD58" s="46" t="n"/>
      <c r="AE58" s="23" t="n"/>
      <c r="AF58" s="46" t="n"/>
      <c r="AG58" s="46" t="n"/>
      <c r="AH58" s="46" t="n"/>
      <c r="AI58" s="314" t="n"/>
      <c r="AK58" s="23" t="n"/>
      <c r="AM58" s="199" t="n"/>
      <c r="AN58" s="6" t="n"/>
      <c r="AO58" s="6" t="n"/>
      <c r="AP58" s="6" t="n"/>
      <c r="AQ58" s="6" t="n"/>
      <c r="AR58" s="6" t="n"/>
      <c r="AS58" s="6" t="n"/>
      <c r="AT58" s="6" t="n"/>
      <c r="AU58" s="6" t="n"/>
      <c r="AV58" s="6" t="n"/>
      <c r="AW58" s="6" t="n"/>
      <c r="AX58" s="6" t="n"/>
      <c r="AY58" s="6" t="n"/>
      <c r="AZ58" s="6" t="n"/>
      <c r="BA58" s="6" t="n"/>
      <c r="BB58" s="6" t="n"/>
      <c r="BC58" s="6" t="n"/>
    </row>
    <row r="59" ht="18" customHeight="1">
      <c r="A59" s="327" t="n">
        <v>47</v>
      </c>
      <c r="B59" s="316" t="n"/>
      <c r="C59" s="328" t="n"/>
      <c r="D59" s="328" t="n"/>
      <c r="E59" s="331" t="n"/>
      <c r="F59" s="318" t="n"/>
      <c r="G59" s="426" t="n"/>
      <c r="H59" s="426" t="n"/>
      <c r="I59" s="427" t="n"/>
      <c r="J59" s="318" t="n"/>
      <c r="K59" s="426" t="n"/>
      <c r="L59" s="426" t="n"/>
      <c r="M59" s="427" t="n"/>
      <c r="N59" s="318" t="n"/>
      <c r="O59" s="426" t="n"/>
      <c r="P59" s="426" t="n"/>
      <c r="Q59" s="427" t="n"/>
      <c r="R59" s="318" t="n"/>
      <c r="S59" s="426" t="n"/>
      <c r="T59" s="426" t="n"/>
      <c r="U59" s="427" t="n"/>
      <c r="V59" s="321">
        <f>IF(OR(F59="",J59="",N59="",R59=""),"",IF(ISERROR(ROUND(AVERAGE(F59,J59,N59,R59),0)),"",ROUND(AVERAGE(F59,J59,N59,R59),0)))</f>
        <v/>
      </c>
      <c r="W59" s="376" t="n"/>
      <c r="X59" s="376" t="n"/>
      <c r="Y59" s="406" t="n"/>
      <c r="Z59" s="432">
        <f>IF(OR($F59="",$J59="",$N59="",$R59="",$V59=""),"",IF($V59&gt;=75,"PASSED","FAILED"))</f>
        <v/>
      </c>
      <c r="AA59" s="378" t="n"/>
      <c r="AB59" s="433" t="n"/>
      <c r="AC59" s="46" t="n"/>
      <c r="AD59" s="46" t="n"/>
      <c r="AE59" s="23" t="n"/>
      <c r="AF59" s="46" t="n"/>
      <c r="AG59" s="46" t="n"/>
      <c r="AH59" s="46" t="n"/>
      <c r="AI59" s="314" t="n"/>
      <c r="AK59" s="23" t="n"/>
      <c r="AM59" s="199" t="n"/>
      <c r="AN59" s="6" t="n"/>
      <c r="AO59" s="6" t="n"/>
      <c r="AP59" s="6" t="n"/>
      <c r="AQ59" s="6" t="n"/>
      <c r="AR59" s="6" t="n"/>
      <c r="AS59" s="6" t="n"/>
      <c r="AT59" s="6" t="n"/>
      <c r="AU59" s="6" t="n"/>
      <c r="AV59" s="6" t="n"/>
      <c r="AW59" s="6" t="n"/>
      <c r="AX59" s="6" t="n"/>
      <c r="AY59" s="6" t="n"/>
      <c r="AZ59" s="6" t="n"/>
      <c r="BA59" s="6" t="n"/>
      <c r="BB59" s="6" t="n"/>
      <c r="BC59" s="6" t="n"/>
    </row>
    <row r="60" ht="18" customHeight="1">
      <c r="A60" s="327" t="n">
        <v>48</v>
      </c>
      <c r="B60" s="316" t="n"/>
      <c r="C60" s="328" t="n"/>
      <c r="D60" s="328" t="n"/>
      <c r="E60" s="331" t="n"/>
      <c r="F60" s="318" t="n"/>
      <c r="G60" s="426" t="n"/>
      <c r="H60" s="426" t="n"/>
      <c r="I60" s="427" t="n"/>
      <c r="J60" s="318" t="n"/>
      <c r="K60" s="426" t="n"/>
      <c r="L60" s="426" t="n"/>
      <c r="M60" s="427" t="n"/>
      <c r="N60" s="318" t="n"/>
      <c r="O60" s="426" t="n"/>
      <c r="P60" s="426" t="n"/>
      <c r="Q60" s="427" t="n"/>
      <c r="R60" s="318" t="n"/>
      <c r="S60" s="426" t="n"/>
      <c r="T60" s="426" t="n"/>
      <c r="U60" s="427" t="n"/>
      <c r="V60" s="321">
        <f>IF(OR(F60="",J60="",N60="",R60=""),"",IF(ISERROR(ROUND(AVERAGE(F60,J60,N60,R60),0)),"",ROUND(AVERAGE(F60,J60,N60,R60),0)))</f>
        <v/>
      </c>
      <c r="W60" s="376" t="n"/>
      <c r="X60" s="376" t="n"/>
      <c r="Y60" s="406" t="n"/>
      <c r="Z60" s="432">
        <f>IF(OR($F60="",$J60="",$N60="",$R60="",$V60=""),"",IF($V60&gt;=75,"PASSED","FAILED"))</f>
        <v/>
      </c>
      <c r="AA60" s="378" t="n"/>
      <c r="AB60" s="433" t="n"/>
      <c r="AC60" s="46" t="n"/>
      <c r="AD60" s="46" t="n"/>
      <c r="AE60" s="23" t="n"/>
      <c r="AF60" s="46" t="n"/>
      <c r="AG60" s="46" t="n"/>
      <c r="AH60" s="46" t="n"/>
      <c r="AI60" s="314" t="n"/>
      <c r="AK60" s="23" t="n"/>
      <c r="AM60" s="199" t="n"/>
      <c r="AN60" s="6" t="n"/>
      <c r="AO60" s="6" t="n"/>
      <c r="AP60" s="6" t="n"/>
      <c r="AQ60" s="6" t="n"/>
      <c r="AR60" s="6" t="n"/>
      <c r="AS60" s="6" t="n"/>
      <c r="AT60" s="6" t="n"/>
      <c r="AU60" s="6" t="n"/>
      <c r="AV60" s="6" t="n"/>
      <c r="AW60" s="6" t="n"/>
      <c r="AX60" s="6" t="n"/>
      <c r="AY60" s="6" t="n"/>
      <c r="AZ60" s="6" t="n"/>
      <c r="BA60" s="6" t="n"/>
      <c r="BB60" s="6" t="n"/>
      <c r="BC60" s="6" t="n"/>
    </row>
    <row r="61" ht="18" customHeight="1">
      <c r="A61" s="327" t="n">
        <v>49</v>
      </c>
      <c r="B61" s="316" t="n"/>
      <c r="C61" s="328" t="n"/>
      <c r="D61" s="328" t="n"/>
      <c r="E61" s="331" t="n"/>
      <c r="F61" s="318" t="n"/>
      <c r="G61" s="426" t="n"/>
      <c r="H61" s="426" t="n"/>
      <c r="I61" s="427" t="n"/>
      <c r="J61" s="318" t="n"/>
      <c r="K61" s="426" t="n"/>
      <c r="L61" s="426" t="n"/>
      <c r="M61" s="427" t="n"/>
      <c r="N61" s="318" t="n"/>
      <c r="O61" s="426" t="n"/>
      <c r="P61" s="426" t="n"/>
      <c r="Q61" s="427" t="n"/>
      <c r="R61" s="318" t="n"/>
      <c r="S61" s="426" t="n"/>
      <c r="T61" s="426" t="n"/>
      <c r="U61" s="427" t="n"/>
      <c r="V61" s="321">
        <f>IF(OR(F61="",J61="",N61="",R61=""),"",IF(ISERROR(ROUND(AVERAGE(F61,J61,N61,R61),0)),"",ROUND(AVERAGE(F61,J61,N61,R61),0)))</f>
        <v/>
      </c>
      <c r="W61" s="376" t="n"/>
      <c r="X61" s="376" t="n"/>
      <c r="Y61" s="406" t="n"/>
      <c r="Z61" s="432">
        <f>IF(OR($F61="",$J61="",$N61="",$R61="",$V61=""),"",IF($V61&gt;=75,"PASSED","FAILED"))</f>
        <v/>
      </c>
      <c r="AA61" s="378" t="n"/>
      <c r="AB61" s="433" t="n"/>
      <c r="AC61" s="46" t="n"/>
      <c r="AD61" s="46" t="n"/>
      <c r="AE61" s="23" t="n"/>
      <c r="AF61" s="46" t="n"/>
      <c r="AG61" s="46" t="n"/>
      <c r="AH61" s="46" t="n"/>
      <c r="AI61" s="314" t="n"/>
      <c r="AK61" s="23" t="n"/>
      <c r="AM61" s="199" t="n"/>
      <c r="AN61" s="6" t="n"/>
      <c r="AO61" s="6" t="n"/>
      <c r="AP61" s="6" t="n"/>
      <c r="AQ61" s="6" t="n"/>
      <c r="AR61" s="6" t="n"/>
      <c r="AS61" s="6" t="n"/>
      <c r="AT61" s="6" t="n"/>
      <c r="AU61" s="6" t="n"/>
      <c r="AV61" s="6" t="n"/>
      <c r="AW61" s="6" t="n"/>
      <c r="AX61" s="6" t="n"/>
      <c r="AY61" s="6" t="n"/>
      <c r="AZ61" s="6" t="n"/>
      <c r="BA61" s="6" t="n"/>
      <c r="BB61" s="6" t="n"/>
      <c r="BC61" s="6" t="n"/>
    </row>
    <row r="62" ht="18" customHeight="1" thickBot="1">
      <c r="A62" s="332" t="n">
        <v>50</v>
      </c>
      <c r="B62" s="316" t="n"/>
      <c r="C62" s="333" t="n">
        <v>0</v>
      </c>
      <c r="D62" s="333" t="n"/>
      <c r="E62" s="334" t="n"/>
      <c r="F62" s="318" t="n"/>
      <c r="G62" s="426" t="n"/>
      <c r="H62" s="426" t="n"/>
      <c r="I62" s="427" t="n"/>
      <c r="J62" s="318" t="n"/>
      <c r="K62" s="426" t="n"/>
      <c r="L62" s="426" t="n"/>
      <c r="M62" s="427" t="n"/>
      <c r="N62" s="318" t="n"/>
      <c r="O62" s="426" t="n"/>
      <c r="P62" s="426" t="n"/>
      <c r="Q62" s="427" t="n"/>
      <c r="R62" s="318" t="n"/>
      <c r="S62" s="426" t="n"/>
      <c r="T62" s="426" t="n"/>
      <c r="U62" s="427" t="n"/>
      <c r="V62" s="335">
        <f>IF(OR(F62="",J62="",N62="",R62=""),"",IF(ISERROR(ROUND(AVERAGE(F62,J62,N62,R62),0)),"",ROUND(AVERAGE(F62,J62,N62,R62),0)))</f>
        <v/>
      </c>
      <c r="W62" s="373" t="n"/>
      <c r="X62" s="373" t="n"/>
      <c r="Y62" s="384" t="n"/>
      <c r="Z62" s="434">
        <f>IF(OR($F62="",$J62="",$N62="",$R62="",$V62=""),"",IF($V62&gt;=75,"PASSED","FAILED"))</f>
        <v/>
      </c>
      <c r="AA62" s="395" t="n"/>
      <c r="AB62" s="435" t="n"/>
      <c r="AC62" s="46" t="n"/>
      <c r="AD62" s="46" t="n"/>
      <c r="AE62" s="23" t="n"/>
      <c r="AF62" s="46" t="n"/>
      <c r="AG62" s="46" t="n"/>
      <c r="AH62" s="46" t="n"/>
      <c r="AI62" s="314" t="n"/>
      <c r="AK62" s="23" t="n"/>
      <c r="AM62" s="199" t="n"/>
      <c r="AN62" s="6" t="n"/>
      <c r="AO62" s="6" t="n"/>
      <c r="AP62" s="6" t="n"/>
      <c r="AQ62" s="6" t="n"/>
      <c r="AR62" s="6" t="n"/>
      <c r="AS62" s="6" t="n"/>
      <c r="AT62" s="6" t="n"/>
      <c r="AU62" s="6" t="n"/>
      <c r="AV62" s="6" t="n"/>
      <c r="AW62" s="6" t="n"/>
      <c r="AX62" s="6" t="n"/>
      <c r="AY62" s="6" t="n"/>
      <c r="AZ62" s="6" t="n"/>
      <c r="BA62" s="6" t="n"/>
      <c r="BB62" s="6" t="n"/>
      <c r="BC62" s="6" t="n"/>
    </row>
    <row r="63" ht="18" customHeight="1" thickBot="1">
      <c r="A63" s="341" t="n"/>
      <c r="B63" s="393" t="inlineStr">
        <is>
          <t xml:space="preserve">FEMALE </t>
        </is>
      </c>
      <c r="C63" s="386" t="n"/>
      <c r="D63" s="386" t="n"/>
      <c r="E63" s="387" t="n"/>
      <c r="F63" s="342" t="n"/>
      <c r="G63" s="386" t="n"/>
      <c r="H63" s="386" t="n"/>
      <c r="I63" s="421" t="n"/>
      <c r="J63" s="342" t="n"/>
      <c r="K63" s="386" t="n"/>
      <c r="L63" s="386" t="n"/>
      <c r="M63" s="421" t="n"/>
      <c r="N63" s="342" t="n"/>
      <c r="O63" s="386" t="n"/>
      <c r="P63" s="386" t="n"/>
      <c r="Q63" s="421" t="n"/>
      <c r="R63" s="342" t="n"/>
      <c r="S63" s="386" t="n"/>
      <c r="T63" s="386" t="n"/>
      <c r="U63" s="421" t="n"/>
      <c r="V63" s="345">
        <f>IF(OR(F63="",J63="",N63="",R63=""),"",IF(ISERROR(ROUND(AVERAGE(F63,J63,N63,R63),0)),"",ROUND(AVERAGE(F63,J63,N63,R63),0)))</f>
        <v/>
      </c>
      <c r="W63" s="398" t="n"/>
      <c r="X63" s="398" t="n"/>
      <c r="Y63" s="422" t="n"/>
      <c r="Z63" s="436">
        <f>IF(OR($F63="",$J63="",$N63="",$R63="",$V63=""),"",IF($V63&gt;=75,"PASSED","FAILED"))</f>
        <v/>
      </c>
      <c r="AA63" s="398" t="n"/>
      <c r="AB63" s="399" t="n"/>
      <c r="AC63" s="46" t="n"/>
      <c r="AD63" s="46" t="n"/>
      <c r="AE63" s="23" t="n"/>
      <c r="AF63" s="46" t="n"/>
      <c r="AG63" s="46" t="n"/>
      <c r="AH63" s="46" t="n"/>
      <c r="AI63" s="314" t="n"/>
      <c r="AK63" s="23" t="n"/>
      <c r="AM63" s="199" t="n"/>
      <c r="AN63" s="6" t="n"/>
      <c r="AO63" s="6" t="n"/>
      <c r="AP63" s="6" t="n"/>
      <c r="AQ63" s="6" t="n"/>
      <c r="AR63" s="6" t="n"/>
      <c r="AS63" s="6" t="n"/>
      <c r="AT63" s="6" t="n"/>
      <c r="AU63" s="6" t="n"/>
      <c r="AV63" s="6" t="n"/>
      <c r="AW63" s="6" t="n"/>
      <c r="AX63" s="6" t="n"/>
      <c r="AY63" s="6" t="n"/>
      <c r="AZ63" s="6" t="n"/>
      <c r="BA63" s="6" t="n"/>
      <c r="BB63" s="6" t="n"/>
      <c r="BC63" s="6" t="n"/>
    </row>
    <row r="64" ht="18" customHeight="1">
      <c r="A64" s="315" t="n">
        <v>1</v>
      </c>
      <c r="B64" s="316" t="inlineStr">
        <is>
          <t>Jeffrey Cruel</t>
        </is>
      </c>
      <c r="C64" s="317" t="n"/>
      <c r="D64" s="317" t="n"/>
      <c r="E64" s="351" t="n"/>
      <c r="F64" s="318" t="n">
        <v>89</v>
      </c>
      <c r="G64" s="426" t="n"/>
      <c r="H64" s="426" t="n"/>
      <c r="I64" s="427" t="n"/>
      <c r="J64" s="318" t="n">
        <v>85</v>
      </c>
      <c r="K64" s="426" t="n"/>
      <c r="L64" s="426" t="n"/>
      <c r="M64" s="427" t="n"/>
      <c r="N64" s="318" t="n">
        <v>91</v>
      </c>
      <c r="O64" s="426" t="n"/>
      <c r="P64" s="426" t="n"/>
      <c r="Q64" s="427" t="n"/>
      <c r="R64" s="318" t="n">
        <v>92</v>
      </c>
      <c r="S64" s="426" t="n"/>
      <c r="T64" s="426" t="n"/>
      <c r="U64" s="427" t="n"/>
      <c r="V64" s="321" t="n">
        <v>89</v>
      </c>
      <c r="W64" s="376" t="n"/>
      <c r="X64" s="376" t="n"/>
      <c r="Y64" s="406" t="n"/>
      <c r="Z64" s="437" t="inlineStr">
        <is>
          <t>PASSED</t>
        </is>
      </c>
      <c r="AA64" s="376" t="n"/>
      <c r="AB64" s="438" t="n"/>
      <c r="AC64" s="46" t="n"/>
      <c r="AD64" s="46" t="n"/>
      <c r="AE64" s="23" t="n"/>
      <c r="AF64" s="46" t="n"/>
      <c r="AG64" s="46" t="n"/>
      <c r="AH64" s="46" t="n"/>
      <c r="AI64" s="314" t="n"/>
      <c r="AK64" s="23" t="n"/>
      <c r="AM64" s="199" t="n"/>
      <c r="AN64" s="6" t="n"/>
      <c r="AO64" s="6" t="n"/>
      <c r="AP64" s="6" t="n"/>
      <c r="AQ64" s="6" t="n"/>
      <c r="AR64" s="6" t="n"/>
      <c r="AS64" s="6" t="n"/>
      <c r="AT64" s="6" t="n"/>
      <c r="AU64" s="6" t="n"/>
      <c r="AV64" s="6" t="n"/>
      <c r="AW64" s="6" t="n"/>
      <c r="AX64" s="6" t="n"/>
      <c r="AY64" s="6" t="n"/>
      <c r="AZ64" s="6" t="n"/>
      <c r="BA64" s="6" t="n"/>
      <c r="BB64" s="6" t="n"/>
      <c r="BC64" s="6" t="n"/>
    </row>
    <row r="65" ht="18" customHeight="1">
      <c r="A65" s="327" t="n">
        <v>2</v>
      </c>
      <c r="B65" s="316" t="n"/>
      <c r="C65" s="328" t="n"/>
      <c r="D65" s="328" t="n"/>
      <c r="E65" s="331" t="n"/>
      <c r="F65" s="318" t="n"/>
      <c r="G65" s="426" t="n"/>
      <c r="H65" s="426" t="n"/>
      <c r="I65" s="427" t="n"/>
      <c r="J65" s="318" t="n"/>
      <c r="K65" s="426" t="n"/>
      <c r="L65" s="426" t="n"/>
      <c r="M65" s="427" t="n"/>
      <c r="N65" s="318" t="n"/>
      <c r="O65" s="426" t="n"/>
      <c r="P65" s="426" t="n"/>
      <c r="Q65" s="427" t="n"/>
      <c r="R65" s="318" t="n"/>
      <c r="S65" s="426" t="n"/>
      <c r="T65" s="426" t="n"/>
      <c r="U65" s="427" t="n"/>
      <c r="V65" s="321">
        <f>IF(OR(F65="",J65="",N65="",R65=""),"",IF(ISERROR(ROUND(AVERAGE(F65,J65,N65,R65),0)),"",ROUND(AVERAGE(F65,J65,N65,R65),0)))</f>
        <v/>
      </c>
      <c r="W65" s="376" t="n"/>
      <c r="X65" s="376" t="n"/>
      <c r="Y65" s="406" t="n"/>
      <c r="Z65" s="432">
        <f>IF(OR($F65="",$J65="",$N65="",$R65="",$V65=""),"",IF($V65&gt;=75,"PASSED","FAILED"))</f>
        <v/>
      </c>
      <c r="AA65" s="378" t="n"/>
      <c r="AB65" s="433" t="n"/>
      <c r="AC65" s="46" t="n"/>
      <c r="AD65" s="46" t="n"/>
      <c r="AE65" s="23" t="n"/>
      <c r="AF65" s="46" t="n"/>
      <c r="AG65" s="46" t="n"/>
      <c r="AH65" s="46" t="n"/>
      <c r="AI65" s="314" t="n"/>
      <c r="AK65" s="23" t="n"/>
      <c r="AM65" s="199" t="n"/>
      <c r="AN65" s="6" t="n"/>
      <c r="AO65" s="6" t="n"/>
      <c r="AP65" s="6" t="n"/>
      <c r="AQ65" s="6" t="n"/>
      <c r="AR65" s="6" t="n"/>
      <c r="AS65" s="6" t="n"/>
      <c r="AT65" s="6" t="n"/>
      <c r="AU65" s="6" t="n"/>
      <c r="AV65" s="6" t="n"/>
      <c r="AW65" s="6" t="n"/>
      <c r="AX65" s="6" t="n"/>
      <c r="AY65" s="6" t="n"/>
      <c r="AZ65" s="6" t="n"/>
      <c r="BA65" s="6" t="n"/>
      <c r="BB65" s="6" t="n"/>
      <c r="BC65" s="6" t="n"/>
    </row>
    <row r="66" ht="18" customHeight="1">
      <c r="A66" s="327" t="n">
        <v>3</v>
      </c>
      <c r="B66" s="316" t="n"/>
      <c r="C66" s="328" t="n"/>
      <c r="D66" s="328" t="n"/>
      <c r="E66" s="331" t="n"/>
      <c r="F66" s="318" t="n"/>
      <c r="G66" s="426" t="n"/>
      <c r="H66" s="426" t="n"/>
      <c r="I66" s="427" t="n"/>
      <c r="J66" s="318" t="n"/>
      <c r="K66" s="426" t="n"/>
      <c r="L66" s="426" t="n"/>
      <c r="M66" s="427" t="n"/>
      <c r="N66" s="318" t="n"/>
      <c r="O66" s="426" t="n"/>
      <c r="P66" s="426" t="n"/>
      <c r="Q66" s="427" t="n"/>
      <c r="R66" s="318" t="n"/>
      <c r="S66" s="426" t="n"/>
      <c r="T66" s="426" t="n"/>
      <c r="U66" s="427" t="n"/>
      <c r="V66" s="321">
        <f>IF(OR(F66="",J66="",N66="",R66=""),"",IF(ISERROR(ROUND(AVERAGE(F66,J66,N66,R66),0)),"",ROUND(AVERAGE(F66,J66,N66,R66),0)))</f>
        <v/>
      </c>
      <c r="W66" s="376" t="n"/>
      <c r="X66" s="376" t="n"/>
      <c r="Y66" s="406" t="n"/>
      <c r="Z66" s="432">
        <f>IF(OR($F66="",$J66="",$N66="",$R66="",$V66=""),"",IF($V66&gt;=75,"PASSED","FAILED"))</f>
        <v/>
      </c>
      <c r="AA66" s="378" t="n"/>
      <c r="AB66" s="433" t="n"/>
      <c r="AC66" s="46" t="n"/>
      <c r="AD66" s="46" t="n"/>
      <c r="AE66" s="23" t="n"/>
      <c r="AF66" s="46" t="n"/>
      <c r="AG66" s="46" t="n"/>
      <c r="AH66" s="46" t="n"/>
      <c r="AI66" s="314" t="n"/>
      <c r="AK66" s="23" t="n"/>
      <c r="AM66" s="199" t="n"/>
      <c r="AN66" s="6" t="n"/>
      <c r="AO66" s="6" t="n"/>
      <c r="AP66" s="6" t="n"/>
      <c r="AQ66" s="6" t="n"/>
      <c r="AR66" s="6" t="n"/>
      <c r="AS66" s="6" t="n"/>
      <c r="AT66" s="6" t="n"/>
      <c r="AU66" s="6" t="n"/>
      <c r="AV66" s="6" t="n"/>
      <c r="AW66" s="6" t="n"/>
      <c r="AX66" s="6" t="n"/>
      <c r="AY66" s="6" t="n"/>
      <c r="AZ66" s="6" t="n"/>
      <c r="BA66" s="6" t="n"/>
      <c r="BB66" s="6" t="n"/>
      <c r="BC66" s="6" t="n"/>
    </row>
    <row r="67" ht="18" customHeight="1">
      <c r="A67" s="327" t="n">
        <v>4</v>
      </c>
      <c r="B67" s="316" t="n"/>
      <c r="C67" s="328" t="n"/>
      <c r="D67" s="328" t="n"/>
      <c r="E67" s="331" t="n"/>
      <c r="F67" s="318" t="n"/>
      <c r="G67" s="426" t="n"/>
      <c r="H67" s="426" t="n"/>
      <c r="I67" s="427" t="n"/>
      <c r="J67" s="318" t="n"/>
      <c r="K67" s="426" t="n"/>
      <c r="L67" s="426" t="n"/>
      <c r="M67" s="427" t="n"/>
      <c r="N67" s="318" t="n"/>
      <c r="O67" s="426" t="n"/>
      <c r="P67" s="426" t="n"/>
      <c r="Q67" s="427" t="n"/>
      <c r="R67" s="318" t="n"/>
      <c r="S67" s="426" t="n"/>
      <c r="T67" s="426" t="n"/>
      <c r="U67" s="427" t="n"/>
      <c r="V67" s="321">
        <f>IF(OR(F67="",J67="",N67="",R67=""),"",IF(ISERROR(ROUND(AVERAGE(F67,J67,N67,R67),0)),"",ROUND(AVERAGE(F67,J67,N67,R67),0)))</f>
        <v/>
      </c>
      <c r="W67" s="376" t="n"/>
      <c r="X67" s="376" t="n"/>
      <c r="Y67" s="406" t="n"/>
      <c r="Z67" s="432">
        <f>IF(OR($F67="",$J67="",$N67="",$R67="",$V67=""),"",IF($V67&gt;=75,"PASSED","FAILED"))</f>
        <v/>
      </c>
      <c r="AA67" s="378" t="n"/>
      <c r="AB67" s="433" t="n"/>
      <c r="AC67" s="46" t="n"/>
      <c r="AD67" s="46" t="n"/>
      <c r="AE67" s="23" t="n"/>
      <c r="AF67" s="46" t="n"/>
      <c r="AG67" s="46" t="n"/>
      <c r="AH67" s="46" t="n"/>
      <c r="AI67" s="314" t="n"/>
      <c r="AK67" s="23" t="n"/>
      <c r="AM67" s="199" t="n"/>
      <c r="AN67" s="6" t="n"/>
      <c r="AO67" s="6" t="n"/>
      <c r="AP67" s="6" t="n"/>
      <c r="AQ67" s="6" t="n"/>
      <c r="AR67" s="6" t="n"/>
      <c r="AS67" s="6" t="n"/>
      <c r="AT67" s="6" t="n"/>
      <c r="AU67" s="6" t="n"/>
      <c r="AV67" s="6" t="n"/>
      <c r="AW67" s="6" t="n"/>
      <c r="AX67" s="6" t="n"/>
      <c r="AY67" s="6" t="n"/>
      <c r="AZ67" s="6" t="n"/>
      <c r="BA67" s="6" t="n"/>
      <c r="BB67" s="6" t="n"/>
      <c r="BC67" s="6" t="n"/>
    </row>
    <row r="68" ht="18" customHeight="1">
      <c r="A68" s="327" t="n">
        <v>5</v>
      </c>
      <c r="B68" s="316" t="n"/>
      <c r="C68" s="328" t="n"/>
      <c r="D68" s="328" t="n"/>
      <c r="E68" s="331" t="n"/>
      <c r="F68" s="318" t="n"/>
      <c r="G68" s="426" t="n"/>
      <c r="H68" s="426" t="n"/>
      <c r="I68" s="427" t="n"/>
      <c r="J68" s="318" t="n"/>
      <c r="K68" s="426" t="n"/>
      <c r="L68" s="426" t="n"/>
      <c r="M68" s="427" t="n"/>
      <c r="N68" s="318" t="n"/>
      <c r="O68" s="426" t="n"/>
      <c r="P68" s="426" t="n"/>
      <c r="Q68" s="427" t="n"/>
      <c r="R68" s="318" t="n"/>
      <c r="S68" s="426" t="n"/>
      <c r="T68" s="426" t="n"/>
      <c r="U68" s="427" t="n"/>
      <c r="V68" s="321">
        <f>IF(OR(F68="",J68="",N68="",R68=""),"",IF(ISERROR(ROUND(AVERAGE(F68,J68,N68,R68),0)),"",ROUND(AVERAGE(F68,J68,N68,R68),0)))</f>
        <v/>
      </c>
      <c r="W68" s="376" t="n"/>
      <c r="X68" s="376" t="n"/>
      <c r="Y68" s="406" t="n"/>
      <c r="Z68" s="432">
        <f>IF(OR($F68="",$J68="",$N68="",$R68="",$V68=""),"",IF($V68&gt;=75,"PASSED","FAILED"))</f>
        <v/>
      </c>
      <c r="AA68" s="378" t="n"/>
      <c r="AB68" s="433" t="n"/>
      <c r="AC68" s="46" t="n"/>
      <c r="AD68" s="46" t="n"/>
      <c r="AE68" s="23" t="n"/>
      <c r="AF68" s="46" t="n"/>
      <c r="AG68" s="46" t="n"/>
      <c r="AH68" s="46" t="n"/>
      <c r="AI68" s="314" t="n"/>
      <c r="AK68" s="23" t="n"/>
      <c r="AM68" s="199" t="n"/>
      <c r="AN68" s="6" t="n"/>
      <c r="AO68" s="6" t="n"/>
      <c r="AP68" s="6" t="n"/>
      <c r="AQ68" s="6" t="n"/>
      <c r="AR68" s="6" t="n"/>
      <c r="AS68" s="6" t="n"/>
      <c r="AT68" s="6" t="n"/>
      <c r="AU68" s="6" t="n"/>
      <c r="AV68" s="6" t="n"/>
      <c r="AW68" s="6" t="n"/>
      <c r="AX68" s="6" t="n"/>
      <c r="AY68" s="6" t="n"/>
      <c r="AZ68" s="6" t="n"/>
      <c r="BA68" s="6" t="n"/>
      <c r="BB68" s="6" t="n"/>
      <c r="BC68" s="6" t="n"/>
    </row>
    <row r="69" ht="18" customHeight="1">
      <c r="A69" s="327" t="n">
        <v>6</v>
      </c>
      <c r="B69" s="316" t="n"/>
      <c r="C69" s="328" t="n"/>
      <c r="D69" s="328" t="n"/>
      <c r="E69" s="331" t="n"/>
      <c r="F69" s="318" t="n"/>
      <c r="G69" s="426" t="n"/>
      <c r="H69" s="426" t="n"/>
      <c r="I69" s="427" t="n"/>
      <c r="J69" s="318" t="n"/>
      <c r="K69" s="426" t="n"/>
      <c r="L69" s="426" t="n"/>
      <c r="M69" s="427" t="n"/>
      <c r="N69" s="318" t="n"/>
      <c r="O69" s="426" t="n"/>
      <c r="P69" s="426" t="n"/>
      <c r="Q69" s="427" t="n"/>
      <c r="R69" s="318" t="n"/>
      <c r="S69" s="426" t="n"/>
      <c r="T69" s="426" t="n"/>
      <c r="U69" s="427" t="n"/>
      <c r="V69" s="321">
        <f>IF(OR(F69="",J69="",N69="",R69=""),"",IF(ISERROR(ROUND(AVERAGE(F69,J69,N69,R69),0)),"",ROUND(AVERAGE(F69,J69,N69,R69),0)))</f>
        <v/>
      </c>
      <c r="W69" s="376" t="n"/>
      <c r="X69" s="376" t="n"/>
      <c r="Y69" s="406" t="n"/>
      <c r="Z69" s="432">
        <f>IF(OR($F69="",$J69="",$N69="",$R69="",$V69=""),"",IF($V69&gt;=75,"PASSED","FAILED"))</f>
        <v/>
      </c>
      <c r="AA69" s="378" t="n"/>
      <c r="AB69" s="433" t="n"/>
      <c r="AC69" s="46" t="n"/>
      <c r="AD69" s="46" t="n"/>
      <c r="AE69" s="23" t="n"/>
      <c r="AF69" s="46" t="n"/>
      <c r="AG69" s="46" t="n"/>
      <c r="AH69" s="46" t="n"/>
      <c r="AI69" s="314" t="n"/>
      <c r="AK69" s="23" t="n"/>
      <c r="AM69" s="199" t="n"/>
      <c r="AN69" s="6" t="n"/>
      <c r="AO69" s="6" t="n"/>
      <c r="AP69" s="6" t="n"/>
      <c r="AQ69" s="6" t="n"/>
      <c r="AR69" s="6" t="n"/>
      <c r="AS69" s="6" t="n"/>
      <c r="AT69" s="6" t="n"/>
      <c r="AU69" s="6" t="n"/>
      <c r="AV69" s="6" t="n"/>
      <c r="AW69" s="6" t="n"/>
      <c r="AX69" s="6" t="n"/>
      <c r="AY69" s="6" t="n"/>
      <c r="AZ69" s="6" t="n"/>
      <c r="BA69" s="6" t="n"/>
      <c r="BB69" s="6" t="n"/>
      <c r="BC69" s="6" t="n"/>
    </row>
    <row r="70" ht="18" customHeight="1">
      <c r="A70" s="327" t="n">
        <v>7</v>
      </c>
      <c r="B70" s="316" t="n"/>
      <c r="C70" s="328" t="n"/>
      <c r="D70" s="328" t="n"/>
      <c r="E70" s="331" t="n"/>
      <c r="F70" s="318" t="n"/>
      <c r="G70" s="426" t="n"/>
      <c r="H70" s="426" t="n"/>
      <c r="I70" s="427" t="n"/>
      <c r="J70" s="318" t="n"/>
      <c r="K70" s="426" t="n"/>
      <c r="L70" s="426" t="n"/>
      <c r="M70" s="427" t="n"/>
      <c r="N70" s="318" t="n"/>
      <c r="O70" s="426" t="n"/>
      <c r="P70" s="426" t="n"/>
      <c r="Q70" s="427" t="n"/>
      <c r="R70" s="318" t="n"/>
      <c r="S70" s="426" t="n"/>
      <c r="T70" s="426" t="n"/>
      <c r="U70" s="427" t="n"/>
      <c r="V70" s="321">
        <f>IF(OR(F70="",J70="",N70="",R70=""),"",IF(ISERROR(ROUND(AVERAGE(F70,J70,N70,R70),0)),"",ROUND(AVERAGE(F70,J70,N70,R70),0)))</f>
        <v/>
      </c>
      <c r="W70" s="376" t="n"/>
      <c r="X70" s="376" t="n"/>
      <c r="Y70" s="406" t="n"/>
      <c r="Z70" s="432">
        <f>IF(OR($F70="",$J70="",$N70="",$R70="",$V70=""),"",IF($V70&gt;=75,"PASSED","FAILED"))</f>
        <v/>
      </c>
      <c r="AA70" s="378" t="n"/>
      <c r="AB70" s="433" t="n"/>
      <c r="AC70" s="46" t="n"/>
      <c r="AD70" s="46" t="n"/>
      <c r="AE70" s="23" t="n"/>
      <c r="AF70" s="46" t="n"/>
      <c r="AG70" s="46" t="n"/>
      <c r="AH70" s="46" t="n"/>
      <c r="AI70" s="314" t="n"/>
      <c r="AK70" s="23" t="n"/>
      <c r="AM70" s="199" t="n"/>
      <c r="AN70" s="6" t="n"/>
      <c r="AO70" s="6" t="n"/>
      <c r="AP70" s="6" t="n"/>
      <c r="AQ70" s="6" t="n"/>
      <c r="AR70" s="6" t="n"/>
      <c r="AS70" s="6" t="n"/>
      <c r="AT70" s="6" t="n"/>
      <c r="AU70" s="6" t="n"/>
      <c r="AV70" s="6" t="n"/>
      <c r="AW70" s="6" t="n"/>
      <c r="AX70" s="6" t="n"/>
      <c r="AY70" s="6" t="n"/>
      <c r="AZ70" s="6" t="n"/>
      <c r="BA70" s="6" t="n"/>
      <c r="BB70" s="6" t="n"/>
      <c r="BC70" s="6" t="n"/>
    </row>
    <row r="71" ht="18" customHeight="1">
      <c r="A71" s="327" t="n">
        <v>8</v>
      </c>
      <c r="B71" s="316" t="n"/>
      <c r="C71" s="328" t="n"/>
      <c r="D71" s="328" t="n"/>
      <c r="E71" s="331" t="n"/>
      <c r="F71" s="318" t="n"/>
      <c r="G71" s="426" t="n"/>
      <c r="H71" s="426" t="n"/>
      <c r="I71" s="427" t="n"/>
      <c r="J71" s="318" t="n"/>
      <c r="K71" s="426" t="n"/>
      <c r="L71" s="426" t="n"/>
      <c r="M71" s="427" t="n"/>
      <c r="N71" s="318" t="n"/>
      <c r="O71" s="426" t="n"/>
      <c r="P71" s="426" t="n"/>
      <c r="Q71" s="427" t="n"/>
      <c r="R71" s="318" t="n"/>
      <c r="S71" s="426" t="n"/>
      <c r="T71" s="426" t="n"/>
      <c r="U71" s="427" t="n"/>
      <c r="V71" s="321">
        <f>IF(OR(F71="",J71="",N71="",R71=""),"",IF(ISERROR(ROUND(AVERAGE(F71,J71,N71,R71),0)),"",ROUND(AVERAGE(F71,J71,N71,R71),0)))</f>
        <v/>
      </c>
      <c r="W71" s="376" t="n"/>
      <c r="X71" s="376" t="n"/>
      <c r="Y71" s="406" t="n"/>
      <c r="Z71" s="432">
        <f>IF(OR($F71="",$J71="",$N71="",$R71="",$V71=""),"",IF($V71&gt;=75,"PASSED","FAILED"))</f>
        <v/>
      </c>
      <c r="AA71" s="378" t="n"/>
      <c r="AB71" s="433" t="n"/>
      <c r="AC71" s="46" t="n"/>
      <c r="AD71" s="46" t="n"/>
      <c r="AE71" s="23" t="n"/>
      <c r="AF71" s="46" t="n"/>
      <c r="AG71" s="46" t="n"/>
      <c r="AH71" s="46" t="n"/>
      <c r="AI71" s="314" t="n"/>
      <c r="AK71" s="23" t="n"/>
      <c r="AM71" s="199" t="n"/>
      <c r="AN71" s="6" t="n"/>
      <c r="AO71" s="6" t="n"/>
      <c r="AP71" s="6" t="n"/>
      <c r="AQ71" s="6" t="n"/>
      <c r="AR71" s="6" t="n"/>
      <c r="AS71" s="6" t="n"/>
      <c r="AT71" s="6" t="n"/>
      <c r="AU71" s="6" t="n"/>
      <c r="AV71" s="6" t="n"/>
      <c r="AW71" s="6" t="n"/>
      <c r="AX71" s="6" t="n"/>
      <c r="AY71" s="6" t="n"/>
      <c r="AZ71" s="6" t="n"/>
      <c r="BA71" s="6" t="n"/>
      <c r="BB71" s="6" t="n"/>
      <c r="BC71" s="6" t="n"/>
    </row>
    <row r="72" ht="18" customHeight="1">
      <c r="A72" s="327" t="n">
        <v>9</v>
      </c>
      <c r="B72" s="316" t="n"/>
      <c r="C72" s="328" t="n"/>
      <c r="D72" s="328" t="n"/>
      <c r="E72" s="331" t="n"/>
      <c r="F72" s="318" t="n"/>
      <c r="G72" s="426" t="n"/>
      <c r="H72" s="426" t="n"/>
      <c r="I72" s="427" t="n"/>
      <c r="J72" s="318" t="n"/>
      <c r="K72" s="426" t="n"/>
      <c r="L72" s="426" t="n"/>
      <c r="M72" s="427" t="n"/>
      <c r="N72" s="318" t="n"/>
      <c r="O72" s="426" t="n"/>
      <c r="P72" s="426" t="n"/>
      <c r="Q72" s="427" t="n"/>
      <c r="R72" s="318" t="n"/>
      <c r="S72" s="426" t="n"/>
      <c r="T72" s="426" t="n"/>
      <c r="U72" s="427" t="n"/>
      <c r="V72" s="321">
        <f>IF(OR(F72="",J72="",N72="",R72=""),"",IF(ISERROR(ROUND(AVERAGE(F72,J72,N72,R72),0)),"",ROUND(AVERAGE(F72,J72,N72,R72),0)))</f>
        <v/>
      </c>
      <c r="W72" s="376" t="n"/>
      <c r="X72" s="376" t="n"/>
      <c r="Y72" s="406" t="n"/>
      <c r="Z72" s="432">
        <f>IF(OR($F72="",$J72="",$N72="",$R72="",$V72=""),"",IF($V72&gt;=75,"PASSED","FAILED"))</f>
        <v/>
      </c>
      <c r="AA72" s="378" t="n"/>
      <c r="AB72" s="433" t="n"/>
      <c r="AC72" s="46" t="n"/>
      <c r="AD72" s="46" t="n"/>
      <c r="AE72" s="23" t="n"/>
      <c r="AF72" s="46" t="n"/>
      <c r="AG72" s="46" t="n"/>
      <c r="AH72" s="46" t="n"/>
      <c r="AI72" s="314" t="n"/>
      <c r="AK72" s="23" t="n"/>
      <c r="AM72" s="199" t="n"/>
      <c r="AN72" s="6" t="n"/>
      <c r="AO72" s="6" t="n"/>
      <c r="AP72" s="6" t="n"/>
      <c r="AQ72" s="6" t="n"/>
      <c r="AR72" s="6" t="n"/>
      <c r="AS72" s="6" t="n"/>
      <c r="AT72" s="6" t="n"/>
      <c r="AU72" s="6" t="n"/>
      <c r="AV72" s="6" t="n"/>
      <c r="AW72" s="6" t="n"/>
      <c r="AX72" s="6" t="n"/>
      <c r="AY72" s="6" t="n"/>
      <c r="AZ72" s="6" t="n"/>
      <c r="BA72" s="6" t="n"/>
      <c r="BB72" s="6" t="n"/>
      <c r="BC72" s="6" t="n"/>
    </row>
    <row r="73" ht="18" customHeight="1">
      <c r="A73" s="327" t="n">
        <v>10</v>
      </c>
      <c r="B73" s="316" t="n"/>
      <c r="C73" s="328" t="n"/>
      <c r="D73" s="328" t="n"/>
      <c r="E73" s="331" t="n"/>
      <c r="F73" s="318" t="n"/>
      <c r="G73" s="426" t="n"/>
      <c r="H73" s="426" t="n"/>
      <c r="I73" s="427" t="n"/>
      <c r="J73" s="318" t="n"/>
      <c r="K73" s="426" t="n"/>
      <c r="L73" s="426" t="n"/>
      <c r="M73" s="427" t="n"/>
      <c r="N73" s="318" t="n"/>
      <c r="O73" s="426" t="n"/>
      <c r="P73" s="426" t="n"/>
      <c r="Q73" s="427" t="n"/>
      <c r="R73" s="318" t="n"/>
      <c r="S73" s="426" t="n"/>
      <c r="T73" s="426" t="n"/>
      <c r="U73" s="427" t="n"/>
      <c r="V73" s="321">
        <f>IF(OR(F73="",J73="",N73="",R73=""),"",IF(ISERROR(ROUND(AVERAGE(F73,J73,N73,R73),0)),"",ROUND(AVERAGE(F73,J73,N73,R73),0)))</f>
        <v/>
      </c>
      <c r="W73" s="376" t="n"/>
      <c r="X73" s="376" t="n"/>
      <c r="Y73" s="406" t="n"/>
      <c r="Z73" s="432">
        <f>IF(OR($F73="",$J73="",$N73="",$R73="",$V73=""),"",IF($V73&gt;=75,"PASSED","FAILED"))</f>
        <v/>
      </c>
      <c r="AA73" s="378" t="n"/>
      <c r="AB73" s="433" t="n"/>
      <c r="AC73" s="46" t="n"/>
      <c r="AD73" s="46" t="n"/>
      <c r="AE73" s="23" t="n"/>
      <c r="AF73" s="46" t="n"/>
      <c r="AG73" s="46" t="n"/>
      <c r="AH73" s="46" t="n"/>
      <c r="AI73" s="314" t="n"/>
      <c r="AK73" s="23" t="n"/>
      <c r="AM73" s="199" t="n"/>
      <c r="AN73" s="6" t="n"/>
      <c r="AO73" s="6" t="n"/>
      <c r="AP73" s="6" t="n"/>
      <c r="AQ73" s="6" t="n"/>
      <c r="AR73" s="6" t="n"/>
      <c r="AS73" s="6" t="n"/>
      <c r="AT73" s="6" t="n"/>
      <c r="AU73" s="6" t="n"/>
      <c r="AV73" s="6" t="n"/>
      <c r="AW73" s="6" t="n"/>
      <c r="AX73" s="6" t="n"/>
      <c r="AY73" s="6" t="n"/>
      <c r="AZ73" s="6" t="n"/>
      <c r="BA73" s="6" t="n"/>
      <c r="BB73" s="6" t="n"/>
      <c r="BC73" s="6" t="n"/>
    </row>
    <row r="74" ht="18" customHeight="1">
      <c r="A74" s="327" t="n">
        <v>11</v>
      </c>
      <c r="B74" s="316" t="n"/>
      <c r="C74" s="328" t="n"/>
      <c r="D74" s="328" t="n"/>
      <c r="E74" s="331" t="n"/>
      <c r="F74" s="318" t="n"/>
      <c r="G74" s="426" t="n"/>
      <c r="H74" s="426" t="n"/>
      <c r="I74" s="427" t="n"/>
      <c r="J74" s="318" t="n"/>
      <c r="K74" s="426" t="n"/>
      <c r="L74" s="426" t="n"/>
      <c r="M74" s="427" t="n"/>
      <c r="N74" s="318" t="n"/>
      <c r="O74" s="426" t="n"/>
      <c r="P74" s="426" t="n"/>
      <c r="Q74" s="427" t="n"/>
      <c r="R74" s="318" t="n"/>
      <c r="S74" s="426" t="n"/>
      <c r="T74" s="426" t="n"/>
      <c r="U74" s="427" t="n"/>
      <c r="V74" s="321">
        <f>IF(OR(F74="",J74="",N74="",R74=""),"",IF(ISERROR(ROUND(AVERAGE(F74,J74,N74,R74),0)),"",ROUND(AVERAGE(F74,J74,N74,R74),0)))</f>
        <v/>
      </c>
      <c r="W74" s="376" t="n"/>
      <c r="X74" s="376" t="n"/>
      <c r="Y74" s="406" t="n"/>
      <c r="Z74" s="432">
        <f>IF(OR($F74="",$J74="",$N74="",$R74="",$V74=""),"",IF($V74&gt;=75,"PASSED","FAILED"))</f>
        <v/>
      </c>
      <c r="AA74" s="378" t="n"/>
      <c r="AB74" s="433" t="n"/>
      <c r="AC74" s="46" t="n"/>
      <c r="AD74" s="46" t="n"/>
      <c r="AE74" s="23" t="n"/>
      <c r="AF74" s="46" t="n"/>
      <c r="AG74" s="46" t="n"/>
      <c r="AH74" s="46" t="n"/>
      <c r="AI74" s="314" t="n"/>
      <c r="AK74" s="23" t="n"/>
      <c r="AM74" s="199" t="n"/>
      <c r="AN74" s="6" t="n"/>
      <c r="AO74" s="6" t="n"/>
      <c r="AP74" s="6" t="n"/>
      <c r="AQ74" s="6" t="n"/>
      <c r="AR74" s="6" t="n"/>
      <c r="AS74" s="6" t="n"/>
      <c r="AT74" s="6" t="n"/>
      <c r="AU74" s="6" t="n"/>
      <c r="AV74" s="6" t="n"/>
      <c r="AW74" s="6" t="n"/>
      <c r="AX74" s="6" t="n"/>
      <c r="AY74" s="6" t="n"/>
      <c r="AZ74" s="6" t="n"/>
      <c r="BA74" s="6" t="n"/>
      <c r="BB74" s="6" t="n"/>
      <c r="BC74" s="6" t="n"/>
    </row>
    <row r="75" ht="18" customHeight="1">
      <c r="A75" s="327" t="n">
        <v>12</v>
      </c>
      <c r="B75" s="316" t="n"/>
      <c r="C75" s="328" t="n"/>
      <c r="D75" s="328" t="n"/>
      <c r="E75" s="331" t="n"/>
      <c r="F75" s="318" t="n"/>
      <c r="G75" s="426" t="n"/>
      <c r="H75" s="426" t="n"/>
      <c r="I75" s="427" t="n"/>
      <c r="J75" s="318" t="n"/>
      <c r="K75" s="426" t="n"/>
      <c r="L75" s="426" t="n"/>
      <c r="M75" s="427" t="n"/>
      <c r="N75" s="318" t="n"/>
      <c r="O75" s="426" t="n"/>
      <c r="P75" s="426" t="n"/>
      <c r="Q75" s="427" t="n"/>
      <c r="R75" s="318" t="n"/>
      <c r="S75" s="426" t="n"/>
      <c r="T75" s="426" t="n"/>
      <c r="U75" s="427" t="n"/>
      <c r="V75" s="321">
        <f>IF(OR(F75="",J75="",N75="",R75=""),"",IF(ISERROR(ROUND(AVERAGE(F75,J75,N75,R75),0)),"",ROUND(AVERAGE(F75,J75,N75,R75),0)))</f>
        <v/>
      </c>
      <c r="W75" s="376" t="n"/>
      <c r="X75" s="376" t="n"/>
      <c r="Y75" s="406" t="n"/>
      <c r="Z75" s="432">
        <f>IF(OR($F75="",$J75="",$N75="",$R75="",$V75=""),"",IF($V75&gt;=75,"PASSED","FAILED"))</f>
        <v/>
      </c>
      <c r="AA75" s="378" t="n"/>
      <c r="AB75" s="433" t="n"/>
      <c r="AC75" s="46" t="n"/>
      <c r="AD75" s="46" t="n"/>
      <c r="AE75" s="23" t="n"/>
      <c r="AF75" s="46" t="n"/>
      <c r="AG75" s="46" t="n"/>
      <c r="AH75" s="46" t="n"/>
      <c r="AI75" s="314" t="n"/>
      <c r="AK75" s="23" t="n"/>
      <c r="AM75" s="199" t="n"/>
      <c r="AN75" s="6" t="n"/>
      <c r="AO75" s="6" t="n"/>
      <c r="AP75" s="6" t="n"/>
      <c r="AQ75" s="6" t="n"/>
      <c r="AR75" s="6" t="n"/>
      <c r="AS75" s="6" t="n"/>
      <c r="AT75" s="6" t="n"/>
      <c r="AU75" s="6" t="n"/>
      <c r="AV75" s="6" t="n"/>
      <c r="AW75" s="6" t="n"/>
      <c r="AX75" s="6" t="n"/>
      <c r="AY75" s="6" t="n"/>
      <c r="AZ75" s="6" t="n"/>
      <c r="BA75" s="6" t="n"/>
      <c r="BB75" s="6" t="n"/>
      <c r="BC75" s="6" t="n"/>
    </row>
    <row r="76" ht="18" customHeight="1">
      <c r="A76" s="327" t="n">
        <v>13</v>
      </c>
      <c r="B76" s="316" t="n"/>
      <c r="C76" s="328" t="n"/>
      <c r="D76" s="328" t="n"/>
      <c r="E76" s="331" t="n"/>
      <c r="F76" s="318" t="n"/>
      <c r="G76" s="426" t="n"/>
      <c r="H76" s="426" t="n"/>
      <c r="I76" s="427" t="n"/>
      <c r="J76" s="318" t="n"/>
      <c r="K76" s="426" t="n"/>
      <c r="L76" s="426" t="n"/>
      <c r="M76" s="427" t="n"/>
      <c r="N76" s="318" t="n"/>
      <c r="O76" s="426" t="n"/>
      <c r="P76" s="426" t="n"/>
      <c r="Q76" s="427" t="n"/>
      <c r="R76" s="318" t="n"/>
      <c r="S76" s="426" t="n"/>
      <c r="T76" s="426" t="n"/>
      <c r="U76" s="427" t="n"/>
      <c r="V76" s="321">
        <f>IF(OR(F76="",J76="",N76="",R76=""),"",IF(ISERROR(ROUND(AVERAGE(F76,J76,N76,R76),0)),"",ROUND(AVERAGE(F76,J76,N76,R76),0)))</f>
        <v/>
      </c>
      <c r="W76" s="376" t="n"/>
      <c r="X76" s="376" t="n"/>
      <c r="Y76" s="406" t="n"/>
      <c r="Z76" s="432">
        <f>IF(OR($F76="",$J76="",$N76="",$R76="",$V76=""),"",IF($V76&gt;=75,"PASSED","FAILED"))</f>
        <v/>
      </c>
      <c r="AA76" s="378" t="n"/>
      <c r="AB76" s="433" t="n"/>
      <c r="AC76" s="46" t="n"/>
      <c r="AD76" s="46" t="n"/>
      <c r="AE76" s="23" t="n"/>
      <c r="AF76" s="46" t="n"/>
      <c r="AG76" s="46" t="n"/>
      <c r="AH76" s="46" t="n"/>
      <c r="AI76" s="314" t="n"/>
      <c r="AK76" s="23" t="n"/>
      <c r="AM76" s="199" t="n"/>
      <c r="AN76" s="6" t="n"/>
      <c r="AO76" s="6" t="n"/>
      <c r="AP76" s="6" t="n"/>
      <c r="AQ76" s="6" t="n"/>
      <c r="AR76" s="6" t="n"/>
      <c r="AS76" s="6" t="n"/>
      <c r="AT76" s="6" t="n"/>
      <c r="AU76" s="6" t="n"/>
      <c r="AV76" s="6" t="n"/>
      <c r="AW76" s="6" t="n"/>
      <c r="AX76" s="6" t="n"/>
      <c r="AY76" s="6" t="n"/>
      <c r="AZ76" s="6" t="n"/>
      <c r="BA76" s="6" t="n"/>
      <c r="BB76" s="6" t="n"/>
      <c r="BC76" s="6" t="n"/>
    </row>
    <row r="77" ht="18" customHeight="1">
      <c r="A77" s="327" t="n">
        <v>14</v>
      </c>
      <c r="B77" s="316" t="n"/>
      <c r="C77" s="328" t="n"/>
      <c r="D77" s="328" t="n"/>
      <c r="E77" s="331" t="n"/>
      <c r="F77" s="318" t="n"/>
      <c r="G77" s="426" t="n"/>
      <c r="H77" s="426" t="n"/>
      <c r="I77" s="427" t="n"/>
      <c r="J77" s="318" t="n"/>
      <c r="K77" s="426" t="n"/>
      <c r="L77" s="426" t="n"/>
      <c r="M77" s="427" t="n"/>
      <c r="N77" s="318" t="n"/>
      <c r="O77" s="426" t="n"/>
      <c r="P77" s="426" t="n"/>
      <c r="Q77" s="427" t="n"/>
      <c r="R77" s="318" t="n"/>
      <c r="S77" s="426" t="n"/>
      <c r="T77" s="426" t="n"/>
      <c r="U77" s="427" t="n"/>
      <c r="V77" s="321">
        <f>IF(OR(F77="",J77="",N77="",R77=""),"",IF(ISERROR(ROUND(AVERAGE(F77,J77,N77,R77),0)),"",ROUND(AVERAGE(F77,J77,N77,R77),0)))</f>
        <v/>
      </c>
      <c r="W77" s="376" t="n"/>
      <c r="X77" s="376" t="n"/>
      <c r="Y77" s="406" t="n"/>
      <c r="Z77" s="432">
        <f>IF(OR($F77="",$J77="",$N77="",$R77="",$V77=""),"",IF($V77&gt;=75,"PASSED","FAILED"))</f>
        <v/>
      </c>
      <c r="AA77" s="378" t="n"/>
      <c r="AB77" s="433" t="n"/>
      <c r="AC77" s="46" t="n"/>
      <c r="AD77" s="46" t="n"/>
      <c r="AE77" s="23" t="n"/>
      <c r="AF77" s="46" t="n"/>
      <c r="AG77" s="46" t="n"/>
      <c r="AH77" s="46" t="n"/>
      <c r="AI77" s="314" t="n"/>
      <c r="AK77" s="23" t="n"/>
      <c r="AM77" s="199" t="n"/>
      <c r="AN77" s="6" t="n"/>
      <c r="AO77" s="6" t="n"/>
      <c r="AP77" s="6" t="n"/>
      <c r="AQ77" s="6" t="n"/>
      <c r="AR77" s="6" t="n"/>
      <c r="AS77" s="6" t="n"/>
      <c r="AT77" s="6" t="n"/>
      <c r="AU77" s="6" t="n"/>
      <c r="AV77" s="6" t="n"/>
      <c r="AW77" s="6" t="n"/>
      <c r="AX77" s="6" t="n"/>
      <c r="AY77" s="6" t="n"/>
      <c r="AZ77" s="6" t="n"/>
      <c r="BA77" s="6" t="n"/>
      <c r="BB77" s="6" t="n"/>
      <c r="BC77" s="6" t="n"/>
    </row>
    <row r="78" ht="18" customHeight="1">
      <c r="A78" s="327" t="n">
        <v>15</v>
      </c>
      <c r="B78" s="316" t="n"/>
      <c r="C78" s="328" t="n"/>
      <c r="D78" s="328" t="n"/>
      <c r="E78" s="331" t="n"/>
      <c r="F78" s="318" t="n"/>
      <c r="G78" s="426" t="n"/>
      <c r="H78" s="426" t="n"/>
      <c r="I78" s="427" t="n"/>
      <c r="J78" s="318" t="n"/>
      <c r="K78" s="426" t="n"/>
      <c r="L78" s="426" t="n"/>
      <c r="M78" s="427" t="n"/>
      <c r="N78" s="318" t="n"/>
      <c r="O78" s="426" t="n"/>
      <c r="P78" s="426" t="n"/>
      <c r="Q78" s="427" t="n"/>
      <c r="R78" s="318" t="n"/>
      <c r="S78" s="426" t="n"/>
      <c r="T78" s="426" t="n"/>
      <c r="U78" s="427" t="n"/>
      <c r="V78" s="321">
        <f>IF(OR(F78="",J78="",N78="",R78=""),"",IF(ISERROR(ROUND(AVERAGE(F78,J78,N78,R78),0)),"",ROUND(AVERAGE(F78,J78,N78,R78),0)))</f>
        <v/>
      </c>
      <c r="W78" s="376" t="n"/>
      <c r="X78" s="376" t="n"/>
      <c r="Y78" s="406" t="n"/>
      <c r="Z78" s="432">
        <f>IF(OR($F78="",$J78="",$N78="",$R78="",$V78=""),"",IF($V78&gt;=75,"PASSED","FAILED"))</f>
        <v/>
      </c>
      <c r="AA78" s="378" t="n"/>
      <c r="AB78" s="433" t="n"/>
      <c r="AC78" s="46" t="n"/>
      <c r="AD78" s="46" t="n"/>
      <c r="AE78" s="23" t="n"/>
      <c r="AF78" s="46" t="n"/>
      <c r="AG78" s="46" t="n"/>
      <c r="AH78" s="46" t="n"/>
      <c r="AI78" s="314" t="n"/>
      <c r="AK78" s="23" t="n"/>
      <c r="AM78" s="199" t="n"/>
      <c r="AN78" s="6" t="n"/>
      <c r="AO78" s="6" t="n"/>
      <c r="AP78" s="6" t="n"/>
      <c r="AQ78" s="6" t="n"/>
      <c r="AR78" s="6" t="n"/>
      <c r="AS78" s="6" t="n"/>
      <c r="AT78" s="6" t="n"/>
      <c r="AU78" s="6" t="n"/>
      <c r="AV78" s="6" t="n"/>
      <c r="AW78" s="6" t="n"/>
      <c r="AX78" s="6" t="n"/>
      <c r="AY78" s="6" t="n"/>
      <c r="AZ78" s="6" t="n"/>
      <c r="BA78" s="6" t="n"/>
      <c r="BB78" s="6" t="n"/>
      <c r="BC78" s="6" t="n"/>
    </row>
    <row r="79" ht="18" customHeight="1">
      <c r="A79" s="327" t="n">
        <v>16</v>
      </c>
      <c r="B79" s="316" t="n"/>
      <c r="C79" s="328" t="n"/>
      <c r="D79" s="328" t="n"/>
      <c r="E79" s="331" t="n"/>
      <c r="F79" s="318" t="n"/>
      <c r="G79" s="426" t="n"/>
      <c r="H79" s="426" t="n"/>
      <c r="I79" s="427" t="n"/>
      <c r="J79" s="318" t="n"/>
      <c r="K79" s="426" t="n"/>
      <c r="L79" s="426" t="n"/>
      <c r="M79" s="427" t="n"/>
      <c r="N79" s="318" t="n"/>
      <c r="O79" s="426" t="n"/>
      <c r="P79" s="426" t="n"/>
      <c r="Q79" s="427" t="n"/>
      <c r="R79" s="318" t="n"/>
      <c r="S79" s="426" t="n"/>
      <c r="T79" s="426" t="n"/>
      <c r="U79" s="427" t="n"/>
      <c r="V79" s="321">
        <f>IF(OR(F79="",J79="",N79="",R79=""),"",IF(ISERROR(ROUND(AVERAGE(F79,J79,N79,R79),0)),"",ROUND(AVERAGE(F79,J79,N79,R79),0)))</f>
        <v/>
      </c>
      <c r="W79" s="376" t="n"/>
      <c r="X79" s="376" t="n"/>
      <c r="Y79" s="406" t="n"/>
      <c r="Z79" s="432">
        <f>IF(OR($F79="",$J79="",$N79="",$R79="",$V79=""),"",IF($V79&gt;=75,"PASSED","FAILED"))</f>
        <v/>
      </c>
      <c r="AA79" s="378" t="n"/>
      <c r="AB79" s="433" t="n"/>
      <c r="AC79" s="46" t="n"/>
      <c r="AD79" s="46" t="n"/>
      <c r="AE79" s="23" t="n"/>
      <c r="AF79" s="46" t="n"/>
      <c r="AG79" s="46" t="n"/>
      <c r="AH79" s="46" t="n"/>
      <c r="AI79" s="314" t="n"/>
      <c r="AK79" s="23" t="n"/>
      <c r="AM79" s="199" t="n"/>
      <c r="AN79" s="6" t="n"/>
      <c r="AO79" s="6" t="n"/>
      <c r="AP79" s="6" t="n"/>
      <c r="AQ79" s="6" t="n"/>
      <c r="AR79" s="6" t="n"/>
      <c r="AS79" s="6" t="n"/>
      <c r="AT79" s="6" t="n"/>
      <c r="AU79" s="6" t="n"/>
      <c r="AV79" s="6" t="n"/>
      <c r="AW79" s="6" t="n"/>
      <c r="AX79" s="6" t="n"/>
      <c r="AY79" s="6" t="n"/>
      <c r="AZ79" s="6" t="n"/>
      <c r="BA79" s="6" t="n"/>
      <c r="BB79" s="6" t="n"/>
      <c r="BC79" s="6" t="n"/>
    </row>
    <row r="80" ht="18" customHeight="1">
      <c r="A80" s="327" t="n">
        <v>17</v>
      </c>
      <c r="B80" s="316" t="n"/>
      <c r="C80" s="328" t="n"/>
      <c r="D80" s="328" t="n"/>
      <c r="E80" s="331" t="n"/>
      <c r="F80" s="318" t="n"/>
      <c r="G80" s="426" t="n"/>
      <c r="H80" s="426" t="n"/>
      <c r="I80" s="427" t="n"/>
      <c r="J80" s="318" t="n"/>
      <c r="K80" s="426" t="n"/>
      <c r="L80" s="426" t="n"/>
      <c r="M80" s="427" t="n"/>
      <c r="N80" s="318" t="n"/>
      <c r="O80" s="426" t="n"/>
      <c r="P80" s="426" t="n"/>
      <c r="Q80" s="427" t="n"/>
      <c r="R80" s="318" t="n"/>
      <c r="S80" s="426" t="n"/>
      <c r="T80" s="426" t="n"/>
      <c r="U80" s="427" t="n"/>
      <c r="V80" s="321">
        <f>IF(OR(F80="",J80="",N80="",R80=""),"",IF(ISERROR(ROUND(AVERAGE(F80,J80,N80,R80),0)),"",ROUND(AVERAGE(F80,J80,N80,R80),0)))</f>
        <v/>
      </c>
      <c r="W80" s="376" t="n"/>
      <c r="X80" s="376" t="n"/>
      <c r="Y80" s="406" t="n"/>
      <c r="Z80" s="432">
        <f>IF(OR($F80="",$J80="",$N80="",$R80="",$V80=""),"",IF($V80&gt;=75,"PASSED","FAILED"))</f>
        <v/>
      </c>
      <c r="AA80" s="378" t="n"/>
      <c r="AB80" s="433" t="n"/>
      <c r="AC80" s="46" t="n"/>
      <c r="AD80" s="46" t="n"/>
      <c r="AE80" s="23" t="n"/>
      <c r="AF80" s="46" t="n"/>
      <c r="AG80" s="46" t="n"/>
      <c r="AH80" s="46" t="n"/>
      <c r="AI80" s="314" t="n"/>
      <c r="AK80" s="23" t="n"/>
      <c r="AM80" s="199" t="n"/>
      <c r="AN80" s="6" t="n"/>
      <c r="AO80" s="6" t="n"/>
      <c r="AP80" s="6" t="n"/>
      <c r="AQ80" s="6" t="n"/>
      <c r="AR80" s="6" t="n"/>
      <c r="AS80" s="6" t="n"/>
      <c r="AT80" s="6" t="n"/>
      <c r="AU80" s="6" t="n"/>
      <c r="AV80" s="6" t="n"/>
      <c r="AW80" s="6" t="n"/>
      <c r="AX80" s="6" t="n"/>
      <c r="AY80" s="6" t="n"/>
      <c r="AZ80" s="6" t="n"/>
      <c r="BA80" s="6" t="n"/>
      <c r="BB80" s="6" t="n"/>
      <c r="BC80" s="6" t="n"/>
    </row>
    <row r="81" ht="18" customHeight="1">
      <c r="A81" s="327" t="n">
        <v>18</v>
      </c>
      <c r="B81" s="316" t="n"/>
      <c r="C81" s="328" t="n"/>
      <c r="D81" s="328" t="n"/>
      <c r="E81" s="331" t="n"/>
      <c r="F81" s="318" t="n"/>
      <c r="G81" s="426" t="n"/>
      <c r="H81" s="426" t="n"/>
      <c r="I81" s="427" t="n"/>
      <c r="J81" s="318" t="n"/>
      <c r="K81" s="426" t="n"/>
      <c r="L81" s="426" t="n"/>
      <c r="M81" s="427" t="n"/>
      <c r="N81" s="318" t="n"/>
      <c r="O81" s="426" t="n"/>
      <c r="P81" s="426" t="n"/>
      <c r="Q81" s="427" t="n"/>
      <c r="R81" s="318" t="n"/>
      <c r="S81" s="426" t="n"/>
      <c r="T81" s="426" t="n"/>
      <c r="U81" s="427" t="n"/>
      <c r="V81" s="321">
        <f>IF(OR(F81="",J81="",N81="",R81=""),"",IF(ISERROR(ROUND(AVERAGE(F81,J81,N81,R81),0)),"",ROUND(AVERAGE(F81,J81,N81,R81),0)))</f>
        <v/>
      </c>
      <c r="W81" s="376" t="n"/>
      <c r="X81" s="376" t="n"/>
      <c r="Y81" s="406" t="n"/>
      <c r="Z81" s="432">
        <f>IF(OR($F81="",$J81="",$N81="",$R81="",$V81=""),"",IF($V81&gt;=75,"PASSED","FAILED"))</f>
        <v/>
      </c>
      <c r="AA81" s="378" t="n"/>
      <c r="AB81" s="433" t="n"/>
      <c r="AC81" s="46" t="n"/>
      <c r="AD81" s="46" t="n"/>
      <c r="AE81" s="23" t="n"/>
      <c r="AF81" s="46" t="n"/>
      <c r="AG81" s="46" t="n"/>
      <c r="AH81" s="46" t="n"/>
      <c r="AI81" s="314" t="n"/>
      <c r="AK81" s="23" t="n"/>
      <c r="AM81" s="199" t="n"/>
      <c r="AN81" s="6" t="n"/>
      <c r="AO81" s="6" t="n"/>
      <c r="AP81" s="6" t="n"/>
      <c r="AQ81" s="6" t="n"/>
      <c r="AR81" s="6" t="n"/>
      <c r="AS81" s="6" t="n"/>
      <c r="AT81" s="6" t="n"/>
      <c r="AU81" s="6" t="n"/>
      <c r="AV81" s="6" t="n"/>
      <c r="AW81" s="6" t="n"/>
      <c r="AX81" s="6" t="n"/>
      <c r="AY81" s="6" t="n"/>
      <c r="AZ81" s="6" t="n"/>
      <c r="BA81" s="6" t="n"/>
      <c r="BB81" s="6" t="n"/>
      <c r="BC81" s="6" t="n"/>
    </row>
    <row r="82" ht="18" customHeight="1">
      <c r="A82" s="327" t="n">
        <v>19</v>
      </c>
      <c r="B82" s="316" t="n"/>
      <c r="C82" s="328" t="n"/>
      <c r="D82" s="328" t="n"/>
      <c r="E82" s="331" t="n"/>
      <c r="F82" s="318" t="n"/>
      <c r="G82" s="426" t="n"/>
      <c r="H82" s="426" t="n"/>
      <c r="I82" s="427" t="n"/>
      <c r="J82" s="318" t="n"/>
      <c r="K82" s="426" t="n"/>
      <c r="L82" s="426" t="n"/>
      <c r="M82" s="427" t="n"/>
      <c r="N82" s="318" t="n"/>
      <c r="O82" s="426" t="n"/>
      <c r="P82" s="426" t="n"/>
      <c r="Q82" s="427" t="n"/>
      <c r="R82" s="318" t="n"/>
      <c r="S82" s="426" t="n"/>
      <c r="T82" s="426" t="n"/>
      <c r="U82" s="427" t="n"/>
      <c r="V82" s="321">
        <f>IF(OR(F82="",J82="",N82="",R82=""),"",IF(ISERROR(ROUND(AVERAGE(F82,J82,N82,R82),0)),"",ROUND(AVERAGE(F82,J82,N82,R82),0)))</f>
        <v/>
      </c>
      <c r="W82" s="376" t="n"/>
      <c r="X82" s="376" t="n"/>
      <c r="Y82" s="406" t="n"/>
      <c r="Z82" s="432">
        <f>IF(OR($F82="",$J82="",$N82="",$R82="",$V82=""),"",IF($V82&gt;=75,"PASSED","FAILED"))</f>
        <v/>
      </c>
      <c r="AA82" s="378" t="n"/>
      <c r="AB82" s="433" t="n"/>
      <c r="AC82" s="46" t="n"/>
      <c r="AD82" s="46" t="n"/>
      <c r="AE82" s="23" t="n"/>
      <c r="AF82" s="46" t="n"/>
      <c r="AG82" s="46" t="n"/>
      <c r="AH82" s="46" t="n"/>
      <c r="AI82" s="314" t="n"/>
      <c r="AK82" s="23" t="n"/>
      <c r="AM82" s="199" t="n"/>
      <c r="AN82" s="6" t="n"/>
      <c r="AO82" s="6" t="n"/>
      <c r="AP82" s="6" t="n"/>
      <c r="AQ82" s="6" t="n"/>
      <c r="AR82" s="6" t="n"/>
      <c r="AS82" s="6" t="n"/>
      <c r="AT82" s="6" t="n"/>
      <c r="AU82" s="6" t="n"/>
      <c r="AV82" s="6" t="n"/>
      <c r="AW82" s="6" t="n"/>
      <c r="AX82" s="6" t="n"/>
      <c r="AY82" s="6" t="n"/>
      <c r="AZ82" s="6" t="n"/>
      <c r="BA82" s="6" t="n"/>
      <c r="BB82" s="6" t="n"/>
      <c r="BC82" s="6" t="n"/>
    </row>
    <row r="83" ht="18" customHeight="1">
      <c r="A83" s="327" t="n">
        <v>20</v>
      </c>
      <c r="B83" s="316" t="n"/>
      <c r="C83" s="328" t="n"/>
      <c r="D83" s="328" t="n"/>
      <c r="E83" s="331" t="n"/>
      <c r="F83" s="318" t="n"/>
      <c r="G83" s="426" t="n"/>
      <c r="H83" s="426" t="n"/>
      <c r="I83" s="427" t="n"/>
      <c r="J83" s="318" t="n"/>
      <c r="K83" s="426" t="n"/>
      <c r="L83" s="426" t="n"/>
      <c r="M83" s="427" t="n"/>
      <c r="N83" s="318" t="n"/>
      <c r="O83" s="426" t="n"/>
      <c r="P83" s="426" t="n"/>
      <c r="Q83" s="427" t="n"/>
      <c r="R83" s="318" t="n"/>
      <c r="S83" s="426" t="n"/>
      <c r="T83" s="426" t="n"/>
      <c r="U83" s="427" t="n"/>
      <c r="V83" s="321">
        <f>IF(OR(F83="",J83="",N83="",R83=""),"",IF(ISERROR(ROUND(AVERAGE(F83,J83,N83,R83),0)),"",ROUND(AVERAGE(F83,J83,N83,R83),0)))</f>
        <v/>
      </c>
      <c r="W83" s="376" t="n"/>
      <c r="X83" s="376" t="n"/>
      <c r="Y83" s="406" t="n"/>
      <c r="Z83" s="432">
        <f>IF(OR($F83="",$J83="",$N83="",$R83="",$V83=""),"",IF($V83&gt;=75,"PASSED","FAILED"))</f>
        <v/>
      </c>
      <c r="AA83" s="378" t="n"/>
      <c r="AB83" s="433" t="n"/>
      <c r="AC83" s="46" t="n"/>
      <c r="AD83" s="46" t="n"/>
      <c r="AE83" s="23" t="n"/>
      <c r="AF83" s="46" t="n"/>
      <c r="AG83" s="46" t="n"/>
      <c r="AH83" s="46" t="n"/>
      <c r="AI83" s="314" t="n"/>
      <c r="AK83" s="23" t="n"/>
      <c r="AM83" s="199" t="n"/>
      <c r="AN83" s="6" t="n"/>
      <c r="AO83" s="6" t="n"/>
      <c r="AP83" s="6" t="n"/>
      <c r="AQ83" s="6" t="n"/>
      <c r="AR83" s="6" t="n"/>
      <c r="AS83" s="6" t="n"/>
      <c r="AT83" s="6" t="n"/>
      <c r="AU83" s="6" t="n"/>
      <c r="AV83" s="6" t="n"/>
      <c r="AW83" s="6" t="n"/>
      <c r="AX83" s="6" t="n"/>
      <c r="AY83" s="6" t="n"/>
      <c r="AZ83" s="6" t="n"/>
      <c r="BA83" s="6" t="n"/>
      <c r="BB83" s="6" t="n"/>
      <c r="BC83" s="6" t="n"/>
    </row>
    <row r="84" ht="18" customHeight="1">
      <c r="A84" s="327" t="n">
        <v>21</v>
      </c>
      <c r="B84" s="316" t="n"/>
      <c r="C84" s="328" t="n"/>
      <c r="D84" s="328" t="n"/>
      <c r="E84" s="331" t="n"/>
      <c r="F84" s="318" t="n"/>
      <c r="G84" s="426" t="n"/>
      <c r="H84" s="426" t="n"/>
      <c r="I84" s="427" t="n"/>
      <c r="J84" s="318" t="n"/>
      <c r="K84" s="426" t="n"/>
      <c r="L84" s="426" t="n"/>
      <c r="M84" s="427" t="n"/>
      <c r="N84" s="318" t="n"/>
      <c r="O84" s="426" t="n"/>
      <c r="P84" s="426" t="n"/>
      <c r="Q84" s="427" t="n"/>
      <c r="R84" s="318" t="n"/>
      <c r="S84" s="426" t="n"/>
      <c r="T84" s="426" t="n"/>
      <c r="U84" s="427" t="n"/>
      <c r="V84" s="321">
        <f>IF(OR(F84="",J84="",N84="",R84=""),"",IF(ISERROR(ROUND(AVERAGE(F84,J84,N84,R84),0)),"",ROUND(AVERAGE(F84,J84,N84,R84),0)))</f>
        <v/>
      </c>
      <c r="W84" s="376" t="n"/>
      <c r="X84" s="376" t="n"/>
      <c r="Y84" s="406" t="n"/>
      <c r="Z84" s="432">
        <f>IF(OR($F84="",$J84="",$N84="",$R84="",$V84=""),"",IF($V84&gt;=75,"PASSED","FAILED"))</f>
        <v/>
      </c>
      <c r="AA84" s="378" t="n"/>
      <c r="AB84" s="433" t="n"/>
      <c r="AC84" s="46" t="n"/>
      <c r="AD84" s="46" t="n"/>
      <c r="AE84" s="23" t="n"/>
      <c r="AF84" s="46" t="n"/>
      <c r="AG84" s="46" t="n"/>
      <c r="AH84" s="46" t="n"/>
      <c r="AI84" s="314" t="n"/>
      <c r="AK84" s="23" t="n"/>
      <c r="AM84" s="199" t="n"/>
      <c r="AN84" s="6" t="n"/>
      <c r="AO84" s="6" t="n"/>
      <c r="AP84" s="6" t="n"/>
      <c r="AQ84" s="6" t="n"/>
      <c r="AR84" s="6" t="n"/>
      <c r="AS84" s="6" t="n"/>
      <c r="AT84" s="6" t="n"/>
      <c r="AU84" s="6" t="n"/>
      <c r="AV84" s="6" t="n"/>
      <c r="AW84" s="6" t="n"/>
      <c r="AX84" s="6" t="n"/>
      <c r="AY84" s="6" t="n"/>
      <c r="AZ84" s="6" t="n"/>
      <c r="BA84" s="6" t="n"/>
      <c r="BB84" s="6" t="n"/>
      <c r="BC84" s="6" t="n"/>
    </row>
    <row r="85" ht="18" customHeight="1">
      <c r="A85" s="327" t="n">
        <v>22</v>
      </c>
      <c r="B85" s="316" t="n"/>
      <c r="C85" s="328" t="n"/>
      <c r="D85" s="328" t="n"/>
      <c r="E85" s="331" t="n"/>
      <c r="F85" s="318" t="n"/>
      <c r="G85" s="426" t="n"/>
      <c r="H85" s="426" t="n"/>
      <c r="I85" s="427" t="n"/>
      <c r="J85" s="318" t="n"/>
      <c r="K85" s="426" t="n"/>
      <c r="L85" s="426" t="n"/>
      <c r="M85" s="427" t="n"/>
      <c r="N85" s="318" t="n"/>
      <c r="O85" s="426" t="n"/>
      <c r="P85" s="426" t="n"/>
      <c r="Q85" s="427" t="n"/>
      <c r="R85" s="318" t="n"/>
      <c r="S85" s="426" t="n"/>
      <c r="T85" s="426" t="n"/>
      <c r="U85" s="427" t="n"/>
      <c r="V85" s="321">
        <f>IF(OR(F85="",J85="",N85="",R85=""),"",IF(ISERROR(ROUND(AVERAGE(F85,J85,N85,R85),0)),"",ROUND(AVERAGE(F85,J85,N85,R85),0)))</f>
        <v/>
      </c>
      <c r="W85" s="376" t="n"/>
      <c r="X85" s="376" t="n"/>
      <c r="Y85" s="406" t="n"/>
      <c r="Z85" s="432">
        <f>IF(OR($F85="",$J85="",$N85="",$R85="",$V85=""),"",IF($V85&gt;=75,"PASSED","FAILED"))</f>
        <v/>
      </c>
      <c r="AA85" s="378" t="n"/>
      <c r="AB85" s="433" t="n"/>
      <c r="AC85" s="46" t="n"/>
      <c r="AD85" s="46" t="n"/>
      <c r="AE85" s="23" t="n"/>
      <c r="AF85" s="46" t="n"/>
      <c r="AG85" s="46" t="n"/>
      <c r="AH85" s="46" t="n"/>
      <c r="AI85" s="314" t="n"/>
      <c r="AK85" s="23" t="n"/>
      <c r="AM85" s="199" t="n"/>
      <c r="AN85" s="6" t="n"/>
      <c r="AO85" s="6" t="n"/>
      <c r="AP85" s="6" t="n"/>
      <c r="AQ85" s="6" t="n"/>
      <c r="AR85" s="6" t="n"/>
      <c r="AS85" s="6" t="n"/>
      <c r="AT85" s="6" t="n"/>
      <c r="AU85" s="6" t="n"/>
      <c r="AV85" s="6" t="n"/>
      <c r="AW85" s="6" t="n"/>
      <c r="AX85" s="6" t="n"/>
      <c r="AY85" s="6" t="n"/>
      <c r="AZ85" s="6" t="n"/>
      <c r="BA85" s="6" t="n"/>
      <c r="BB85" s="6" t="n"/>
      <c r="BC85" s="6" t="n"/>
    </row>
    <row r="86" ht="18" customHeight="1">
      <c r="A86" s="327" t="n">
        <v>23</v>
      </c>
      <c r="B86" s="316" t="n"/>
      <c r="C86" s="328" t="n"/>
      <c r="D86" s="328" t="n"/>
      <c r="E86" s="331" t="n"/>
      <c r="F86" s="318" t="n"/>
      <c r="G86" s="426" t="n"/>
      <c r="H86" s="426" t="n"/>
      <c r="I86" s="427" t="n"/>
      <c r="J86" s="318" t="n"/>
      <c r="K86" s="426" t="n"/>
      <c r="L86" s="426" t="n"/>
      <c r="M86" s="427" t="n"/>
      <c r="N86" s="318" t="n"/>
      <c r="O86" s="426" t="n"/>
      <c r="P86" s="426" t="n"/>
      <c r="Q86" s="427" t="n"/>
      <c r="R86" s="318" t="n"/>
      <c r="S86" s="426" t="n"/>
      <c r="T86" s="426" t="n"/>
      <c r="U86" s="427" t="n"/>
      <c r="V86" s="321">
        <f>IF(OR(F86="",J86="",N86="",R86=""),"",IF(ISERROR(ROUND(AVERAGE(F86,J86,N86,R86),0)),"",ROUND(AVERAGE(F86,J86,N86,R86),0)))</f>
        <v/>
      </c>
      <c r="W86" s="376" t="n"/>
      <c r="X86" s="376" t="n"/>
      <c r="Y86" s="406" t="n"/>
      <c r="Z86" s="432">
        <f>IF(OR($F86="",$J86="",$N86="",$R86="",$V86=""),"",IF($V86&gt;=75,"PASSED","FAILED"))</f>
        <v/>
      </c>
      <c r="AA86" s="378" t="n"/>
      <c r="AB86" s="433" t="n"/>
      <c r="AC86" s="46" t="n"/>
      <c r="AD86" s="46" t="n"/>
      <c r="AE86" s="23" t="n"/>
      <c r="AF86" s="46" t="n"/>
      <c r="AG86" s="46" t="n"/>
      <c r="AH86" s="46" t="n"/>
      <c r="AI86" s="314" t="n"/>
      <c r="AK86" s="23" t="n"/>
      <c r="AM86" s="199" t="n"/>
      <c r="AN86" s="6" t="n"/>
      <c r="AO86" s="6" t="n"/>
      <c r="AP86" s="6" t="n"/>
      <c r="AQ86" s="6" t="n"/>
      <c r="AR86" s="6" t="n"/>
      <c r="AS86" s="6" t="n"/>
      <c r="AT86" s="6" t="n"/>
      <c r="AU86" s="6" t="n"/>
      <c r="AV86" s="6" t="n"/>
      <c r="AW86" s="6" t="n"/>
      <c r="AX86" s="6" t="n"/>
      <c r="AY86" s="6" t="n"/>
      <c r="AZ86" s="6" t="n"/>
      <c r="BA86" s="6" t="n"/>
      <c r="BB86" s="6" t="n"/>
      <c r="BC86" s="6" t="n"/>
    </row>
    <row r="87" ht="18" customHeight="1">
      <c r="A87" s="327" t="n">
        <v>24</v>
      </c>
      <c r="B87" s="316" t="n"/>
      <c r="C87" s="328" t="n"/>
      <c r="D87" s="328" t="n"/>
      <c r="E87" s="331" t="n"/>
      <c r="F87" s="318" t="n"/>
      <c r="G87" s="426" t="n"/>
      <c r="H87" s="426" t="n"/>
      <c r="I87" s="427" t="n"/>
      <c r="J87" s="318" t="n"/>
      <c r="K87" s="426" t="n"/>
      <c r="L87" s="426" t="n"/>
      <c r="M87" s="427" t="n"/>
      <c r="N87" s="318" t="n"/>
      <c r="O87" s="426" t="n"/>
      <c r="P87" s="426" t="n"/>
      <c r="Q87" s="427" t="n"/>
      <c r="R87" s="318" t="n"/>
      <c r="S87" s="426" t="n"/>
      <c r="T87" s="426" t="n"/>
      <c r="U87" s="427" t="n"/>
      <c r="V87" s="321">
        <f>IF(OR(F87="",J87="",N87="",R87=""),"",IF(ISERROR(ROUND(AVERAGE(F87,J87,N87,R87),0)),"",ROUND(AVERAGE(F87,J87,N87,R87),0)))</f>
        <v/>
      </c>
      <c r="W87" s="376" t="n"/>
      <c r="X87" s="376" t="n"/>
      <c r="Y87" s="406" t="n"/>
      <c r="Z87" s="432">
        <f>IF(OR($F87="",$J87="",$N87="",$R87="",$V87=""),"",IF($V87&gt;=75,"PASSED","FAILED"))</f>
        <v/>
      </c>
      <c r="AA87" s="378" t="n"/>
      <c r="AB87" s="433" t="n"/>
      <c r="AC87" s="46" t="n"/>
      <c r="AD87" s="46" t="n"/>
      <c r="AE87" s="23" t="n"/>
      <c r="AF87" s="46" t="n"/>
      <c r="AG87" s="46" t="n"/>
      <c r="AH87" s="46" t="n"/>
      <c r="AI87" s="314" t="n"/>
      <c r="AK87" s="23" t="n"/>
      <c r="AM87" s="199" t="n"/>
      <c r="AN87" s="6" t="n"/>
      <c r="AO87" s="6" t="n"/>
      <c r="AP87" s="6" t="n"/>
      <c r="AQ87" s="6" t="n"/>
      <c r="AR87" s="6" t="n"/>
      <c r="AS87" s="6" t="n"/>
      <c r="AT87" s="6" t="n"/>
      <c r="AU87" s="6" t="n"/>
      <c r="AV87" s="6" t="n"/>
      <c r="AW87" s="6" t="n"/>
      <c r="AX87" s="6" t="n"/>
      <c r="AY87" s="6" t="n"/>
      <c r="AZ87" s="6" t="n"/>
      <c r="BA87" s="6" t="n"/>
      <c r="BB87" s="6" t="n"/>
      <c r="BC87" s="6" t="n"/>
    </row>
    <row r="88" ht="18" customHeight="1">
      <c r="A88" s="327" t="n">
        <v>25</v>
      </c>
      <c r="B88" s="316" t="n"/>
      <c r="C88" s="328" t="n"/>
      <c r="D88" s="328" t="n"/>
      <c r="E88" s="331" t="n"/>
      <c r="F88" s="318" t="n"/>
      <c r="G88" s="426" t="n"/>
      <c r="H88" s="426" t="n"/>
      <c r="I88" s="427" t="n"/>
      <c r="J88" s="318" t="n"/>
      <c r="K88" s="426" t="n"/>
      <c r="L88" s="426" t="n"/>
      <c r="M88" s="427" t="n"/>
      <c r="N88" s="318" t="n"/>
      <c r="O88" s="426" t="n"/>
      <c r="P88" s="426" t="n"/>
      <c r="Q88" s="427" t="n"/>
      <c r="R88" s="318" t="n"/>
      <c r="S88" s="426" t="n"/>
      <c r="T88" s="426" t="n"/>
      <c r="U88" s="427" t="n"/>
      <c r="V88" s="321">
        <f>IF(OR(F88="",J88="",N88="",R88=""),"",IF(ISERROR(ROUND(AVERAGE(F88,J88,N88,R88),0)),"",ROUND(AVERAGE(F88,J88,N88,R88),0)))</f>
        <v/>
      </c>
      <c r="W88" s="376" t="n"/>
      <c r="X88" s="376" t="n"/>
      <c r="Y88" s="406" t="n"/>
      <c r="Z88" s="432">
        <f>IF(OR($F88="",$J88="",$N88="",$R88="",$V88=""),"",IF($V88&gt;=75,"PASSED","FAILED"))</f>
        <v/>
      </c>
      <c r="AA88" s="378" t="n"/>
      <c r="AB88" s="433" t="n"/>
      <c r="AC88" s="46" t="n"/>
      <c r="AD88" s="46" t="n"/>
      <c r="AE88" s="23" t="n"/>
      <c r="AF88" s="46" t="n"/>
      <c r="AG88" s="46" t="n"/>
      <c r="AH88" s="46" t="n"/>
      <c r="AI88" s="314" t="n"/>
      <c r="AK88" s="23" t="n"/>
      <c r="AM88" s="199" t="n"/>
      <c r="AN88" s="6" t="n"/>
      <c r="AO88" s="6" t="n"/>
      <c r="AP88" s="6" t="n"/>
      <c r="AQ88" s="6" t="n"/>
      <c r="AR88" s="6" t="n"/>
      <c r="AS88" s="6" t="n"/>
      <c r="AT88" s="6" t="n"/>
      <c r="AU88" s="6" t="n"/>
      <c r="AV88" s="6" t="n"/>
      <c r="AW88" s="6" t="n"/>
      <c r="AX88" s="6" t="n"/>
      <c r="AY88" s="6" t="n"/>
      <c r="AZ88" s="6" t="n"/>
      <c r="BA88" s="6" t="n"/>
      <c r="BB88" s="6" t="n"/>
      <c r="BC88" s="6" t="n"/>
    </row>
    <row r="89" ht="18" customHeight="1">
      <c r="A89" s="327" t="n">
        <v>26</v>
      </c>
      <c r="B89" s="316" t="n"/>
      <c r="C89" s="328" t="n"/>
      <c r="D89" s="328" t="n"/>
      <c r="E89" s="331" t="n"/>
      <c r="F89" s="318" t="n"/>
      <c r="G89" s="426" t="n"/>
      <c r="H89" s="426" t="n"/>
      <c r="I89" s="427" t="n"/>
      <c r="J89" s="318" t="n"/>
      <c r="K89" s="426" t="n"/>
      <c r="L89" s="426" t="n"/>
      <c r="M89" s="427" t="n"/>
      <c r="N89" s="318" t="n"/>
      <c r="O89" s="426" t="n"/>
      <c r="P89" s="426" t="n"/>
      <c r="Q89" s="427" t="n"/>
      <c r="R89" s="318" t="n"/>
      <c r="S89" s="426" t="n"/>
      <c r="T89" s="426" t="n"/>
      <c r="U89" s="427" t="n"/>
      <c r="V89" s="321">
        <f>IF(OR(F89="",J89="",N89="",R89=""),"",IF(ISERROR(ROUND(AVERAGE(F89,J89,N89,R89),0)),"",ROUND(AVERAGE(F89,J89,N89,R89),0)))</f>
        <v/>
      </c>
      <c r="W89" s="376" t="n"/>
      <c r="X89" s="376" t="n"/>
      <c r="Y89" s="406" t="n"/>
      <c r="Z89" s="432">
        <f>IF(OR($F89="",$J89="",$N89="",$R89="",$V89=""),"",IF($V89&gt;=75,"PASSED","FAILED"))</f>
        <v/>
      </c>
      <c r="AA89" s="378" t="n"/>
      <c r="AB89" s="433" t="n"/>
      <c r="AC89" s="46" t="n"/>
      <c r="AD89" s="46" t="n"/>
      <c r="AE89" s="23" t="n"/>
      <c r="AF89" s="46" t="n"/>
      <c r="AG89" s="46" t="n"/>
      <c r="AH89" s="46" t="n"/>
      <c r="AI89" s="314" t="n"/>
      <c r="AK89" s="23" t="n"/>
      <c r="AM89" s="199" t="n"/>
      <c r="AN89" s="6" t="n"/>
      <c r="AO89" s="6" t="n"/>
      <c r="AP89" s="6" t="n"/>
      <c r="AQ89" s="6" t="n"/>
      <c r="AR89" s="6" t="n"/>
      <c r="AS89" s="6" t="n"/>
      <c r="AT89" s="6" t="n"/>
      <c r="AU89" s="6" t="n"/>
      <c r="AV89" s="6" t="n"/>
      <c r="AW89" s="6" t="n"/>
      <c r="AX89" s="6" t="n"/>
      <c r="AY89" s="6" t="n"/>
      <c r="AZ89" s="6" t="n"/>
      <c r="BA89" s="6" t="n"/>
      <c r="BB89" s="6" t="n"/>
      <c r="BC89" s="6" t="n"/>
    </row>
    <row r="90" ht="18" customHeight="1">
      <c r="A90" s="327" t="n">
        <v>27</v>
      </c>
      <c r="B90" s="316" t="n"/>
      <c r="C90" s="328" t="n"/>
      <c r="D90" s="328" t="n"/>
      <c r="E90" s="331" t="n"/>
      <c r="F90" s="318" t="n"/>
      <c r="G90" s="426" t="n"/>
      <c r="H90" s="426" t="n"/>
      <c r="I90" s="427" t="n"/>
      <c r="J90" s="318" t="n"/>
      <c r="K90" s="426" t="n"/>
      <c r="L90" s="426" t="n"/>
      <c r="M90" s="427" t="n"/>
      <c r="N90" s="318" t="n"/>
      <c r="O90" s="426" t="n"/>
      <c r="P90" s="426" t="n"/>
      <c r="Q90" s="427" t="n"/>
      <c r="R90" s="318" t="n"/>
      <c r="S90" s="426" t="n"/>
      <c r="T90" s="426" t="n"/>
      <c r="U90" s="427" t="n"/>
      <c r="V90" s="321">
        <f>IF(OR(F90="",J90="",N90="",R90=""),"",IF(ISERROR(ROUND(AVERAGE(F90,J90,N90,R90),0)),"",ROUND(AVERAGE(F90,J90,N90,R90),0)))</f>
        <v/>
      </c>
      <c r="W90" s="376" t="n"/>
      <c r="X90" s="376" t="n"/>
      <c r="Y90" s="406" t="n"/>
      <c r="Z90" s="432">
        <f>IF(OR($F90="",$J90="",$N90="",$R90="",$V90=""),"",IF($V90&gt;=75,"PASSED","FAILED"))</f>
        <v/>
      </c>
      <c r="AA90" s="378" t="n"/>
      <c r="AB90" s="433" t="n"/>
      <c r="AC90" s="46" t="n"/>
      <c r="AD90" s="46" t="n"/>
      <c r="AE90" s="23" t="n"/>
      <c r="AF90" s="46" t="n"/>
      <c r="AG90" s="46" t="n"/>
      <c r="AH90" s="46" t="n"/>
      <c r="AI90" s="314" t="n"/>
      <c r="AK90" s="23" t="n"/>
      <c r="AM90" s="199" t="n"/>
      <c r="AN90" s="6" t="n"/>
      <c r="AO90" s="6" t="n"/>
      <c r="AP90" s="6" t="n"/>
      <c r="AQ90" s="6" t="n"/>
      <c r="AR90" s="6" t="n"/>
      <c r="AS90" s="6" t="n"/>
      <c r="AT90" s="6" t="n"/>
      <c r="AU90" s="6" t="n"/>
      <c r="AV90" s="6" t="n"/>
      <c r="AW90" s="6" t="n"/>
      <c r="AX90" s="6" t="n"/>
      <c r="AY90" s="6" t="n"/>
      <c r="AZ90" s="6" t="n"/>
      <c r="BA90" s="6" t="n"/>
      <c r="BB90" s="6" t="n"/>
      <c r="BC90" s="6" t="n"/>
    </row>
    <row r="91" ht="18" customHeight="1">
      <c r="A91" s="327" t="n">
        <v>28</v>
      </c>
      <c r="B91" s="316" t="n"/>
      <c r="C91" s="328" t="n"/>
      <c r="D91" s="328" t="n"/>
      <c r="E91" s="331" t="n"/>
      <c r="F91" s="318" t="n"/>
      <c r="G91" s="426" t="n"/>
      <c r="H91" s="426" t="n"/>
      <c r="I91" s="427" t="n"/>
      <c r="J91" s="318" t="n"/>
      <c r="K91" s="426" t="n"/>
      <c r="L91" s="426" t="n"/>
      <c r="M91" s="427" t="n"/>
      <c r="N91" s="318" t="n"/>
      <c r="O91" s="426" t="n"/>
      <c r="P91" s="426" t="n"/>
      <c r="Q91" s="427" t="n"/>
      <c r="R91" s="318" t="n"/>
      <c r="S91" s="426" t="n"/>
      <c r="T91" s="426" t="n"/>
      <c r="U91" s="427" t="n"/>
      <c r="V91" s="321">
        <f>IF(OR(F91="",J91="",N91="",R91=""),"",IF(ISERROR(ROUND(AVERAGE(F91,J91,N91,R91),0)),"",ROUND(AVERAGE(F91,J91,N91,R91),0)))</f>
        <v/>
      </c>
      <c r="W91" s="376" t="n"/>
      <c r="X91" s="376" t="n"/>
      <c r="Y91" s="406" t="n"/>
      <c r="Z91" s="432">
        <f>IF(OR($F91="",$J91="",$N91="",$R91="",$V91=""),"",IF($V91&gt;=75,"PASSED","FAILED"))</f>
        <v/>
      </c>
      <c r="AA91" s="378" t="n"/>
      <c r="AB91" s="433" t="n"/>
      <c r="AC91" s="46" t="n"/>
      <c r="AD91" s="46" t="n"/>
      <c r="AE91" s="23" t="n"/>
      <c r="AF91" s="46" t="n"/>
      <c r="AG91" s="46" t="n"/>
      <c r="AH91" s="46" t="n"/>
      <c r="AI91" s="314" t="n"/>
      <c r="AK91" s="23" t="n"/>
      <c r="AM91" s="199" t="n"/>
      <c r="AN91" s="6" t="n"/>
      <c r="AO91" s="6" t="n"/>
      <c r="AP91" s="6" t="n"/>
      <c r="AQ91" s="6" t="n"/>
      <c r="AR91" s="6" t="n"/>
      <c r="AS91" s="6" t="n"/>
      <c r="AT91" s="6" t="n"/>
      <c r="AU91" s="6" t="n"/>
      <c r="AV91" s="6" t="n"/>
      <c r="AW91" s="6" t="n"/>
      <c r="AX91" s="6" t="n"/>
      <c r="AY91" s="6" t="n"/>
      <c r="AZ91" s="6" t="n"/>
      <c r="BA91" s="6" t="n"/>
      <c r="BB91" s="6" t="n"/>
      <c r="BC91" s="6" t="n"/>
    </row>
    <row r="92" ht="18" customHeight="1">
      <c r="A92" s="327" t="n">
        <v>29</v>
      </c>
      <c r="B92" s="316" t="n"/>
      <c r="C92" s="328" t="n"/>
      <c r="D92" s="328" t="n"/>
      <c r="E92" s="331" t="n"/>
      <c r="F92" s="318" t="n"/>
      <c r="G92" s="426" t="n"/>
      <c r="H92" s="426" t="n"/>
      <c r="I92" s="427" t="n"/>
      <c r="J92" s="318" t="n"/>
      <c r="K92" s="426" t="n"/>
      <c r="L92" s="426" t="n"/>
      <c r="M92" s="427" t="n"/>
      <c r="N92" s="318" t="n"/>
      <c r="O92" s="426" t="n"/>
      <c r="P92" s="426" t="n"/>
      <c r="Q92" s="427" t="n"/>
      <c r="R92" s="318" t="n"/>
      <c r="S92" s="426" t="n"/>
      <c r="T92" s="426" t="n"/>
      <c r="U92" s="427" t="n"/>
      <c r="V92" s="321">
        <f>IF(OR(F92="",J92="",N92="",R92=""),"",IF(ISERROR(ROUND(AVERAGE(F92,J92,N92,R92),0)),"",ROUND(AVERAGE(F92,J92,N92,R92),0)))</f>
        <v/>
      </c>
      <c r="W92" s="376" t="n"/>
      <c r="X92" s="376" t="n"/>
      <c r="Y92" s="406" t="n"/>
      <c r="Z92" s="432">
        <f>IF(OR($F92="",$J92="",$N92="",$R92="",$V92=""),"",IF($V92&gt;=75,"PASSED","FAILED"))</f>
        <v/>
      </c>
      <c r="AA92" s="378" t="n"/>
      <c r="AB92" s="433" t="n"/>
      <c r="AC92" s="46" t="n"/>
      <c r="AD92" s="46" t="n"/>
      <c r="AE92" s="23" t="n"/>
      <c r="AF92" s="46" t="n"/>
      <c r="AG92" s="46" t="n"/>
      <c r="AH92" s="46" t="n"/>
      <c r="AI92" s="314" t="n"/>
      <c r="AK92" s="23" t="n"/>
      <c r="AM92" s="199" t="n"/>
      <c r="AN92" s="6" t="n"/>
      <c r="AO92" s="6" t="n"/>
      <c r="AP92" s="6" t="n"/>
      <c r="AQ92" s="6" t="n"/>
      <c r="AR92" s="6" t="n"/>
      <c r="AS92" s="6" t="n"/>
      <c r="AT92" s="6" t="n"/>
      <c r="AU92" s="6" t="n"/>
      <c r="AV92" s="6" t="n"/>
      <c r="AW92" s="6" t="n"/>
      <c r="AX92" s="6" t="n"/>
      <c r="AY92" s="6" t="n"/>
      <c r="AZ92" s="6" t="n"/>
      <c r="BA92" s="6" t="n"/>
      <c r="BB92" s="6" t="n"/>
      <c r="BC92" s="6" t="n"/>
    </row>
    <row r="93" ht="18" customHeight="1">
      <c r="A93" s="327" t="n">
        <v>30</v>
      </c>
      <c r="B93" s="316" t="n"/>
      <c r="C93" s="328" t="n"/>
      <c r="D93" s="328" t="n"/>
      <c r="E93" s="331" t="n"/>
      <c r="F93" s="318" t="n"/>
      <c r="G93" s="426" t="n"/>
      <c r="H93" s="426" t="n"/>
      <c r="I93" s="427" t="n"/>
      <c r="J93" s="318" t="n"/>
      <c r="K93" s="426" t="n"/>
      <c r="L93" s="426" t="n"/>
      <c r="M93" s="427" t="n"/>
      <c r="N93" s="318" t="n"/>
      <c r="O93" s="426" t="n"/>
      <c r="P93" s="426" t="n"/>
      <c r="Q93" s="427" t="n"/>
      <c r="R93" s="318" t="n"/>
      <c r="S93" s="426" t="n"/>
      <c r="T93" s="426" t="n"/>
      <c r="U93" s="427" t="n"/>
      <c r="V93" s="321">
        <f>IF(OR(F93="",J93="",N93="",R93=""),"",IF(ISERROR(ROUND(AVERAGE(F93,J93,N93,R93),0)),"",ROUND(AVERAGE(F93,J93,N93,R93),0)))</f>
        <v/>
      </c>
      <c r="W93" s="376" t="n"/>
      <c r="X93" s="376" t="n"/>
      <c r="Y93" s="406" t="n"/>
      <c r="Z93" s="432">
        <f>IF(OR($F93="",$J93="",$N93="",$R93="",$V93=""),"",IF($V93&gt;=75,"PASSED","FAILED"))</f>
        <v/>
      </c>
      <c r="AA93" s="378" t="n"/>
      <c r="AB93" s="433" t="n"/>
      <c r="AC93" s="46" t="n"/>
      <c r="AD93" s="46" t="n"/>
      <c r="AE93" s="23" t="n"/>
      <c r="AF93" s="46" t="n"/>
      <c r="AG93" s="46" t="n"/>
      <c r="AH93" s="46" t="n"/>
      <c r="AI93" s="314" t="n"/>
      <c r="AK93" s="23" t="n"/>
      <c r="AM93" s="199" t="n"/>
      <c r="AN93" s="6" t="n"/>
      <c r="AO93" s="6" t="n"/>
      <c r="AP93" s="6" t="n"/>
      <c r="AQ93" s="6" t="n"/>
      <c r="AR93" s="6" t="n"/>
      <c r="AS93" s="6" t="n"/>
      <c r="AT93" s="6" t="n"/>
      <c r="AU93" s="6" t="n"/>
      <c r="AV93" s="6" t="n"/>
      <c r="AW93" s="6" t="n"/>
      <c r="AX93" s="6" t="n"/>
      <c r="AY93" s="6" t="n"/>
      <c r="AZ93" s="6" t="n"/>
      <c r="BA93" s="6" t="n"/>
      <c r="BB93" s="6" t="n"/>
      <c r="BC93" s="6" t="n"/>
    </row>
    <row r="94" ht="18" customHeight="1">
      <c r="A94" s="327" t="n">
        <v>31</v>
      </c>
      <c r="B94" s="316" t="n"/>
      <c r="C94" s="328" t="n"/>
      <c r="D94" s="328" t="n"/>
      <c r="E94" s="331" t="n"/>
      <c r="F94" s="318" t="n"/>
      <c r="G94" s="426" t="n"/>
      <c r="H94" s="426" t="n"/>
      <c r="I94" s="427" t="n"/>
      <c r="J94" s="318" t="n"/>
      <c r="K94" s="426" t="n"/>
      <c r="L94" s="426" t="n"/>
      <c r="M94" s="427" t="n"/>
      <c r="N94" s="318" t="n"/>
      <c r="O94" s="426" t="n"/>
      <c r="P94" s="426" t="n"/>
      <c r="Q94" s="427" t="n"/>
      <c r="R94" s="318" t="n"/>
      <c r="S94" s="426" t="n"/>
      <c r="T94" s="426" t="n"/>
      <c r="U94" s="427" t="n"/>
      <c r="V94" s="321">
        <f>IF(OR(F94="",J94="",N94="",R94=""),"",IF(ISERROR(ROUND(AVERAGE(F94,J94,N94,R94),0)),"",ROUND(AVERAGE(F94,J94,N94,R94),0)))</f>
        <v/>
      </c>
      <c r="W94" s="376" t="n"/>
      <c r="X94" s="376" t="n"/>
      <c r="Y94" s="406" t="n"/>
      <c r="Z94" s="432">
        <f>IF(OR($F94="",$J94="",$N94="",$R94="",$V94=""),"",IF($V94&gt;=75,"PASSED","FAILED"))</f>
        <v/>
      </c>
      <c r="AA94" s="378" t="n"/>
      <c r="AB94" s="433" t="n"/>
      <c r="AC94" s="46" t="n"/>
      <c r="AD94" s="46" t="n"/>
      <c r="AE94" s="23" t="n"/>
      <c r="AF94" s="46" t="n"/>
      <c r="AG94" s="46" t="n"/>
      <c r="AH94" s="46" t="n"/>
      <c r="AI94" s="314" t="n"/>
      <c r="AK94" s="23" t="n"/>
      <c r="AM94" s="199" t="n"/>
      <c r="AN94" s="6" t="n"/>
      <c r="AO94" s="6" t="n"/>
      <c r="AP94" s="6" t="n"/>
      <c r="AQ94" s="6" t="n"/>
      <c r="AR94" s="6" t="n"/>
      <c r="AS94" s="6" t="n"/>
      <c r="AT94" s="6" t="n"/>
      <c r="AU94" s="6" t="n"/>
      <c r="AV94" s="6" t="n"/>
      <c r="AW94" s="6" t="n"/>
      <c r="AX94" s="6" t="n"/>
      <c r="AY94" s="6" t="n"/>
      <c r="AZ94" s="6" t="n"/>
      <c r="BA94" s="6" t="n"/>
      <c r="BB94" s="6" t="n"/>
      <c r="BC94" s="6" t="n"/>
    </row>
    <row r="95" ht="18" customHeight="1">
      <c r="A95" s="327" t="n">
        <v>32</v>
      </c>
      <c r="B95" s="316" t="n"/>
      <c r="C95" s="328" t="n"/>
      <c r="D95" s="328" t="n"/>
      <c r="E95" s="331" t="n"/>
      <c r="F95" s="318" t="n"/>
      <c r="G95" s="426" t="n"/>
      <c r="H95" s="426" t="n"/>
      <c r="I95" s="427" t="n"/>
      <c r="J95" s="318" t="n"/>
      <c r="K95" s="426" t="n"/>
      <c r="L95" s="426" t="n"/>
      <c r="M95" s="427" t="n"/>
      <c r="N95" s="318" t="n"/>
      <c r="O95" s="426" t="n"/>
      <c r="P95" s="426" t="n"/>
      <c r="Q95" s="427" t="n"/>
      <c r="R95" s="318" t="n"/>
      <c r="S95" s="426" t="n"/>
      <c r="T95" s="426" t="n"/>
      <c r="U95" s="427" t="n"/>
      <c r="V95" s="321">
        <f>IF(OR(F95="",J95="",N95="",R95=""),"",IF(ISERROR(ROUND(AVERAGE(F95,J95,N95,R95),0)),"",ROUND(AVERAGE(F95,J95,N95,R95),0)))</f>
        <v/>
      </c>
      <c r="W95" s="376" t="n"/>
      <c r="X95" s="376" t="n"/>
      <c r="Y95" s="406" t="n"/>
      <c r="Z95" s="432">
        <f>IF(OR($F95="",$J95="",$N95="",$R95="",$V95=""),"",IF($V95&gt;=75,"PASSED","FAILED"))</f>
        <v/>
      </c>
      <c r="AA95" s="378" t="n"/>
      <c r="AB95" s="433" t="n"/>
      <c r="AC95" s="46" t="n"/>
      <c r="AD95" s="46" t="n"/>
      <c r="AE95" s="23" t="n"/>
      <c r="AF95" s="46" t="n"/>
      <c r="AG95" s="46" t="n"/>
      <c r="AH95" s="46" t="n"/>
      <c r="AI95" s="314" t="n"/>
      <c r="AK95" s="23" t="n"/>
      <c r="AM95" s="199" t="n"/>
      <c r="AN95" s="6" t="n"/>
      <c r="AO95" s="6" t="n"/>
      <c r="AP95" s="6" t="n"/>
      <c r="AQ95" s="6" t="n"/>
      <c r="AR95" s="6" t="n"/>
      <c r="AS95" s="6" t="n"/>
      <c r="AT95" s="6" t="n"/>
      <c r="AU95" s="6" t="n"/>
      <c r="AV95" s="6" t="n"/>
      <c r="AW95" s="6" t="n"/>
      <c r="AX95" s="6" t="n"/>
      <c r="AY95" s="6" t="n"/>
      <c r="AZ95" s="6" t="n"/>
      <c r="BA95" s="6" t="n"/>
      <c r="BB95" s="6" t="n"/>
      <c r="BC95" s="6" t="n"/>
    </row>
    <row r="96" ht="18" customHeight="1">
      <c r="A96" s="327" t="n">
        <v>33</v>
      </c>
      <c r="B96" s="316" t="n"/>
      <c r="C96" s="328" t="n"/>
      <c r="D96" s="328" t="n"/>
      <c r="E96" s="331" t="n"/>
      <c r="F96" s="318" t="n"/>
      <c r="G96" s="426" t="n"/>
      <c r="H96" s="426" t="n"/>
      <c r="I96" s="427" t="n"/>
      <c r="J96" s="318" t="n"/>
      <c r="K96" s="426" t="n"/>
      <c r="L96" s="426" t="n"/>
      <c r="M96" s="427" t="n"/>
      <c r="N96" s="318" t="n"/>
      <c r="O96" s="426" t="n"/>
      <c r="P96" s="426" t="n"/>
      <c r="Q96" s="427" t="n"/>
      <c r="R96" s="318" t="n"/>
      <c r="S96" s="426" t="n"/>
      <c r="T96" s="426" t="n"/>
      <c r="U96" s="427" t="n"/>
      <c r="V96" s="321">
        <f>IF(OR(F96="",J96="",N96="",R96=""),"",IF(ISERROR(ROUND(AVERAGE(F96,J96,N96,R96),0)),"",ROUND(AVERAGE(F96,J96,N96,R96),0)))</f>
        <v/>
      </c>
      <c r="W96" s="376" t="n"/>
      <c r="X96" s="376" t="n"/>
      <c r="Y96" s="406" t="n"/>
      <c r="Z96" s="432">
        <f>IF(OR($F96="",$J96="",$N96="",$R96="",$V96=""),"",IF($V96&gt;=75,"PASSED","FAILED"))</f>
        <v/>
      </c>
      <c r="AA96" s="378" t="n"/>
      <c r="AB96" s="433" t="n"/>
      <c r="AC96" s="46" t="n"/>
      <c r="AD96" s="46" t="n"/>
      <c r="AE96" s="23" t="n"/>
      <c r="AF96" s="46" t="n"/>
      <c r="AG96" s="46" t="n"/>
      <c r="AH96" s="46" t="n"/>
      <c r="AI96" s="314" t="n"/>
      <c r="AK96" s="23" t="n"/>
      <c r="AM96" s="199" t="n"/>
      <c r="AN96" s="6" t="n"/>
      <c r="AO96" s="6" t="n"/>
      <c r="AP96" s="6" t="n"/>
      <c r="AQ96" s="6" t="n"/>
      <c r="AR96" s="6" t="n"/>
      <c r="AS96" s="6" t="n"/>
      <c r="AT96" s="6" t="n"/>
      <c r="AU96" s="6" t="n"/>
      <c r="AV96" s="6" t="n"/>
      <c r="AW96" s="6" t="n"/>
      <c r="AX96" s="6" t="n"/>
      <c r="AY96" s="6" t="n"/>
      <c r="AZ96" s="6" t="n"/>
      <c r="BA96" s="6" t="n"/>
      <c r="BB96" s="6" t="n"/>
      <c r="BC96" s="6" t="n"/>
    </row>
    <row r="97" ht="18" customHeight="1">
      <c r="A97" s="327" t="n">
        <v>34</v>
      </c>
      <c r="B97" s="316" t="n"/>
      <c r="C97" s="328" t="n"/>
      <c r="D97" s="328" t="n"/>
      <c r="E97" s="331" t="n"/>
      <c r="F97" s="318" t="n"/>
      <c r="G97" s="426" t="n"/>
      <c r="H97" s="426" t="n"/>
      <c r="I97" s="427" t="n"/>
      <c r="J97" s="318" t="n"/>
      <c r="K97" s="426" t="n"/>
      <c r="L97" s="426" t="n"/>
      <c r="M97" s="427" t="n"/>
      <c r="N97" s="318" t="n"/>
      <c r="O97" s="426" t="n"/>
      <c r="P97" s="426" t="n"/>
      <c r="Q97" s="427" t="n"/>
      <c r="R97" s="318" t="n"/>
      <c r="S97" s="426" t="n"/>
      <c r="T97" s="426" t="n"/>
      <c r="U97" s="427" t="n"/>
      <c r="V97" s="321">
        <f>IF(OR(F97="",J97="",N97="",R97=""),"",IF(ISERROR(ROUND(AVERAGE(F97,J97,N97,R97),0)),"",ROUND(AVERAGE(F97,J97,N97,R97),0)))</f>
        <v/>
      </c>
      <c r="W97" s="376" t="n"/>
      <c r="X97" s="376" t="n"/>
      <c r="Y97" s="406" t="n"/>
      <c r="Z97" s="432">
        <f>IF(OR($F97="",$J97="",$N97="",$R97="",$V97=""),"",IF($V97&gt;=75,"PASSED","FAILED"))</f>
        <v/>
      </c>
      <c r="AA97" s="378" t="n"/>
      <c r="AB97" s="433" t="n"/>
      <c r="AC97" s="46" t="n"/>
      <c r="AD97" s="46" t="n"/>
      <c r="AE97" s="23" t="n"/>
      <c r="AF97" s="46" t="n"/>
      <c r="AG97" s="46" t="n"/>
      <c r="AH97" s="46" t="n"/>
      <c r="AI97" s="314" t="n"/>
      <c r="AK97" s="23" t="n"/>
      <c r="AM97" s="199" t="n"/>
      <c r="AN97" s="6" t="n"/>
      <c r="AO97" s="6" t="n"/>
      <c r="AP97" s="6" t="n"/>
      <c r="AQ97" s="6" t="n"/>
      <c r="AR97" s="6" t="n"/>
      <c r="AS97" s="6" t="n"/>
      <c r="AT97" s="6" t="n"/>
      <c r="AU97" s="6" t="n"/>
      <c r="AV97" s="6" t="n"/>
      <c r="AW97" s="6" t="n"/>
      <c r="AX97" s="6" t="n"/>
      <c r="AY97" s="6" t="n"/>
      <c r="AZ97" s="6" t="n"/>
      <c r="BA97" s="6" t="n"/>
      <c r="BB97" s="6" t="n"/>
      <c r="BC97" s="6" t="n"/>
    </row>
    <row r="98" ht="18" customHeight="1">
      <c r="A98" s="327" t="n">
        <v>35</v>
      </c>
      <c r="B98" s="316" t="n"/>
      <c r="C98" s="328" t="n"/>
      <c r="D98" s="328" t="n"/>
      <c r="E98" s="331" t="n"/>
      <c r="F98" s="318" t="n"/>
      <c r="G98" s="426" t="n"/>
      <c r="H98" s="426" t="n"/>
      <c r="I98" s="427" t="n"/>
      <c r="J98" s="318" t="n"/>
      <c r="K98" s="426" t="n"/>
      <c r="L98" s="426" t="n"/>
      <c r="M98" s="427" t="n"/>
      <c r="N98" s="318" t="n"/>
      <c r="O98" s="426" t="n"/>
      <c r="P98" s="426" t="n"/>
      <c r="Q98" s="427" t="n"/>
      <c r="R98" s="318" t="n"/>
      <c r="S98" s="426" t="n"/>
      <c r="T98" s="426" t="n"/>
      <c r="U98" s="427" t="n"/>
      <c r="V98" s="321">
        <f>IF(OR(F98="",J98="",N98="",R98=""),"",IF(ISERROR(ROUND(AVERAGE(F98,J98,N98,R98),0)),"",ROUND(AVERAGE(F98,J98,N98,R98),0)))</f>
        <v/>
      </c>
      <c r="W98" s="376" t="n"/>
      <c r="X98" s="376" t="n"/>
      <c r="Y98" s="406" t="n"/>
      <c r="Z98" s="432">
        <f>IF(OR($F98="",$J98="",$N98="",$R98="",$V98=""),"",IF($V98&gt;=75,"PASSED","FAILED"))</f>
        <v/>
      </c>
      <c r="AA98" s="378" t="n"/>
      <c r="AB98" s="433" t="n"/>
      <c r="AC98" s="46" t="n"/>
      <c r="AD98" s="46" t="n"/>
      <c r="AE98" s="23" t="n"/>
      <c r="AF98" s="46" t="n"/>
      <c r="AG98" s="46" t="n"/>
      <c r="AH98" s="46" t="n"/>
      <c r="AI98" s="314" t="n"/>
      <c r="AK98" s="23" t="n"/>
      <c r="AM98" s="199" t="n"/>
      <c r="AN98" s="6" t="n"/>
      <c r="AO98" s="6" t="n"/>
      <c r="AP98" s="6" t="n"/>
      <c r="AQ98" s="6" t="n"/>
      <c r="AR98" s="6" t="n"/>
      <c r="AS98" s="6" t="n"/>
      <c r="AT98" s="6" t="n"/>
      <c r="AU98" s="6" t="n"/>
      <c r="AV98" s="6" t="n"/>
      <c r="AW98" s="6" t="n"/>
      <c r="AX98" s="6" t="n"/>
      <c r="AY98" s="6" t="n"/>
      <c r="AZ98" s="6" t="n"/>
      <c r="BA98" s="6" t="n"/>
      <c r="BB98" s="6" t="n"/>
      <c r="BC98" s="6" t="n"/>
    </row>
    <row r="99" ht="18" customHeight="1">
      <c r="A99" s="327" t="n">
        <v>36</v>
      </c>
      <c r="B99" s="316" t="n"/>
      <c r="C99" s="328" t="n"/>
      <c r="D99" s="328" t="n"/>
      <c r="E99" s="331" t="n"/>
      <c r="F99" s="318" t="n"/>
      <c r="G99" s="426" t="n"/>
      <c r="H99" s="426" t="n"/>
      <c r="I99" s="427" t="n"/>
      <c r="J99" s="318" t="n"/>
      <c r="K99" s="426" t="n"/>
      <c r="L99" s="426" t="n"/>
      <c r="M99" s="427" t="n"/>
      <c r="N99" s="318" t="n"/>
      <c r="O99" s="426" t="n"/>
      <c r="P99" s="426" t="n"/>
      <c r="Q99" s="427" t="n"/>
      <c r="R99" s="318" t="n"/>
      <c r="S99" s="426" t="n"/>
      <c r="T99" s="426" t="n"/>
      <c r="U99" s="427" t="n"/>
      <c r="V99" s="321">
        <f>IF(OR(F99="",J99="",N99="",R99=""),"",IF(ISERROR(ROUND(AVERAGE(F99,J99,N99,R99),0)),"",ROUND(AVERAGE(F99,J99,N99,R99),0)))</f>
        <v/>
      </c>
      <c r="W99" s="376" t="n"/>
      <c r="X99" s="376" t="n"/>
      <c r="Y99" s="406" t="n"/>
      <c r="Z99" s="432">
        <f>IF(OR($F99="",$J99="",$N99="",$R99="",$V99=""),"",IF($V99&gt;=75,"PASSED","FAILED"))</f>
        <v/>
      </c>
      <c r="AA99" s="378" t="n"/>
      <c r="AB99" s="433" t="n"/>
      <c r="AC99" s="46" t="n"/>
      <c r="AD99" s="46" t="n"/>
      <c r="AE99" s="23" t="n"/>
      <c r="AF99" s="46" t="n"/>
      <c r="AG99" s="46" t="n"/>
      <c r="AH99" s="46" t="n"/>
      <c r="AI99" s="314" t="n"/>
      <c r="AK99" s="23" t="n"/>
      <c r="AM99" s="199" t="n"/>
      <c r="AN99" s="6" t="n"/>
      <c r="AO99" s="6" t="n"/>
      <c r="AP99" s="6" t="n"/>
      <c r="AQ99" s="6" t="n"/>
      <c r="AR99" s="6" t="n"/>
      <c r="AS99" s="6" t="n"/>
      <c r="AT99" s="6" t="n"/>
      <c r="AU99" s="6" t="n"/>
      <c r="AV99" s="6" t="n"/>
      <c r="AW99" s="6" t="n"/>
      <c r="AX99" s="6" t="n"/>
      <c r="AY99" s="6" t="n"/>
      <c r="AZ99" s="6" t="n"/>
      <c r="BA99" s="6" t="n"/>
      <c r="BB99" s="6" t="n"/>
      <c r="BC99" s="6" t="n"/>
    </row>
    <row r="100" ht="18" customHeight="1">
      <c r="A100" s="327" t="n">
        <v>37</v>
      </c>
      <c r="B100" s="316" t="n"/>
      <c r="C100" s="328" t="n"/>
      <c r="D100" s="328" t="n"/>
      <c r="E100" s="331" t="n"/>
      <c r="F100" s="318" t="n"/>
      <c r="G100" s="426" t="n"/>
      <c r="H100" s="426" t="n"/>
      <c r="I100" s="427" t="n"/>
      <c r="J100" s="318" t="n"/>
      <c r="K100" s="426" t="n"/>
      <c r="L100" s="426" t="n"/>
      <c r="M100" s="427" t="n"/>
      <c r="N100" s="318" t="n"/>
      <c r="O100" s="426" t="n"/>
      <c r="P100" s="426" t="n"/>
      <c r="Q100" s="427" t="n"/>
      <c r="R100" s="318" t="n"/>
      <c r="S100" s="426" t="n"/>
      <c r="T100" s="426" t="n"/>
      <c r="U100" s="427" t="n"/>
      <c r="V100" s="321">
        <f>IF(OR(F100="",J100="",N100="",R100=""),"",IF(ISERROR(ROUND(AVERAGE(F100,J100,N100,R100),0)),"",ROUND(AVERAGE(F100,J100,N100,R100),0)))</f>
        <v/>
      </c>
      <c r="W100" s="376" t="n"/>
      <c r="X100" s="376" t="n"/>
      <c r="Y100" s="406" t="n"/>
      <c r="Z100" s="432">
        <f>IF(OR($F100="",$J100="",$N100="",$R100="",$V100=""),"",IF($V100&gt;=75,"PASSED","FAILED"))</f>
        <v/>
      </c>
      <c r="AA100" s="378" t="n"/>
      <c r="AB100" s="433" t="n"/>
      <c r="AC100" s="46" t="n"/>
      <c r="AD100" s="46" t="n"/>
      <c r="AE100" s="23" t="n"/>
      <c r="AF100" s="46" t="n"/>
      <c r="AG100" s="46" t="n"/>
      <c r="AH100" s="46" t="n"/>
      <c r="AI100" s="314" t="n"/>
      <c r="AK100" s="23" t="n"/>
      <c r="AM100" s="199"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327" t="n">
        <v>38</v>
      </c>
      <c r="B101" s="316" t="n"/>
      <c r="C101" s="328" t="n"/>
      <c r="D101" s="328" t="n"/>
      <c r="E101" s="331" t="n"/>
      <c r="F101" s="318" t="n"/>
      <c r="G101" s="426" t="n"/>
      <c r="H101" s="426" t="n"/>
      <c r="I101" s="427" t="n"/>
      <c r="J101" s="318" t="n"/>
      <c r="K101" s="426" t="n"/>
      <c r="L101" s="426" t="n"/>
      <c r="M101" s="427" t="n"/>
      <c r="N101" s="318" t="n"/>
      <c r="O101" s="426" t="n"/>
      <c r="P101" s="426" t="n"/>
      <c r="Q101" s="427" t="n"/>
      <c r="R101" s="318" t="n"/>
      <c r="S101" s="426" t="n"/>
      <c r="T101" s="426" t="n"/>
      <c r="U101" s="427" t="n"/>
      <c r="V101" s="321">
        <f>IF(OR(F101="",J101="",N101="",R101=""),"",IF(ISERROR(ROUND(AVERAGE(F101,J101,N101,R101),0)),"",ROUND(AVERAGE(F101,J101,N101,R101),0)))</f>
        <v/>
      </c>
      <c r="W101" s="376" t="n"/>
      <c r="X101" s="376" t="n"/>
      <c r="Y101" s="406" t="n"/>
      <c r="Z101" s="432">
        <f>IF(OR($F101="",$J101="",$N101="",$R101="",$V101=""),"",IF($V101&gt;=75,"PASSED","FAILED"))</f>
        <v/>
      </c>
      <c r="AA101" s="378" t="n"/>
      <c r="AB101" s="433" t="n"/>
      <c r="AC101" s="46" t="n"/>
      <c r="AD101" s="46" t="n"/>
      <c r="AE101" s="23" t="n"/>
      <c r="AF101" s="46" t="n"/>
      <c r="AG101" s="46" t="n"/>
      <c r="AH101" s="46" t="n"/>
      <c r="AI101" s="314" t="n"/>
      <c r="AK101" s="23" t="n"/>
      <c r="AM101" s="199"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327" t="n">
        <v>39</v>
      </c>
      <c r="B102" s="316" t="n"/>
      <c r="C102" s="328" t="n"/>
      <c r="D102" s="328" t="n"/>
      <c r="E102" s="331" t="n"/>
      <c r="F102" s="318" t="n"/>
      <c r="G102" s="426" t="n"/>
      <c r="H102" s="426" t="n"/>
      <c r="I102" s="427" t="n"/>
      <c r="J102" s="318" t="n"/>
      <c r="K102" s="426" t="n"/>
      <c r="L102" s="426" t="n"/>
      <c r="M102" s="427" t="n"/>
      <c r="N102" s="318" t="n"/>
      <c r="O102" s="426" t="n"/>
      <c r="P102" s="426" t="n"/>
      <c r="Q102" s="427" t="n"/>
      <c r="R102" s="318" t="n"/>
      <c r="S102" s="426" t="n"/>
      <c r="T102" s="426" t="n"/>
      <c r="U102" s="427" t="n"/>
      <c r="V102" s="321">
        <f>IF(OR(F102="",J102="",N102="",R102=""),"",IF(ISERROR(ROUND(AVERAGE(F102,J102,N102,R102),0)),"",ROUND(AVERAGE(F102,J102,N102,R102),0)))</f>
        <v/>
      </c>
      <c r="W102" s="376" t="n"/>
      <c r="X102" s="376" t="n"/>
      <c r="Y102" s="406" t="n"/>
      <c r="Z102" s="432">
        <f>IF(OR($F102="",$J102="",$N102="",$R102="",$V102=""),"",IF($V102&gt;=75,"PASSED","FAILED"))</f>
        <v/>
      </c>
      <c r="AA102" s="378" t="n"/>
      <c r="AB102" s="433" t="n"/>
      <c r="AC102" s="46" t="n"/>
      <c r="AD102" s="46" t="n"/>
      <c r="AE102" s="23" t="n"/>
      <c r="AF102" s="46" t="n"/>
      <c r="AG102" s="46" t="n"/>
      <c r="AH102" s="46" t="n"/>
      <c r="AI102" s="314" t="n"/>
      <c r="AK102" s="23" t="n"/>
      <c r="AM102" s="199"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327" t="n">
        <v>40</v>
      </c>
      <c r="B103" s="316" t="n"/>
      <c r="C103" s="328" t="n"/>
      <c r="D103" s="328" t="n"/>
      <c r="E103" s="331" t="n"/>
      <c r="F103" s="318" t="n"/>
      <c r="G103" s="426" t="n"/>
      <c r="H103" s="426" t="n"/>
      <c r="I103" s="427" t="n"/>
      <c r="J103" s="318" t="n"/>
      <c r="K103" s="426" t="n"/>
      <c r="L103" s="426" t="n"/>
      <c r="M103" s="427" t="n"/>
      <c r="N103" s="318" t="n"/>
      <c r="O103" s="426" t="n"/>
      <c r="P103" s="426" t="n"/>
      <c r="Q103" s="427" t="n"/>
      <c r="R103" s="318" t="n"/>
      <c r="S103" s="426" t="n"/>
      <c r="T103" s="426" t="n"/>
      <c r="U103" s="427" t="n"/>
      <c r="V103" s="321">
        <f>IF(OR(F103="",J103="",N103="",R103=""),"",IF(ISERROR(ROUND(AVERAGE(F103,J103,N103,R103),0)),"",ROUND(AVERAGE(F103,J103,N103,R103),0)))</f>
        <v/>
      </c>
      <c r="W103" s="376" t="n"/>
      <c r="X103" s="376" t="n"/>
      <c r="Y103" s="406" t="n"/>
      <c r="Z103" s="432">
        <f>IF(OR($F103="",$J103="",$N103="",$R103="",$V103=""),"",IF($V103&gt;=75,"PASSED","FAILED"))</f>
        <v/>
      </c>
      <c r="AA103" s="378" t="n"/>
      <c r="AB103" s="433" t="n"/>
      <c r="AC103" s="46" t="n"/>
      <c r="AD103" s="46" t="n"/>
      <c r="AE103" s="23" t="n"/>
      <c r="AF103" s="46" t="n"/>
      <c r="AG103" s="46" t="n"/>
      <c r="AH103" s="46" t="n"/>
      <c r="AI103" s="314" t="n"/>
      <c r="AK103" s="23" t="n"/>
      <c r="AM103" s="199"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327" t="n">
        <v>41</v>
      </c>
      <c r="B104" s="316" t="n"/>
      <c r="C104" s="328" t="n"/>
      <c r="D104" s="328" t="n"/>
      <c r="E104" s="331" t="n"/>
      <c r="F104" s="318" t="n"/>
      <c r="G104" s="426" t="n"/>
      <c r="H104" s="426" t="n"/>
      <c r="I104" s="427" t="n"/>
      <c r="J104" s="318" t="n"/>
      <c r="K104" s="426" t="n"/>
      <c r="L104" s="426" t="n"/>
      <c r="M104" s="427" t="n"/>
      <c r="N104" s="318" t="n"/>
      <c r="O104" s="426" t="n"/>
      <c r="P104" s="426" t="n"/>
      <c r="Q104" s="427" t="n"/>
      <c r="R104" s="318" t="n"/>
      <c r="S104" s="426" t="n"/>
      <c r="T104" s="426" t="n"/>
      <c r="U104" s="427" t="n"/>
      <c r="V104" s="321">
        <f>IF(OR(F104="",J104="",N104="",R104=""),"",IF(ISERROR(ROUND(AVERAGE(F104,J104,N104,R104),0)),"",ROUND(AVERAGE(F104,J104,N104,R104),0)))</f>
        <v/>
      </c>
      <c r="W104" s="376" t="n"/>
      <c r="X104" s="376" t="n"/>
      <c r="Y104" s="406" t="n"/>
      <c r="Z104" s="432">
        <f>IF(OR($F104="",$J104="",$N104="",$R104="",$V104=""),"",IF($V104&gt;=75,"PASSED","FAILED"))</f>
        <v/>
      </c>
      <c r="AA104" s="378" t="n"/>
      <c r="AB104" s="433" t="n"/>
      <c r="AC104" s="46" t="n"/>
      <c r="AD104" s="46" t="n"/>
      <c r="AE104" s="23" t="n"/>
      <c r="AF104" s="46" t="n"/>
      <c r="AG104" s="46" t="n"/>
      <c r="AH104" s="46" t="n"/>
      <c r="AI104" s="314" t="n"/>
      <c r="AK104" s="23" t="n"/>
      <c r="AM104" s="199"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327" t="n">
        <v>42</v>
      </c>
      <c r="B105" s="316" t="n"/>
      <c r="C105" s="328" t="n"/>
      <c r="D105" s="328" t="n"/>
      <c r="E105" s="331" t="n"/>
      <c r="F105" s="318" t="n"/>
      <c r="G105" s="426" t="n"/>
      <c r="H105" s="426" t="n"/>
      <c r="I105" s="427" t="n"/>
      <c r="J105" s="318" t="n"/>
      <c r="K105" s="426" t="n"/>
      <c r="L105" s="426" t="n"/>
      <c r="M105" s="427" t="n"/>
      <c r="N105" s="318" t="n"/>
      <c r="O105" s="426" t="n"/>
      <c r="P105" s="426" t="n"/>
      <c r="Q105" s="427" t="n"/>
      <c r="R105" s="318" t="n"/>
      <c r="S105" s="426" t="n"/>
      <c r="T105" s="426" t="n"/>
      <c r="U105" s="427" t="n"/>
      <c r="V105" s="321">
        <f>IF(OR(F105="",J105="",N105="",R105=""),"",IF(ISERROR(ROUND(AVERAGE(F105,J105,N105,R105),0)),"",ROUND(AVERAGE(F105,J105,N105,R105),0)))</f>
        <v/>
      </c>
      <c r="W105" s="376" t="n"/>
      <c r="X105" s="376" t="n"/>
      <c r="Y105" s="406" t="n"/>
      <c r="Z105" s="432">
        <f>IF(OR($F105="",$J105="",$N105="",$R105="",$V105=""),"",IF($V105&gt;=75,"PASSED","FAILED"))</f>
        <v/>
      </c>
      <c r="AA105" s="378" t="n"/>
      <c r="AB105" s="433" t="n"/>
      <c r="AC105" s="46" t="n"/>
      <c r="AD105" s="46" t="n"/>
      <c r="AE105" s="23" t="n"/>
      <c r="AF105" s="46" t="n"/>
      <c r="AG105" s="46" t="n"/>
      <c r="AH105" s="46" t="n"/>
      <c r="AI105" s="314" t="n"/>
      <c r="AK105" s="23" t="n"/>
      <c r="AM105" s="199"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327" t="n">
        <v>43</v>
      </c>
      <c r="B106" s="316" t="n"/>
      <c r="C106" s="328" t="n"/>
      <c r="D106" s="328" t="n"/>
      <c r="E106" s="331" t="n"/>
      <c r="F106" s="318" t="n"/>
      <c r="G106" s="426" t="n"/>
      <c r="H106" s="426" t="n"/>
      <c r="I106" s="427" t="n"/>
      <c r="J106" s="318" t="n"/>
      <c r="K106" s="426" t="n"/>
      <c r="L106" s="426" t="n"/>
      <c r="M106" s="427" t="n"/>
      <c r="N106" s="318" t="n"/>
      <c r="O106" s="426" t="n"/>
      <c r="P106" s="426" t="n"/>
      <c r="Q106" s="427" t="n"/>
      <c r="R106" s="318" t="n"/>
      <c r="S106" s="426" t="n"/>
      <c r="T106" s="426" t="n"/>
      <c r="U106" s="427" t="n"/>
      <c r="V106" s="321">
        <f>IF(OR(F106="",J106="",N106="",R106=""),"",IF(ISERROR(ROUND(AVERAGE(F106,J106,N106,R106),0)),"",ROUND(AVERAGE(F106,J106,N106,R106),0)))</f>
        <v/>
      </c>
      <c r="W106" s="376" t="n"/>
      <c r="X106" s="376" t="n"/>
      <c r="Y106" s="406" t="n"/>
      <c r="Z106" s="432">
        <f>IF(OR($F106="",$J106="",$N106="",$R106="",$V106=""),"",IF($V106&gt;=75,"PASSED","FAILED"))</f>
        <v/>
      </c>
      <c r="AA106" s="378" t="n"/>
      <c r="AB106" s="433" t="n"/>
      <c r="AC106" s="46" t="n"/>
      <c r="AD106" s="46" t="n"/>
      <c r="AE106" s="23" t="n"/>
      <c r="AF106" s="46" t="n"/>
      <c r="AG106" s="46" t="n"/>
      <c r="AH106" s="46" t="n"/>
      <c r="AI106" s="314" t="n"/>
      <c r="AK106" s="23" t="n"/>
      <c r="AM106" s="199"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327" t="n">
        <v>44</v>
      </c>
      <c r="B107" s="316" t="n"/>
      <c r="C107" s="328" t="n"/>
      <c r="D107" s="328" t="n"/>
      <c r="E107" s="331" t="n"/>
      <c r="F107" s="318" t="n"/>
      <c r="G107" s="426" t="n"/>
      <c r="H107" s="426" t="n"/>
      <c r="I107" s="427" t="n"/>
      <c r="J107" s="318" t="n"/>
      <c r="K107" s="426" t="n"/>
      <c r="L107" s="426" t="n"/>
      <c r="M107" s="427" t="n"/>
      <c r="N107" s="318" t="n"/>
      <c r="O107" s="426" t="n"/>
      <c r="P107" s="426" t="n"/>
      <c r="Q107" s="427" t="n"/>
      <c r="R107" s="318" t="n"/>
      <c r="S107" s="426" t="n"/>
      <c r="T107" s="426" t="n"/>
      <c r="U107" s="427" t="n"/>
      <c r="V107" s="321">
        <f>IF(OR(F107="",J107="",N107="",R107=""),"",IF(ISERROR(ROUND(AVERAGE(F107,J107,N107,R107),0)),"",ROUND(AVERAGE(F107,J107,N107,R107),0)))</f>
        <v/>
      </c>
      <c r="W107" s="376" t="n"/>
      <c r="X107" s="376" t="n"/>
      <c r="Y107" s="406" t="n"/>
      <c r="Z107" s="432">
        <f>IF(OR($F107="",$J107="",$N107="",$R107="",$V107=""),"",IF($V107&gt;=75,"PASSED","FAILED"))</f>
        <v/>
      </c>
      <c r="AA107" s="378" t="n"/>
      <c r="AB107" s="433" t="n"/>
      <c r="AC107" s="46" t="n"/>
      <c r="AD107" s="46" t="n"/>
      <c r="AE107" s="23" t="n"/>
      <c r="AF107" s="46" t="n"/>
      <c r="AG107" s="46" t="n"/>
      <c r="AH107" s="46" t="n"/>
      <c r="AI107" s="314" t="n"/>
      <c r="AK107" s="23" t="n"/>
      <c r="AM107" s="199"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327" t="n">
        <v>45</v>
      </c>
      <c r="B108" s="316" t="n"/>
      <c r="C108" s="328" t="n"/>
      <c r="D108" s="328" t="n"/>
      <c r="E108" s="331" t="n"/>
      <c r="F108" s="318" t="n"/>
      <c r="G108" s="426" t="n"/>
      <c r="H108" s="426" t="n"/>
      <c r="I108" s="427" t="n"/>
      <c r="J108" s="318" t="n"/>
      <c r="K108" s="426" t="n"/>
      <c r="L108" s="426" t="n"/>
      <c r="M108" s="427" t="n"/>
      <c r="N108" s="318" t="n"/>
      <c r="O108" s="426" t="n"/>
      <c r="P108" s="426" t="n"/>
      <c r="Q108" s="427" t="n"/>
      <c r="R108" s="318" t="n"/>
      <c r="S108" s="426" t="n"/>
      <c r="T108" s="426" t="n"/>
      <c r="U108" s="427" t="n"/>
      <c r="V108" s="321">
        <f>IF(OR(F108="",J108="",N108="",R108=""),"",IF(ISERROR(ROUND(AVERAGE(F108,J108,N108,R108),0)),"",ROUND(AVERAGE(F108,J108,N108,R108),0)))</f>
        <v/>
      </c>
      <c r="W108" s="376" t="n"/>
      <c r="X108" s="376" t="n"/>
      <c r="Y108" s="406" t="n"/>
      <c r="Z108" s="432">
        <f>IF(OR($F108="",$J108="",$N108="",$R108="",$V108=""),"",IF($V108&gt;=75,"PASSED","FAILED"))</f>
        <v/>
      </c>
      <c r="AA108" s="378" t="n"/>
      <c r="AB108" s="433" t="n"/>
      <c r="AC108" s="46" t="n"/>
      <c r="AD108" s="46" t="n"/>
      <c r="AE108" s="23" t="n"/>
      <c r="AF108" s="46" t="n"/>
      <c r="AG108" s="46" t="n"/>
      <c r="AH108" s="46" t="n"/>
      <c r="AI108" s="314" t="n"/>
      <c r="AK108" s="23" t="n"/>
      <c r="AM108" s="199"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327" t="n">
        <v>46</v>
      </c>
      <c r="B109" s="316" t="n"/>
      <c r="C109" s="328" t="n"/>
      <c r="D109" s="328" t="n"/>
      <c r="E109" s="331" t="n"/>
      <c r="F109" s="318" t="n"/>
      <c r="G109" s="426" t="n"/>
      <c r="H109" s="426" t="n"/>
      <c r="I109" s="427" t="n"/>
      <c r="J109" s="318" t="n"/>
      <c r="K109" s="426" t="n"/>
      <c r="L109" s="426" t="n"/>
      <c r="M109" s="427" t="n"/>
      <c r="N109" s="318" t="n"/>
      <c r="O109" s="426" t="n"/>
      <c r="P109" s="426" t="n"/>
      <c r="Q109" s="427" t="n"/>
      <c r="R109" s="318" t="n"/>
      <c r="S109" s="426" t="n"/>
      <c r="T109" s="426" t="n"/>
      <c r="U109" s="427" t="n"/>
      <c r="V109" s="321">
        <f>IF(OR(F109="",J109="",N109="",R109=""),"",IF(ISERROR(ROUND(AVERAGE(F109,J109,N109,R109),0)),"",ROUND(AVERAGE(F109,J109,N109,R109),0)))</f>
        <v/>
      </c>
      <c r="W109" s="376" t="n"/>
      <c r="X109" s="376" t="n"/>
      <c r="Y109" s="406" t="n"/>
      <c r="Z109" s="432">
        <f>IF(OR($F109="",$J109="",$N109="",$R109="",$V109=""),"",IF($V109&gt;=75,"PASSED","FAILED"))</f>
        <v/>
      </c>
      <c r="AA109" s="378" t="n"/>
      <c r="AB109" s="433" t="n"/>
      <c r="AC109" s="46" t="n"/>
      <c r="AD109" s="46" t="n"/>
      <c r="AE109" s="23" t="n"/>
      <c r="AF109" s="46" t="n"/>
      <c r="AG109" s="46" t="n"/>
      <c r="AH109" s="46" t="n"/>
      <c r="AI109" s="314" t="n"/>
      <c r="AK109" s="23" t="n"/>
      <c r="AM109" s="199"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327" t="n">
        <v>47</v>
      </c>
      <c r="B110" s="316" t="n"/>
      <c r="C110" s="328" t="n"/>
      <c r="D110" s="328" t="n"/>
      <c r="E110" s="331" t="n"/>
      <c r="F110" s="318" t="n"/>
      <c r="G110" s="426" t="n"/>
      <c r="H110" s="426" t="n"/>
      <c r="I110" s="427" t="n"/>
      <c r="J110" s="318" t="n"/>
      <c r="K110" s="426" t="n"/>
      <c r="L110" s="426" t="n"/>
      <c r="M110" s="427" t="n"/>
      <c r="N110" s="318" t="n"/>
      <c r="O110" s="426" t="n"/>
      <c r="P110" s="426" t="n"/>
      <c r="Q110" s="427" t="n"/>
      <c r="R110" s="318" t="n"/>
      <c r="S110" s="426" t="n"/>
      <c r="T110" s="426" t="n"/>
      <c r="U110" s="427" t="n"/>
      <c r="V110" s="321">
        <f>IF(OR(F110="",J110="",N110="",R110=""),"",IF(ISERROR(ROUND(AVERAGE(F110,J110,N110,R110),0)),"",ROUND(AVERAGE(F110,J110,N110,R110),0)))</f>
        <v/>
      </c>
      <c r="W110" s="376" t="n"/>
      <c r="X110" s="376" t="n"/>
      <c r="Y110" s="406" t="n"/>
      <c r="Z110" s="432">
        <f>IF(OR($F110="",$J110="",$N110="",$R110="",$V110=""),"",IF($V110&gt;=75,"PASSED","FAILED"))</f>
        <v/>
      </c>
      <c r="AA110" s="378" t="n"/>
      <c r="AB110" s="433" t="n"/>
      <c r="AC110" s="46" t="n"/>
      <c r="AD110" s="46" t="n"/>
      <c r="AE110" s="23" t="n"/>
      <c r="AF110" s="46" t="n"/>
      <c r="AG110" s="46" t="n"/>
      <c r="AH110" s="46" t="n"/>
      <c r="AI110" s="314" t="n"/>
      <c r="AK110" s="23" t="n"/>
      <c r="AM110" s="199"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327" t="n">
        <v>48</v>
      </c>
      <c r="B111" s="316" t="n"/>
      <c r="C111" s="328" t="n"/>
      <c r="D111" s="328" t="n"/>
      <c r="E111" s="331" t="n"/>
      <c r="F111" s="318" t="n"/>
      <c r="G111" s="426" t="n"/>
      <c r="H111" s="426" t="n"/>
      <c r="I111" s="427" t="n"/>
      <c r="J111" s="318" t="n"/>
      <c r="K111" s="426" t="n"/>
      <c r="L111" s="426" t="n"/>
      <c r="M111" s="427" t="n"/>
      <c r="N111" s="318" t="n"/>
      <c r="O111" s="426" t="n"/>
      <c r="P111" s="426" t="n"/>
      <c r="Q111" s="427" t="n"/>
      <c r="R111" s="318" t="n"/>
      <c r="S111" s="426" t="n"/>
      <c r="T111" s="426" t="n"/>
      <c r="U111" s="427" t="n"/>
      <c r="V111" s="321">
        <f>IF(OR(F111="",J111="",N111="",R111=""),"",IF(ISERROR(ROUND(AVERAGE(F111,J111,N111,R111),0)),"",ROUND(AVERAGE(F111,J111,N111,R111),0)))</f>
        <v/>
      </c>
      <c r="W111" s="376" t="n"/>
      <c r="X111" s="376" t="n"/>
      <c r="Y111" s="406" t="n"/>
      <c r="Z111" s="432">
        <f>IF(OR($F111="",$J111="",$N111="",$R111="",$V111=""),"",IF($V111&gt;=75,"PASSED","FAILED"))</f>
        <v/>
      </c>
      <c r="AA111" s="378" t="n"/>
      <c r="AB111" s="433" t="n"/>
      <c r="AC111" s="46" t="n"/>
      <c r="AD111" s="46" t="n"/>
      <c r="AE111" s="23" t="n"/>
      <c r="AF111" s="46" t="n"/>
      <c r="AG111" s="46" t="n"/>
      <c r="AH111" s="46" t="n"/>
      <c r="AI111" s="314" t="n"/>
      <c r="AK111" s="23" t="n"/>
      <c r="AM111" s="199"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327" t="n">
        <v>49</v>
      </c>
      <c r="B112" s="355" t="n"/>
      <c r="C112" s="328" t="n"/>
      <c r="D112" s="328" t="n"/>
      <c r="E112" s="331" t="n"/>
      <c r="F112" s="318" t="n"/>
      <c r="G112" s="426" t="n"/>
      <c r="H112" s="426" t="n"/>
      <c r="I112" s="427" t="n"/>
      <c r="J112" s="318" t="n"/>
      <c r="K112" s="426" t="n"/>
      <c r="L112" s="426" t="n"/>
      <c r="M112" s="427" t="n"/>
      <c r="N112" s="318" t="n"/>
      <c r="O112" s="426" t="n"/>
      <c r="P112" s="426" t="n"/>
      <c r="Q112" s="427" t="n"/>
      <c r="R112" s="356" t="n"/>
      <c r="S112" s="381" t="n"/>
      <c r="T112" s="381" t="n"/>
      <c r="U112" s="382" t="n"/>
      <c r="V112" s="358">
        <f>IF(OR(F112="",J112="",N112="",R112=""),"",IF(ISERROR(ROUND(AVERAGE(F112,J112,N112,R112),0)),"",ROUND(AVERAGE(F112,J112,N112,R112),0)))</f>
        <v/>
      </c>
      <c r="W112" s="378" t="n"/>
      <c r="X112" s="378" t="n"/>
      <c r="Y112" s="379" t="n"/>
      <c r="Z112" s="432">
        <f>IF(OR($F112="",$J112="",$N112="",$R112="",$V112=""),"",IF($V112&gt;=75,"PASSED","FAILED"))</f>
        <v/>
      </c>
      <c r="AA112" s="378" t="n"/>
      <c r="AB112" s="433" t="n"/>
      <c r="AC112" s="46" t="n"/>
      <c r="AD112" s="46" t="n"/>
      <c r="AE112" s="23" t="n"/>
      <c r="AF112" s="46" t="n"/>
      <c r="AG112" s="46" t="n"/>
      <c r="AH112" s="46" t="n"/>
      <c r="AI112" s="314" t="n"/>
      <c r="AK112" s="6" t="n"/>
      <c r="AM112" s="199"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61" t="n"/>
      <c r="C113" s="362" t="n"/>
      <c r="D113" s="362" t="n"/>
      <c r="E113" s="363" t="n"/>
      <c r="F113" s="364" t="n"/>
      <c r="G113" s="439" t="n"/>
      <c r="H113" s="439" t="n"/>
      <c r="I113" s="440" t="n"/>
      <c r="J113" s="364" t="n"/>
      <c r="K113" s="439" t="n"/>
      <c r="L113" s="439" t="n"/>
      <c r="M113" s="440" t="n"/>
      <c r="N113" s="364" t="n"/>
      <c r="O113" s="439" t="n"/>
      <c r="P113" s="439" t="n"/>
      <c r="Q113" s="440" t="n"/>
      <c r="R113" s="364" t="n"/>
      <c r="S113" s="439" t="n"/>
      <c r="T113" s="439" t="n"/>
      <c r="U113" s="440" t="n"/>
      <c r="V113" s="367">
        <f>IF(OR(F113="",J113="",N113="",R113=""),"",IF(ISERROR(ROUND(AVERAGE(F113,J113,N113,R113),0)),"",ROUND(AVERAGE(F113,J113,N113,R113),0)))</f>
        <v/>
      </c>
      <c r="W113" s="441" t="n"/>
      <c r="X113" s="441" t="n"/>
      <c r="Y113" s="442" t="n"/>
      <c r="Z113" s="443">
        <f>IF(OR($F113="",$J113="",$N113="",$R113="",$V113=""),"",IF($V113&gt;=75,"PASSED","FAILED"))</f>
        <v/>
      </c>
      <c r="AA113" s="423" t="n"/>
      <c r="AB113" s="444" t="n"/>
      <c r="AC113" s="46" t="n"/>
      <c r="AD113" s="46" t="n"/>
      <c r="AE113" s="23" t="n"/>
      <c r="AF113" s="46" t="n"/>
      <c r="AG113" s="46" t="n"/>
      <c r="AH113" s="46" t="n"/>
      <c r="AI113" s="314" t="n"/>
      <c r="AK113" s="6" t="n"/>
      <c r="AM113" s="199"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0" insertRows="1" insertHyperlinks="1" autoFilter="1" scenarios="0" formatColumns="0" deleteColumns="1" insertColumns="1" pivotTables="1" deleteRows="1" formatCells="0" formatRows="0" sort="1"/>
  <mergeCells count="664">
    <mergeCell ref="Z43:AB43"/>
    <mergeCell ref="J96:M96"/>
    <mergeCell ref="AM10:BE10"/>
    <mergeCell ref="V16:Y16"/>
    <mergeCell ref="N90:Q90"/>
    <mergeCell ref="J76:M76"/>
    <mergeCell ref="Z68:AB68"/>
    <mergeCell ref="N27:Q27"/>
    <mergeCell ref="N83:Q83"/>
    <mergeCell ref="V18:Y18"/>
    <mergeCell ref="Z67:AB67"/>
    <mergeCell ref="N20:Q20"/>
    <mergeCell ref="V17:Y17"/>
    <mergeCell ref="N91:Q91"/>
    <mergeCell ref="N85:Q85"/>
    <mergeCell ref="Z107:AB107"/>
    <mergeCell ref="V82:Y82"/>
    <mergeCell ref="F25:I25"/>
    <mergeCell ref="F8:J8"/>
    <mergeCell ref="Z69:AB69"/>
    <mergeCell ref="N22:Q22"/>
    <mergeCell ref="J60:M60"/>
    <mergeCell ref="R13:U13"/>
    <mergeCell ref="R84:U84"/>
    <mergeCell ref="V111:Y111"/>
    <mergeCell ref="R78:U78"/>
    <mergeCell ref="V29:Y29"/>
    <mergeCell ref="J53:M53"/>
    <mergeCell ref="R80:U80"/>
    <mergeCell ref="J45:M45"/>
    <mergeCell ref="V44:Y44"/>
    <mergeCell ref="B6:F6"/>
    <mergeCell ref="V31:Y31"/>
    <mergeCell ref="R55:U55"/>
    <mergeCell ref="J55:M55"/>
    <mergeCell ref="N111:Q111"/>
    <mergeCell ref="V108:Y108"/>
    <mergeCell ref="N38:Q38"/>
    <mergeCell ref="AM20:BE20"/>
    <mergeCell ref="F13:I13"/>
    <mergeCell ref="F56:I56"/>
    <mergeCell ref="F105:I105"/>
    <mergeCell ref="Z62:AB62"/>
    <mergeCell ref="F43:I43"/>
    <mergeCell ref="N40:Q40"/>
    <mergeCell ref="Z56:AB56"/>
    <mergeCell ref="S5:V5"/>
    <mergeCell ref="F107:I107"/>
    <mergeCell ref="J71:M71"/>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J102:M102"/>
    <mergeCell ref="N66:Q66"/>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J21:M21"/>
    <mergeCell ref="G6:R6"/>
    <mergeCell ref="V37:Y37"/>
    <mergeCell ref="J61:M61"/>
    <mergeCell ref="V109:Y109"/>
    <mergeCell ref="R23:U23"/>
    <mergeCell ref="J97:M97"/>
    <mergeCell ref="F64:I64"/>
    <mergeCell ref="J48:M48"/>
    <mergeCell ref="V47:Y47"/>
    <mergeCell ref="N104:Q104"/>
    <mergeCell ref="Z88:AB88"/>
    <mergeCell ref="N54:Q54"/>
    <mergeCell ref="W8:AB8"/>
    <mergeCell ref="N41:Q41"/>
    <mergeCell ref="V38:Y38"/>
    <mergeCell ref="N112:Q112"/>
    <mergeCell ref="N106:Q106"/>
    <mergeCell ref="V13:Y13"/>
    <mergeCell ref="Z90:AB90"/>
    <mergeCell ref="N56:Q56"/>
    <mergeCell ref="N105:Q105"/>
    <mergeCell ref="Z65:AB65"/>
    <mergeCell ref="N43:Q43"/>
    <mergeCell ref="R34:U34"/>
    <mergeCell ref="R99:U99"/>
    <mergeCell ref="V63:Y63"/>
    <mergeCell ref="R74:U74"/>
    <mergeCell ref="F50:I50"/>
    <mergeCell ref="F110:I110"/>
    <mergeCell ref="N107:Q107"/>
    <mergeCell ref="J74:M74"/>
    <mergeCell ref="R36:U36"/>
    <mergeCell ref="R101:U101"/>
    <mergeCell ref="W5:AB5"/>
    <mergeCell ref="R113:U113"/>
    <mergeCell ref="R76:U76"/>
    <mergeCell ref="J16:M16"/>
    <mergeCell ref="J103:M103"/>
    <mergeCell ref="R100:U100"/>
    <mergeCell ref="V27:Y27"/>
    <mergeCell ref="N59:Q59"/>
    <mergeCell ref="V104:Y104"/>
    <mergeCell ref="Z37:AB37"/>
    <mergeCell ref="L5:N5"/>
    <mergeCell ref="Z12:AB12"/>
    <mergeCell ref="R77:U77"/>
    <mergeCell ref="Z83:AB83"/>
    <mergeCell ref="F49:I49"/>
    <mergeCell ref="V22:Y22"/>
    <mergeCell ref="F14:I14"/>
    <mergeCell ref="J92:M92"/>
    <mergeCell ref="Z14:AB14"/>
    <mergeCell ref="F78:I78"/>
    <mergeCell ref="R29:U29"/>
    <mergeCell ref="Z13:AB13"/>
    <mergeCell ref="F65:I65"/>
    <mergeCell ref="J29:M29"/>
    <mergeCell ref="Z78:AB78"/>
    <mergeCell ref="N110:Q110"/>
    <mergeCell ref="R31:U31"/>
    <mergeCell ref="R87:U87"/>
    <mergeCell ref="Z15:AB15"/>
    <mergeCell ref="J87:M87"/>
    <mergeCell ref="F55:I55"/>
    <mergeCell ref="Z80:AB80"/>
    <mergeCell ref="R24:U24"/>
    <mergeCell ref="J98:M98"/>
    <mergeCell ref="N62:Q62"/>
    <mergeCell ref="V59:Y59"/>
    <mergeCell ref="R89:U89"/>
    <mergeCell ref="J89:M89"/>
    <mergeCell ref="V40:Y40"/>
    <mergeCell ref="R26:U26"/>
    <mergeCell ref="N64:Q64"/>
    <mergeCell ref="G5:J5"/>
    <mergeCell ref="Z25:AB25"/>
    <mergeCell ref="V54:Y54"/>
    <mergeCell ref="N57:Q57"/>
    <mergeCell ref="V41:Y41"/>
    <mergeCell ref="Z106:AB106"/>
    <mergeCell ref="J18:M18"/>
    <mergeCell ref="AM16:BE16"/>
    <mergeCell ref="R102:U102"/>
    <mergeCell ref="J42:M42"/>
    <mergeCell ref="F53:I53"/>
    <mergeCell ref="R52:U52"/>
    <mergeCell ref="J17:M17"/>
    <mergeCell ref="J82:M82"/>
    <mergeCell ref="R44:U44"/>
    <mergeCell ref="AM18:BE18"/>
    <mergeCell ref="V68:Y68"/>
    <mergeCell ref="J44:M44"/>
    <mergeCell ref="N11:Q11"/>
    <mergeCell ref="F68:I68"/>
    <mergeCell ref="Z20:AB20"/>
    <mergeCell ref="J19:M19"/>
    <mergeCell ref="F84:I84"/>
    <mergeCell ref="N75:Q75"/>
    <mergeCell ref="Z84:AB84"/>
    <mergeCell ref="Z59:AB59"/>
    <mergeCell ref="AM22:BE22"/>
    <mergeCell ref="K8:R8"/>
    <mergeCell ref="V72:Y72"/>
    <mergeCell ref="F15:I15"/>
    <mergeCell ref="N12:Q12"/>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R98:U98"/>
    <mergeCell ref="N65:Q65"/>
    <mergeCell ref="V62:Y62"/>
    <mergeCell ref="V56:Y56"/>
    <mergeCell ref="V43:Y43"/>
    <mergeCell ref="Z35:AB35"/>
    <mergeCell ref="V91:Y91"/>
    <mergeCell ref="F63:I63"/>
    <mergeCell ref="F34:I34"/>
    <mergeCell ref="V85:Y85"/>
    <mergeCell ref="N50:Q50"/>
    <mergeCell ref="N25:Q25"/>
    <mergeCell ref="F99:I99"/>
    <mergeCell ref="AC6:AE6"/>
    <mergeCell ref="Z34:AB34"/>
    <mergeCell ref="Z28:AB28"/>
    <mergeCell ref="Z99:AB99"/>
    <mergeCell ref="R16:U16"/>
    <mergeCell ref="F30:I30"/>
    <mergeCell ref="R108:U108"/>
    <mergeCell ref="Z36:AB36"/>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N78:Q78"/>
    <mergeCell ref="V75:Y75"/>
    <mergeCell ref="J51:M51"/>
    <mergeCell ref="N15:Q15"/>
    <mergeCell ref="N80:Q80"/>
    <mergeCell ref="R71:U71"/>
    <mergeCell ref="N79:Q79"/>
    <mergeCell ref="F87:I87"/>
    <mergeCell ref="J111:M111"/>
    <mergeCell ref="R73:U73"/>
    <mergeCell ref="J38:M38"/>
    <mergeCell ref="F89:I89"/>
    <mergeCell ref="AM14:BE14"/>
    <mergeCell ref="Z24:AB24"/>
    <mergeCell ref="V64:Y64"/>
    <mergeCell ref="J40:M40"/>
    <mergeCell ref="AM13:BE13"/>
    <mergeCell ref="O5:R5"/>
    <mergeCell ref="Z105:AB105"/>
    <mergeCell ref="V93:Y93"/>
    <mergeCell ref="F36:I36"/>
    <mergeCell ref="N33:Q33"/>
    <mergeCell ref="Z49:AB49"/>
    <mergeCell ref="F101:I101"/>
    <mergeCell ref="J35:M35"/>
    <mergeCell ref="F100:I100"/>
    <mergeCell ref="Z57:AB57"/>
    <mergeCell ref="Z113:AB113"/>
    <mergeCell ref="Z100:AB100"/>
    <mergeCell ref="R42:U42"/>
    <mergeCell ref="N10:Q10"/>
    <mergeCell ref="S6:V6"/>
    <mergeCell ref="R17:U17"/>
    <mergeCell ref="R66:U66"/>
    <mergeCell ref="Z50:AB50"/>
    <mergeCell ref="J91:M91"/>
    <mergeCell ref="F102:I102"/>
    <mergeCell ref="J66:M66"/>
    <mergeCell ref="F31:I31"/>
    <mergeCell ref="R53:U53"/>
    <mergeCell ref="N28:Q28"/>
    <mergeCell ref="F77:I77"/>
    <mergeCell ref="Z102:AB102"/>
    <mergeCell ref="R68:U68"/>
    <mergeCell ref="Z52:AB52"/>
    <mergeCell ref="R46:U46"/>
    <mergeCell ref="N30:Q30"/>
    <mergeCell ref="AM25:BE25"/>
    <mergeCell ref="Z39:AB39"/>
    <mergeCell ref="R61:U61"/>
    <mergeCell ref="R48:U48"/>
    <mergeCell ref="V12:Y12"/>
    <mergeCell ref="N86:Q86"/>
    <mergeCell ref="J72:M72"/>
    <mergeCell ref="V14:Y14"/>
    <mergeCell ref="V112:Y112"/>
    <mergeCell ref="R79:U79"/>
    <mergeCell ref="V106:Y106"/>
    <mergeCell ref="F24:I24"/>
    <mergeCell ref="N21:Q21"/>
    <mergeCell ref="N81:Q81"/>
    <mergeCell ref="V78:Y78"/>
    <mergeCell ref="V105:Y105"/>
    <mergeCell ref="F21:I21"/>
    <mergeCell ref="F113:I113"/>
    <mergeCell ref="R37:U37"/>
    <mergeCell ref="F32:I32"/>
    <mergeCell ref="F26:I26"/>
    <mergeCell ref="N23:Q23"/>
    <mergeCell ref="V107:Y107"/>
    <mergeCell ref="Z32:AB32"/>
    <mergeCell ref="J104:M104"/>
    <mergeCell ref="F90:I90"/>
    <mergeCell ref="J54:M54"/>
    <mergeCell ref="J41:M41"/>
    <mergeCell ref="F27:I27"/>
    <mergeCell ref="J56:M56"/>
    <mergeCell ref="AF6:AH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F103:I103"/>
    <mergeCell ref="N100:Q100"/>
    <mergeCell ref="J67:M67"/>
    <mergeCell ref="N94:Q94"/>
    <mergeCell ref="Z60:AB60"/>
    <mergeCell ref="Z103:AB103"/>
    <mergeCell ref="R94:U94"/>
    <mergeCell ref="J59:M59"/>
    <mergeCell ref="V102:Y102"/>
    <mergeCell ref="R69:U69"/>
    <mergeCell ref="B12:E12"/>
    <mergeCell ref="J69:M69"/>
    <mergeCell ref="A8:A11"/>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F98:I98"/>
    <mergeCell ref="J62:M62"/>
    <mergeCell ref="F60:I60"/>
    <mergeCell ref="R18:U18"/>
    <mergeCell ref="Z73:AB73"/>
    <mergeCell ref="Z48:AB48"/>
    <mergeCell ref="N26:Q26"/>
    <mergeCell ref="J64:M64"/>
    <mergeCell ref="R82:U82"/>
    <mergeCell ref="V33:Y33"/>
    <mergeCell ref="C5:F5"/>
    <mergeCell ref="J57:M57"/>
    <mergeCell ref="R19:U19"/>
    <mergeCell ref="J93:M93"/>
    <mergeCell ref="V35:Y35"/>
    <mergeCell ref="V10:Y10"/>
    <mergeCell ref="V34:Y34"/>
    <mergeCell ref="F45:I45"/>
    <mergeCell ref="N42:Q42"/>
    <mergeCell ref="N102:Q102"/>
    <mergeCell ref="V99:Y99"/>
    <mergeCell ref="F42:I42"/>
    <mergeCell ref="V28:Y28"/>
    <mergeCell ref="V74:Y74"/>
    <mergeCell ref="N52:Q52"/>
    <mergeCell ref="F17:I17"/>
    <mergeCell ref="W6:AB6"/>
    <mergeCell ref="V39:Y39"/>
    <mergeCell ref="N39:Q39"/>
    <mergeCell ref="F109:I109"/>
    <mergeCell ref="F47:I47"/>
    <mergeCell ref="N44:Q44"/>
    <mergeCell ref="V30:Y30"/>
    <mergeCell ref="J11:M11"/>
    <mergeCell ref="R95:U95"/>
    <mergeCell ref="V103:Y103"/>
    <mergeCell ref="F46:I46"/>
    <mergeCell ref="N103:Q103"/>
    <mergeCell ref="F111:I111"/>
    <mergeCell ref="J75:M75"/>
    <mergeCell ref="R97:U97"/>
    <mergeCell ref="F61:I61"/>
    <mergeCell ref="R72:U72"/>
    <mergeCell ref="F48:I48"/>
    <mergeCell ref="J12:M12"/>
    <mergeCell ref="AM15:BE15"/>
    <mergeCell ref="V65:Y65"/>
    <mergeCell ref="V21:Y21"/>
    <mergeCell ref="F73:I73"/>
    <mergeCell ref="N70:Q70"/>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F76:I76"/>
    <mergeCell ref="J65:M65"/>
    <mergeCell ref="V89:Y89"/>
    <mergeCell ref="R27:U27"/>
    <mergeCell ref="R83:U83"/>
    <mergeCell ref="Z76:AB76"/>
    <mergeCell ref="Z10:AB11"/>
    <mergeCell ref="R20:U20"/>
    <mergeCell ref="R91:U91"/>
    <mergeCell ref="R85:U85"/>
    <mergeCell ref="V49:Y49"/>
    <mergeCell ref="J25:M25"/>
    <mergeCell ref="V36:Y36"/>
    <mergeCell ref="R22:U22"/>
    <mergeCell ref="N60:Q60"/>
    <mergeCell ref="V113:Y113"/>
    <mergeCell ref="AF8:AI8"/>
    <mergeCell ref="F92:I92"/>
    <mergeCell ref="Z21:AB21"/>
    <mergeCell ref="V50:Y50"/>
    <mergeCell ref="Z92:AB92"/>
    <mergeCell ref="V80:Y80"/>
    <mergeCell ref="N45:Q45"/>
    <mergeCell ref="Z29:AB29"/>
    <mergeCell ref="V55:Y55"/>
    <mergeCell ref="Z23:AB23"/>
    <mergeCell ref="F69:I69"/>
    <mergeCell ref="Z94:AB94"/>
    <mergeCell ref="N55:Q55"/>
    <mergeCell ref="F112:I112"/>
    <mergeCell ref="R111:U111"/>
    <mergeCell ref="N109:Q109"/>
    <mergeCell ref="N47:Q47"/>
    <mergeCell ref="R38:U38"/>
    <mergeCell ref="J14:M14"/>
    <mergeCell ref="J112:M112"/>
    <mergeCell ref="R11:U11"/>
    <mergeCell ref="Z87:AB87"/>
    <mergeCell ref="J13:M13"/>
    <mergeCell ref="J84:M84"/>
    <mergeCell ref="J78:M78"/>
    <mergeCell ref="R40:U40"/>
    <mergeCell ref="Z89:AB89"/>
    <mergeCell ref="R15:U15"/>
    <mergeCell ref="F51:I51"/>
    <mergeCell ref="J15:M15"/>
    <mergeCell ref="J80:M80"/>
    <mergeCell ref="J107:M107"/>
    <mergeCell ref="R104:U104"/>
    <mergeCell ref="N71:Q71"/>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R93:U93"/>
    <mergeCell ref="V57:Y57"/>
    <mergeCell ref="J33:M33"/>
    <mergeCell ref="Z82:AB82"/>
    <mergeCell ref="V86:Y86"/>
    <mergeCell ref="F29:I29"/>
    <mergeCell ref="W9:AB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R106:U106"/>
    <mergeCell ref="V70:Y70"/>
    <mergeCell ref="R56:U56"/>
    <mergeCell ref="R105:U105"/>
    <mergeCell ref="R43:U43"/>
    <mergeCell ref="A1:AB2"/>
    <mergeCell ref="B63:E63"/>
    <mergeCell ref="J23:M23"/>
    <mergeCell ref="AM21:BE21"/>
    <mergeCell ref="Z42:AB42"/>
    <mergeCell ref="J110:M110"/>
    <mergeCell ref="R107:U107"/>
    <mergeCell ref="F88:I88"/>
    <mergeCell ref="N74:Q74"/>
    <mergeCell ref="V71:Y71"/>
    <mergeCell ref="V101:Y101"/>
    <mergeCell ref="F44:I44"/>
    <mergeCell ref="F54:I54"/>
    <mergeCell ref="AM26:BE26"/>
    <mergeCell ref="V76:Y76"/>
    <mergeCell ref="F19:I19"/>
    <mergeCell ref="Z44:AB44"/>
    <mergeCell ref="N76:Q76"/>
    <mergeCell ref="V73:Y73"/>
    <mergeCell ref="N16:Q16"/>
    <mergeCell ref="Z19:AB19"/>
    <mergeCell ref="F108:I108"/>
    <mergeCell ref="N51:Q51"/>
    <mergeCell ref="V48:Y48"/>
    <mergeCell ref="R59:U59"/>
    <mergeCell ref="F83:I83"/>
    <mergeCell ref="J34:M34"/>
    <mergeCell ref="R25:U25"/>
    <mergeCell ref="J99:M99"/>
    <mergeCell ref="V77:Y77"/>
    <mergeCell ref="F20:I20"/>
    <mergeCell ref="F85:I85"/>
    <mergeCell ref="J49:M49"/>
    <mergeCell ref="J36:M36"/>
    <mergeCell ref="Z85:AB85"/>
    <mergeCell ref="J101:M101"/>
    <mergeCell ref="N92:Q92"/>
    <mergeCell ref="N67:Q67"/>
    <mergeCell ref="J100:M100"/>
    <mergeCell ref="J94:M94"/>
    <mergeCell ref="N29:Q29"/>
    <mergeCell ref="N69:Q69"/>
    <mergeCell ref="V66:Y66"/>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AM23:BE23"/>
    <mergeCell ref="J24:M24"/>
    <mergeCell ref="N18:Q18"/>
    <mergeCell ref="F18:I18"/>
    <mergeCell ref="Z27:AB27"/>
    <mergeCell ref="J26:M26"/>
    <mergeCell ref="AM24:BE24"/>
    <mergeCell ref="N17:Q17"/>
    <mergeCell ref="R110:U110"/>
    <mergeCell ref="F91:I91"/>
    <mergeCell ref="F66:I66"/>
    <mergeCell ref="N82:Q82"/>
    <mergeCell ref="V110:Y110"/>
    <mergeCell ref="Z91:AB91"/>
    <mergeCell ref="Z66:AB66"/>
    <mergeCell ref="Z53:AB53"/>
    <mergeCell ref="F22:I22"/>
    <mergeCell ref="N19:Q19"/>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N95:Q95"/>
    <mergeCell ref="V92:Y92"/>
    <mergeCell ref="AM17:BE17"/>
    <mergeCell ref="R103:U103"/>
    <mergeCell ref="J81:M81"/>
    <mergeCell ref="V67:Y67"/>
    <mergeCell ref="J37:M37"/>
    <mergeCell ref="V97:Y97"/>
    <mergeCell ref="F40:I40"/>
    <mergeCell ref="N37:Q37"/>
    <mergeCell ref="N97:Q97"/>
    <mergeCell ref="V94:Y94"/>
    <mergeCell ref="Z46:AB46"/>
    <mergeCell ref="AM19:BE19"/>
    <mergeCell ref="Z40:AB40"/>
    <mergeCell ref="N72:Q72"/>
    <mergeCell ref="V69:Y69"/>
    <mergeCell ref="V96:Y96"/>
    <mergeCell ref="F12:I12"/>
    <mergeCell ref="S8:V8"/>
    <mergeCell ref="F104:I104"/>
    <mergeCell ref="Z104:AB104"/>
    <mergeCell ref="V98:Y98"/>
    <mergeCell ref="R65:U65"/>
    <mergeCell ref="F41:I41"/>
    <mergeCell ref="Z54:AB54"/>
    <mergeCell ref="F35:I35"/>
    <mergeCell ref="F106:I106"/>
    <mergeCell ref="J70:M70"/>
    <mergeCell ref="Z41:AB41"/>
    <mergeCell ref="J32:M32"/>
    <mergeCell ref="J63:M63"/>
    <mergeCell ref="R50:U50"/>
  </mergeCells>
  <dataValidations count="11">
    <dataValidation sqref="F12" showDropDown="0" showInputMessage="1" showErrorMessage="1" allowBlank="1" prompt="EITHER WRITE YOUR OWN HPS OR EMPTY"/>
    <dataValidation sqref="AC11:AC113" showDropDown="0" showInputMessage="1" showErrorMessage="1" allowBlank="1" prompt="Performance Tasks Percentage Score"/>
    <dataValidation sqref="AD11:AD113" showDropDown="0" showInputMessage="1" showErrorMessage="1" allowBlank="1" prompt="Performance tasks Weighted Score"/>
    <dataValidation sqref="AE11:AE12" showDropDown="0" showInputMessage="1" showErrorMessage="1" allowBlank="1" prompt="INPUT Quarterly Assessment Highest Possible Score"/>
    <dataValidation sqref="AE13:AE113" showDropDown="0" showInputMessage="1" showErrorMessage="1" allowBlank="1" error="INPUT NUMBER LESS THAN OR EQUAL THE HIGHEST POSSIBLE SCORE" prompt="Input Quarterly Assessment Raw Score" type="whole" operator="lessThanOrEqual">
      <formula1>$AE$11</formula1>
    </dataValidation>
    <dataValidation sqref="AF11:AF113" showDropDown="0" showInputMessage="1" showErrorMessage="1" allowBlank="1" prompt="Quarterly Assessment Percentage Score"/>
    <dataValidation sqref="AG11:AG113" showDropDown="0" showInputMessage="1" showErrorMessage="1" allowBlank="1" prompt="Quarterly Assessment Weighted Score"/>
    <dataValidation sqref="AH11:AH113" showDropDown="0" showInputMessage="1" showErrorMessage="1" allowBlank="1" prompt="Initial Grade"/>
    <dataValidation sqref="AI11:AI113" showDropDown="0" showInputMessage="1" showErrorMessage="1" allowBlank="1" prompt="Quarterly Grade/Transmuted Grade"/>
    <dataValidation sqref="F13:AB113" showDropDown="0" showInputMessage="0" showErrorMessage="1" allowBlank="1"/>
    <dataValidation sqref="F10:AB11" showDropDown="0" showInputMessage="0" showErrorMessage="1" allowBlank="1" prompt="EITHER WRITE YOUR OWN HPS OR EMPTY"/>
  </dataValidations>
  <printOptions horizontalCentered="1"/>
  <pageMargins left="0.4" right="0.4" top="0.5" bottom="0.5" header="0.3" footer="0.3"/>
  <pageSetup orientation="portrait" paperSize="9" scale="62" horizontalDpi="4294967293" verticalDpi="300"/>
  <rowBreaks count="1" manualBreakCount="1">
    <brk id="62" min="0" max="27" man="1"/>
  </rowBreaks>
  <drawing xmlns:r="http://schemas.openxmlformats.org/officeDocument/2006/relationships" r:id="rId1"/>
</worksheet>
</file>

<file path=xl/worksheets/sheet8.xml><?xml version="1.0" encoding="utf-8"?>
<worksheet xmlns="http://schemas.openxmlformats.org/spreadsheetml/2006/main">
  <sheetPr codeName="Sheet7">
    <tabColor theme="1"/>
    <outlinePr summaryBelow="1" summaryRight="1"/>
    <pageSetUpPr/>
  </sheetPr>
  <dimension ref="A1:X42"/>
  <sheetViews>
    <sheetView topLeftCell="J1" workbookViewId="0">
      <selection activeCell="U6" sqref="U6"/>
    </sheetView>
  </sheetViews>
  <sheetFormatPr baseColWidth="8" defaultRowHeight="12.75"/>
  <cols>
    <col width="50" customWidth="1" style="125" min="1" max="1"/>
    <col width="27.140625" customWidth="1" style="125" min="2" max="2"/>
    <col width="35" customWidth="1" style="125" min="3" max="3"/>
    <col width="34.140625" customWidth="1" style="125" min="4" max="4"/>
    <col width="9.140625" customWidth="1" style="125" min="5" max="6"/>
    <col width="9.85546875" customWidth="1" style="127" min="7" max="7"/>
    <col width="9.140625" customWidth="1" style="125" min="8" max="20"/>
    <col width="49.140625" customWidth="1" style="125" min="21" max="21"/>
    <col width="9.140625" customWidth="1" style="126" min="22" max="24"/>
    <col width="9.140625" customWidth="1" style="125" min="25" max="16384"/>
  </cols>
  <sheetData>
    <row r="1" ht="25.5" customHeight="1">
      <c r="A1" s="136" t="inlineStr">
        <is>
          <t>SUBJECT</t>
        </is>
      </c>
      <c r="B1" s="136" t="inlineStr">
        <is>
          <t>WRITTEN WORK</t>
        </is>
      </c>
      <c r="C1" s="136" t="inlineStr">
        <is>
          <t>PERFORMANCE TASKS</t>
        </is>
      </c>
      <c r="D1" s="135" t="inlineStr">
        <is>
          <t>Q.
ASSESS-MENT</t>
        </is>
      </c>
      <c r="G1" s="286" t="inlineStr">
        <is>
          <t>TRANSMUTATION TABLE</t>
        </is>
      </c>
      <c r="H1" s="426" t="n"/>
      <c r="I1" s="426" t="n"/>
      <c r="J1" s="426" t="n"/>
    </row>
    <row r="2">
      <c r="A2" s="125" t="inlineStr">
        <is>
          <t>FILIPINO</t>
        </is>
      </c>
      <c r="B2" s="134" t="n">
        <v>0.3</v>
      </c>
      <c r="C2" s="134" t="n">
        <v>0.5</v>
      </c>
      <c r="D2" s="134" t="n">
        <v>0.2</v>
      </c>
      <c r="E2" s="132">
        <f>SUM(B2:D2)</f>
        <v/>
      </c>
      <c r="G2" s="130" t="n">
        <v>0</v>
      </c>
      <c r="H2" s="130" t="inlineStr">
        <is>
          <t>-</t>
        </is>
      </c>
      <c r="I2" s="130" t="n">
        <v>3.99</v>
      </c>
      <c r="J2" s="128" t="n">
        <v>60</v>
      </c>
    </row>
    <row r="3">
      <c r="A3" s="125" t="inlineStr">
        <is>
          <t>ENGLISH</t>
        </is>
      </c>
      <c r="B3" s="134" t="n">
        <v>0.4</v>
      </c>
      <c r="C3" s="134" t="n">
        <v>0.4</v>
      </c>
      <c r="D3" s="134" t="n">
        <v>0.2</v>
      </c>
      <c r="E3" s="132">
        <f>SUM(B3:D3)</f>
        <v/>
      </c>
      <c r="G3" s="130" t="n">
        <v>4</v>
      </c>
      <c r="H3" s="130" t="inlineStr">
        <is>
          <t>-</t>
        </is>
      </c>
      <c r="I3" s="130" t="n">
        <v>7.99</v>
      </c>
      <c r="J3" s="128" t="n">
        <v>61</v>
      </c>
    </row>
    <row r="4">
      <c r="A4" s="125" t="inlineStr">
        <is>
          <t>MATHEMATICS</t>
        </is>
      </c>
      <c r="B4" s="134" t="n">
        <v>0.2</v>
      </c>
      <c r="C4" s="134" t="n">
        <v>0.6</v>
      </c>
      <c r="D4" s="134" t="n">
        <v>0.2</v>
      </c>
      <c r="E4" s="132">
        <f>SUM(B4:D4)</f>
        <v/>
      </c>
      <c r="G4" s="130" t="n">
        <v>8</v>
      </c>
      <c r="H4" s="130" t="inlineStr">
        <is>
          <t>-</t>
        </is>
      </c>
      <c r="I4" s="130" t="n">
        <v>11.99</v>
      </c>
      <c r="J4" s="128" t="n">
        <v>62</v>
      </c>
    </row>
    <row r="5">
      <c r="A5" s="125" t="inlineStr">
        <is>
          <t>SCIENCE</t>
        </is>
      </c>
      <c r="G5" s="130" t="n">
        <v>12</v>
      </c>
      <c r="H5" s="130" t="inlineStr">
        <is>
          <t>-</t>
        </is>
      </c>
      <c r="I5" s="130" t="n">
        <v>15.99</v>
      </c>
      <c r="J5" s="128" t="n">
        <v>63</v>
      </c>
      <c r="V5" s="126" t="inlineStr">
        <is>
          <t>WW</t>
        </is>
      </c>
      <c r="W5" s="126" t="inlineStr">
        <is>
          <t>PT</t>
        </is>
      </c>
      <c r="X5" s="126" t="inlineStr">
        <is>
          <t>QA</t>
        </is>
      </c>
    </row>
    <row r="6">
      <c r="A6" s="125" t="inlineStr">
        <is>
          <t>ARALING PANLIPUNAN</t>
        </is>
      </c>
      <c r="G6" s="130" t="n">
        <v>16</v>
      </c>
      <c r="H6" s="130" t="inlineStr">
        <is>
          <t>-</t>
        </is>
      </c>
      <c r="I6" s="130" t="n">
        <v>19.99</v>
      </c>
      <c r="J6" s="128" t="n">
        <v>64</v>
      </c>
      <c r="U6" s="125" t="inlineStr">
        <is>
          <t>FILIPINO</t>
        </is>
      </c>
      <c r="V6" s="131" t="n">
        <v>0.3</v>
      </c>
      <c r="W6" s="131" t="n">
        <v>0.5</v>
      </c>
      <c r="X6" s="131" t="n">
        <v>0.2</v>
      </c>
    </row>
    <row r="7">
      <c r="A7" s="125" t="inlineStr">
        <is>
          <t>EDUKASYON SA PAGPAPAKATAO</t>
        </is>
      </c>
      <c r="G7" s="130" t="n">
        <v>20</v>
      </c>
      <c r="H7" s="130" t="inlineStr">
        <is>
          <t>-</t>
        </is>
      </c>
      <c r="I7" s="130" t="n">
        <v>23.99</v>
      </c>
      <c r="J7" s="128" t="n">
        <v>65</v>
      </c>
      <c r="U7" s="125" t="inlineStr">
        <is>
          <t>ENGLISH</t>
        </is>
      </c>
      <c r="V7" s="131" t="n">
        <v>0.3</v>
      </c>
      <c r="W7" s="131" t="n">
        <v>0.5</v>
      </c>
      <c r="X7" s="131" t="n">
        <v>0.2</v>
      </c>
    </row>
    <row r="8">
      <c r="A8" s="125" t="inlineStr">
        <is>
          <t>EDUKASYONG PANTAHANAN AT PANGKABUHAYAN</t>
        </is>
      </c>
      <c r="G8" s="130" t="n">
        <v>24</v>
      </c>
      <c r="H8" s="130" t="inlineStr">
        <is>
          <t>-</t>
        </is>
      </c>
      <c r="I8" s="130" t="n">
        <v>27.99</v>
      </c>
      <c r="J8" s="128" t="n">
        <v>66</v>
      </c>
      <c r="U8" s="125" t="inlineStr">
        <is>
          <t>MATHEMATICS</t>
        </is>
      </c>
      <c r="V8" s="131" t="n">
        <v>0.4</v>
      </c>
      <c r="W8" s="131" t="n">
        <v>0.4</v>
      </c>
      <c r="X8" s="131" t="n">
        <v>0.2</v>
      </c>
    </row>
    <row r="9">
      <c r="A9" s="125" t="inlineStr">
        <is>
          <t>MOTHER TONGUE</t>
        </is>
      </c>
      <c r="C9" s="125" t="inlineStr">
        <is>
          <t>FIRST</t>
        </is>
      </c>
      <c r="G9" s="130" t="n">
        <v>28</v>
      </c>
      <c r="H9" s="130" t="inlineStr">
        <is>
          <t>-</t>
        </is>
      </c>
      <c r="I9" s="130" t="n">
        <v>31.99</v>
      </c>
      <c r="J9" s="128" t="n">
        <v>67</v>
      </c>
      <c r="U9" s="125" t="inlineStr">
        <is>
          <t>SCIENCE</t>
        </is>
      </c>
      <c r="V9" s="131" t="n">
        <v>0.4</v>
      </c>
      <c r="W9" s="131" t="n">
        <v>0.4</v>
      </c>
      <c r="X9" s="131" t="n">
        <v>0.2</v>
      </c>
    </row>
    <row r="10">
      <c r="C10" s="125" t="inlineStr">
        <is>
          <t>SECOND</t>
        </is>
      </c>
      <c r="G10" s="130" t="n">
        <v>32</v>
      </c>
      <c r="H10" s="130" t="inlineStr">
        <is>
          <t>-</t>
        </is>
      </c>
      <c r="I10" s="130" t="n">
        <v>35.99</v>
      </c>
      <c r="J10" s="128" t="n">
        <v>68</v>
      </c>
      <c r="U10" s="125" t="inlineStr">
        <is>
          <t>ARALING PANLIPUNAN</t>
        </is>
      </c>
      <c r="V10" s="131" t="n">
        <v>0.3</v>
      </c>
      <c r="W10" s="131" t="n">
        <v>0.5</v>
      </c>
      <c r="X10" s="131" t="n">
        <v>0.2</v>
      </c>
    </row>
    <row r="11">
      <c r="C11" s="125" t="inlineStr">
        <is>
          <t>THIRD</t>
        </is>
      </c>
      <c r="G11" s="130" t="n">
        <v>36</v>
      </c>
      <c r="H11" s="130" t="inlineStr">
        <is>
          <t>-</t>
        </is>
      </c>
      <c r="I11" s="130" t="n">
        <v>39.99</v>
      </c>
      <c r="J11" s="128" t="n">
        <v>69</v>
      </c>
      <c r="U11" s="125" t="inlineStr">
        <is>
          <t>EDUKASYON SA PAGPAPAKATAO</t>
        </is>
      </c>
      <c r="V11" s="131" t="n">
        <v>0.3</v>
      </c>
      <c r="W11" s="131" t="n">
        <v>0.5</v>
      </c>
      <c r="X11" s="131" t="n">
        <v>0.2</v>
      </c>
    </row>
    <row r="12">
      <c r="C12" s="125" t="inlineStr">
        <is>
          <t>FOURTH</t>
        </is>
      </c>
      <c r="G12" s="130" t="n">
        <v>40</v>
      </c>
      <c r="H12" s="130" t="inlineStr">
        <is>
          <t>-</t>
        </is>
      </c>
      <c r="I12" s="130" t="n">
        <v>43.99</v>
      </c>
      <c r="J12" s="128" t="n">
        <v>70</v>
      </c>
      <c r="U12" s="125" t="inlineStr">
        <is>
          <t>EDUKASYONG PANTAHANAN AT PANGKABUHAYAN</t>
        </is>
      </c>
      <c r="V12" s="131" t="n">
        <v>0.2</v>
      </c>
      <c r="W12" s="131" t="n">
        <v>0.6</v>
      </c>
      <c r="X12" s="131" t="n">
        <v>0.2</v>
      </c>
    </row>
    <row r="13">
      <c r="G13" s="130" t="n">
        <v>44</v>
      </c>
      <c r="H13" s="130" t="inlineStr">
        <is>
          <t>-</t>
        </is>
      </c>
      <c r="I13" s="130" t="n">
        <v>47.99</v>
      </c>
      <c r="J13" s="128" t="n">
        <v>71</v>
      </c>
      <c r="U13" s="125" t="inlineStr">
        <is>
          <t>MOTHER TONGUE</t>
        </is>
      </c>
      <c r="V13" s="131" t="n">
        <v>0.3</v>
      </c>
      <c r="W13" s="131" t="n">
        <v>0.5</v>
      </c>
      <c r="X13" s="131" t="n">
        <v>0.2</v>
      </c>
    </row>
    <row r="14">
      <c r="G14" s="130" t="n">
        <v>48</v>
      </c>
      <c r="H14" s="130" t="inlineStr">
        <is>
          <t>-</t>
        </is>
      </c>
      <c r="I14" s="130" t="n">
        <v>51.99</v>
      </c>
      <c r="J14" s="128" t="n">
        <v>72</v>
      </c>
    </row>
    <row r="15">
      <c r="G15" s="130" t="n">
        <v>52</v>
      </c>
      <c r="H15" s="130" t="inlineStr">
        <is>
          <t>-</t>
        </is>
      </c>
      <c r="I15" s="130" t="n">
        <v>55.99</v>
      </c>
      <c r="J15" s="128" t="n">
        <v>73</v>
      </c>
      <c r="U15" s="125">
        <f>U6&amp;U7&amp;U8&amp;U9&amp;U10&amp;U11&amp;U12&amp;U13</f>
        <v/>
      </c>
    </row>
    <row r="16">
      <c r="G16" s="130" t="n">
        <v>56</v>
      </c>
      <c r="H16" s="130" t="inlineStr">
        <is>
          <t>-</t>
        </is>
      </c>
      <c r="I16" s="130" t="n">
        <v>59.99</v>
      </c>
      <c r="J16" s="128" t="n">
        <v>74</v>
      </c>
      <c r="U16" s="125" t="inlineStr">
        <is>
          <t>FILIPINO,ENGLISH,MATHEMATICS,SCIENCE,ARALING PANLIPUNAN,EDUKASYON SA PAGPAPAKATAO,EDUKASYONG PANTAHANAN AT PANGKABUHAYAN,MOTHER TONGUE</t>
        </is>
      </c>
    </row>
    <row r="17">
      <c r="G17" s="130" t="n">
        <v>60</v>
      </c>
      <c r="H17" s="130" t="inlineStr">
        <is>
          <t>-</t>
        </is>
      </c>
      <c r="I17" s="130" t="n">
        <v>61.59</v>
      </c>
      <c r="J17" s="128" t="n">
        <v>75</v>
      </c>
    </row>
    <row r="18">
      <c r="G18" s="130" t="n">
        <v>61.6</v>
      </c>
      <c r="H18" s="130" t="inlineStr">
        <is>
          <t>-</t>
        </is>
      </c>
      <c r="I18" s="130" t="n">
        <v>63.19</v>
      </c>
      <c r="J18" s="128" t="n">
        <v>76</v>
      </c>
    </row>
    <row r="19">
      <c r="G19" s="130" t="n">
        <v>63.2</v>
      </c>
      <c r="H19" s="130" t="inlineStr">
        <is>
          <t>-</t>
        </is>
      </c>
      <c r="I19" s="130" t="n">
        <v>64.79000000000001</v>
      </c>
      <c r="J19" s="128" t="n">
        <v>77</v>
      </c>
    </row>
    <row r="20">
      <c r="G20" s="130" t="n">
        <v>64.8</v>
      </c>
      <c r="H20" s="130" t="inlineStr">
        <is>
          <t>-</t>
        </is>
      </c>
      <c r="I20" s="130" t="n">
        <v>66.39</v>
      </c>
      <c r="J20" s="128" t="n">
        <v>78</v>
      </c>
    </row>
    <row r="21">
      <c r="G21" s="130" t="n">
        <v>66.40000000000001</v>
      </c>
      <c r="H21" s="130" t="inlineStr">
        <is>
          <t>-</t>
        </is>
      </c>
      <c r="I21" s="130" t="n">
        <v>67.99000000000001</v>
      </c>
      <c r="J21" s="128" t="n">
        <v>79</v>
      </c>
    </row>
    <row r="22">
      <c r="G22" s="130" t="n">
        <v>68</v>
      </c>
      <c r="H22" s="130" t="inlineStr">
        <is>
          <t>-</t>
        </is>
      </c>
      <c r="I22" s="130" t="n">
        <v>69.59</v>
      </c>
      <c r="J22" s="128" t="n">
        <v>80</v>
      </c>
    </row>
    <row r="23">
      <c r="G23" s="130" t="n">
        <v>69.59999999999999</v>
      </c>
      <c r="H23" s="130" t="inlineStr">
        <is>
          <t>-</t>
        </is>
      </c>
      <c r="I23" s="130" t="n">
        <v>71.19</v>
      </c>
      <c r="J23" s="128" t="n">
        <v>81</v>
      </c>
    </row>
    <row r="24">
      <c r="G24" s="130" t="n">
        <v>71.2</v>
      </c>
      <c r="H24" s="130" t="inlineStr">
        <is>
          <t>-</t>
        </is>
      </c>
      <c r="I24" s="130" t="n">
        <v>72.79000000000001</v>
      </c>
      <c r="J24" s="128" t="n">
        <v>82</v>
      </c>
    </row>
    <row r="25">
      <c r="G25" s="130" t="n">
        <v>72.8</v>
      </c>
      <c r="H25" s="130" t="inlineStr">
        <is>
          <t>-</t>
        </is>
      </c>
      <c r="I25" s="130" t="n">
        <v>74.39</v>
      </c>
      <c r="J25" s="128" t="n">
        <v>83</v>
      </c>
    </row>
    <row r="26">
      <c r="G26" s="130" t="n">
        <v>74.40000000000001</v>
      </c>
      <c r="H26" s="130" t="inlineStr">
        <is>
          <t>-</t>
        </is>
      </c>
      <c r="I26" s="130" t="n">
        <v>75.99000000000001</v>
      </c>
      <c r="J26" s="128" t="n">
        <v>84</v>
      </c>
    </row>
    <row r="27">
      <c r="G27" s="130" t="n">
        <v>76</v>
      </c>
      <c r="H27" s="130" t="inlineStr">
        <is>
          <t>-</t>
        </is>
      </c>
      <c r="I27" s="130" t="n">
        <v>77.59</v>
      </c>
      <c r="J27" s="128" t="n">
        <v>85</v>
      </c>
    </row>
    <row r="28">
      <c r="G28" s="130" t="n">
        <v>77.59999999999999</v>
      </c>
      <c r="H28" s="130" t="inlineStr">
        <is>
          <t>-</t>
        </is>
      </c>
      <c r="I28" s="130" t="n">
        <v>79.19</v>
      </c>
      <c r="J28" s="128" t="n">
        <v>86</v>
      </c>
    </row>
    <row r="29">
      <c r="G29" s="130" t="n">
        <v>79.2</v>
      </c>
      <c r="H29" s="130" t="inlineStr">
        <is>
          <t>-</t>
        </is>
      </c>
      <c r="I29" s="130" t="n">
        <v>80.79000000000001</v>
      </c>
      <c r="J29" s="128" t="n">
        <v>87</v>
      </c>
    </row>
    <row r="30">
      <c r="G30" s="130" t="n">
        <v>80.8</v>
      </c>
      <c r="H30" s="130" t="inlineStr">
        <is>
          <t>-</t>
        </is>
      </c>
      <c r="I30" s="130" t="n">
        <v>82.39</v>
      </c>
      <c r="J30" s="128" t="n">
        <v>88</v>
      </c>
    </row>
    <row r="31">
      <c r="G31" s="130" t="n">
        <v>82.40000000000001</v>
      </c>
      <c r="H31" s="130" t="inlineStr">
        <is>
          <t>-</t>
        </is>
      </c>
      <c r="I31" s="130" t="n">
        <v>83.99000000000001</v>
      </c>
      <c r="J31" s="128" t="n">
        <v>89</v>
      </c>
    </row>
    <row r="32">
      <c r="G32" s="130" t="n">
        <v>84</v>
      </c>
      <c r="H32" s="130" t="inlineStr">
        <is>
          <t>-</t>
        </is>
      </c>
      <c r="I32" s="130" t="n">
        <v>85.59</v>
      </c>
      <c r="J32" s="128" t="n">
        <v>90</v>
      </c>
    </row>
    <row r="33">
      <c r="G33" s="130" t="n">
        <v>85.59999999999999</v>
      </c>
      <c r="H33" s="130" t="inlineStr">
        <is>
          <t>-</t>
        </is>
      </c>
      <c r="I33" s="130" t="n">
        <v>87.19</v>
      </c>
      <c r="J33" s="128" t="n">
        <v>91</v>
      </c>
    </row>
    <row r="34">
      <c r="G34" s="130" t="n">
        <v>87.2</v>
      </c>
      <c r="H34" s="130" t="inlineStr">
        <is>
          <t>-</t>
        </is>
      </c>
      <c r="I34" s="130" t="n">
        <v>88.79000000000001</v>
      </c>
      <c r="J34" s="128" t="n">
        <v>92</v>
      </c>
    </row>
    <row r="35">
      <c r="G35" s="130" t="n">
        <v>88.8</v>
      </c>
      <c r="H35" s="130" t="inlineStr">
        <is>
          <t>-</t>
        </is>
      </c>
      <c r="I35" s="130" t="n">
        <v>90.39</v>
      </c>
      <c r="J35" s="128" t="n">
        <v>93</v>
      </c>
    </row>
    <row r="36">
      <c r="G36" s="130" t="n">
        <v>90.40000000000001</v>
      </c>
      <c r="H36" s="130" t="inlineStr">
        <is>
          <t>-</t>
        </is>
      </c>
      <c r="I36" s="130" t="n">
        <v>91.99000000000001</v>
      </c>
      <c r="J36" s="128" t="n">
        <v>94</v>
      </c>
    </row>
    <row r="37">
      <c r="G37" s="130" t="n">
        <v>92</v>
      </c>
      <c r="H37" s="130" t="inlineStr">
        <is>
          <t>-</t>
        </is>
      </c>
      <c r="I37" s="130" t="n">
        <v>93.59</v>
      </c>
      <c r="J37" s="128" t="n">
        <v>95</v>
      </c>
    </row>
    <row r="38">
      <c r="G38" s="130" t="n">
        <v>93.59999999999999</v>
      </c>
      <c r="H38" s="130" t="inlineStr">
        <is>
          <t>-</t>
        </is>
      </c>
      <c r="I38" s="130" t="n">
        <v>95.19</v>
      </c>
      <c r="J38" s="128" t="n">
        <v>96</v>
      </c>
    </row>
    <row r="39">
      <c r="G39" s="130" t="n">
        <v>95.2</v>
      </c>
      <c r="H39" s="130" t="inlineStr">
        <is>
          <t>-</t>
        </is>
      </c>
      <c r="I39" s="130" t="n">
        <v>96.79000000000001</v>
      </c>
      <c r="J39" s="128" t="n">
        <v>97</v>
      </c>
    </row>
    <row r="40">
      <c r="G40" s="130" t="n">
        <v>96.8</v>
      </c>
      <c r="H40" s="130" t="inlineStr">
        <is>
          <t>-</t>
        </is>
      </c>
      <c r="I40" s="130" t="n">
        <v>98.39</v>
      </c>
      <c r="J40" s="128" t="n">
        <v>98</v>
      </c>
    </row>
    <row r="41">
      <c r="G41" s="130" t="n">
        <v>98.40000000000001</v>
      </c>
      <c r="H41" s="130" t="inlineStr">
        <is>
          <t>-</t>
        </is>
      </c>
      <c r="I41" s="130" t="n">
        <v>99.99000000000001</v>
      </c>
      <c r="J41" s="128" t="n">
        <v>99</v>
      </c>
    </row>
    <row r="42">
      <c r="G42" s="130" t="n">
        <v>100</v>
      </c>
      <c r="H42" s="130" t="inlineStr">
        <is>
          <t>-</t>
        </is>
      </c>
      <c r="I42" s="130" t="n"/>
      <c r="J42" s="128"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2026-09-22T05:52:50Z</dcterms:modified>
  <cp:lastModifiedBy>Asus</cp:lastModifiedBy>
  <cp:lastPrinted>2015-06-02T13:42:37Z</cp:lastPrinted>
</cp:coreProperties>
</file>