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c r="H4" s="309" t="n"/>
      <c r="I4" s="309" t="n"/>
      <c r="J4" s="310" t="n"/>
      <c r="L4" s="173" t="inlineStr">
        <is>
          <t>DIVISION</t>
        </is>
      </c>
      <c r="M4" s="311" t="n"/>
      <c r="N4" s="311" t="n"/>
      <c r="O4" s="179" t="inlineStr"/>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c r="Y5" s="312" t="n"/>
      <c r="Z5" s="312" t="n"/>
      <c r="AA5" s="312" t="n"/>
      <c r="AB5" s="312" t="n"/>
      <c r="AC5" s="313" t="n"/>
      <c r="AD5" s="317" t="inlineStr">
        <is>
          <t>SCHOOL YEAR</t>
        </is>
      </c>
      <c r="AE5" s="308" t="n"/>
      <c r="AF5" s="318" t="n"/>
      <c r="AG5" s="179" t="inlineStr">
        <is>
          <t>2026-2027</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System Administrator</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n"/>
      <c r="C12" s="18" t="inlineStr">
        <is>
          <t>Baterbornia, Rene</t>
        </is>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n"/>
      <c r="C63" s="18" t="inlineStr">
        <is>
          <t>Jeffrey Cruel</t>
        </is>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c r="H4" s="329" t="n"/>
      <c r="I4" s="329" t="n"/>
      <c r="J4" s="330" t="n"/>
      <c r="K4" s="60" t="n"/>
      <c r="L4" s="224" t="inlineStr">
        <is>
          <t>DIVISION</t>
        </is>
      </c>
      <c r="M4" s="331" t="n"/>
      <c r="N4" s="331" t="n"/>
      <c r="O4" s="332" t="inlineStr"/>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c r="Y5" s="312" t="n"/>
      <c r="Z5" s="312" t="n"/>
      <c r="AA5" s="312" t="n"/>
      <c r="AB5" s="312" t="n"/>
      <c r="AC5" s="313" t="n"/>
      <c r="AD5" s="333" t="inlineStr">
        <is>
          <t>SCHOOL YEAR</t>
        </is>
      </c>
      <c r="AE5" s="326" t="n"/>
      <c r="AF5" s="334" t="n"/>
      <c r="AG5" s="332" t="inlineStr">
        <is>
          <t>2026-2027</t>
        </is>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System Administrator</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c r="H10" s="11" t="n"/>
      <c r="I10" s="11" t="n"/>
      <c r="J10" s="11" t="n"/>
      <c r="K10" s="11" t="n"/>
      <c r="L10" s="11" t="n"/>
      <c r="M10" s="11" t="n"/>
      <c r="N10" s="11" t="n"/>
      <c r="O10" s="11" t="n"/>
      <c r="P10" s="65">
        <f>IF(COUNT($F10:$O10)=0,"",SUM($F10:$O10))</f>
        <v/>
      </c>
      <c r="Q10" s="134" t="n">
        <v>100</v>
      </c>
      <c r="R10" s="135" t="n">
        <v>0.3</v>
      </c>
      <c r="S10" s="68" t="n">
        <v>50</v>
      </c>
      <c r="T10" s="11" t="n"/>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t="n">
        <v>60</v>
      </c>
      <c r="AJ12" s="22" t="n">
        <v>75</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t="n">
        <v>74</v>
      </c>
      <c r="AJ63" s="22" t="n">
        <v>83</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f>'INPUT DATA'!B12</f>
        <v/>
      </c>
      <c r="C13" s="18" t="n"/>
      <c r="D13" s="18" t="n"/>
      <c r="E13" s="18" t="n"/>
      <c r="F13" s="242">
        <f>AP_Q1!AJ12</f>
        <v/>
      </c>
      <c r="G13" s="311" t="n"/>
      <c r="H13" s="311" t="n"/>
      <c r="I13" s="343" t="n"/>
      <c r="J13" s="242">
        <f>AP_Q2!AJ12</f>
        <v/>
      </c>
      <c r="K13" s="311" t="n"/>
      <c r="L13" s="311" t="n"/>
      <c r="M13" s="343" t="n"/>
      <c r="N13" s="242">
        <f>AP_Q3!AJ12</f>
        <v/>
      </c>
      <c r="O13" s="311" t="n"/>
      <c r="P13" s="311" t="n"/>
      <c r="Q13" s="343" t="n"/>
      <c r="R13" s="242">
        <f>AP_Q4!AJ12</f>
        <v/>
      </c>
      <c r="S13" s="311" t="n"/>
      <c r="T13" s="311" t="n"/>
      <c r="U13" s="343" t="n"/>
      <c r="V13" s="242">
        <f>IF(OR(F13="",J13="",N13="",R13=""),"",IF(ISERROR(ROUND(AVERAGE(F13,J13,N13,R13),0)),"",ROUND(AVERAGE(F13,J13,N13,R13),0)))</f>
        <v/>
      </c>
      <c r="W13" s="311" t="n"/>
      <c r="X13" s="311" t="n"/>
      <c r="Y13" s="343" t="n"/>
      <c r="Z13" s="357">
        <f>IF(OR($F13="",$J13="",$N13="",$R13="",$V13=""),"",IF($V13&gt;=75,"PASSED","FAILED"))</f>
        <v/>
      </c>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f>'INPUT DATA'!B63</f>
        <v/>
      </c>
      <c r="C64" s="18" t="n"/>
      <c r="D64" s="18" t="n"/>
      <c r="E64" s="19" t="n"/>
      <c r="F64" s="242">
        <f>AP_Q1!AJ63</f>
        <v/>
      </c>
      <c r="G64" s="311" t="n"/>
      <c r="H64" s="311" t="n"/>
      <c r="I64" s="343" t="n"/>
      <c r="J64" s="242">
        <f>AP_Q2!AJ63</f>
        <v/>
      </c>
      <c r="K64" s="311" t="n"/>
      <c r="L64" s="311" t="n"/>
      <c r="M64" s="343" t="n"/>
      <c r="N64" s="242">
        <f>AP_Q3!AJ63</f>
        <v/>
      </c>
      <c r="O64" s="311" t="n"/>
      <c r="P64" s="311" t="n"/>
      <c r="Q64" s="343" t="n"/>
      <c r="R64" s="242">
        <f>AP_Q4!AJ63</f>
        <v/>
      </c>
      <c r="S64" s="311" t="n"/>
      <c r="T64" s="311" t="n"/>
      <c r="U64" s="343" t="n"/>
      <c r="V64" s="242">
        <f>IF(OR(F64="",J64="",N64="",R64=""),"",IF(ISERROR(ROUND(AVERAGE(F64,J64,N64,R64),0)),"",ROUND(AVERAGE(F64,J64,N64,R64),0)))</f>
        <v/>
      </c>
      <c r="W64" s="311" t="n"/>
      <c r="X64" s="311" t="n"/>
      <c r="Y64" s="343" t="n"/>
      <c r="Z64" s="367">
        <f>IF(OR($F64="",$J64="",$N64="",$R64="",$V64=""),"",IF($V64&gt;=75,"PASSED","FAILED"))</f>
        <v/>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2026-09-19T16:34:04Z</dcterms:modified>
  <cp:lastModifiedBy>Calderon</cp:lastModifiedBy>
  <cp:lastPrinted>2015-06-07T06:44:33Z</cp:lastPrinted>
</cp:coreProperties>
</file>