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399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5" i="1" l="1"/>
  <c r="F85" i="1" l="1"/>
  <c r="F84" i="1"/>
  <c r="D85" i="1"/>
  <c r="D84" i="1"/>
  <c r="H84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5" i="1"/>
  <c r="H4" i="1"/>
</calcChain>
</file>

<file path=xl/sharedStrings.xml><?xml version="1.0" encoding="utf-8"?>
<sst xmlns="http://schemas.openxmlformats.org/spreadsheetml/2006/main" count="127" uniqueCount="48">
  <si>
    <t>葵生涯学習センター</t>
    <rPh sb="0" eb="1">
      <t>アオイ</t>
    </rPh>
    <rPh sb="1" eb="3">
      <t>ショウガイ</t>
    </rPh>
    <rPh sb="3" eb="5">
      <t>ガクシュウ</t>
    </rPh>
    <phoneticPr fontId="1"/>
  </si>
  <si>
    <t>人数</t>
    <rPh sb="0" eb="2">
      <t>ニンズウ</t>
    </rPh>
    <phoneticPr fontId="1"/>
  </si>
  <si>
    <t>回数</t>
    <rPh sb="0" eb="2">
      <t>カイスウ</t>
    </rPh>
    <phoneticPr fontId="1"/>
  </si>
  <si>
    <t>西部生涯学習センター</t>
    <rPh sb="0" eb="2">
      <t>セイブ</t>
    </rPh>
    <rPh sb="2" eb="4">
      <t>ショウガイ</t>
    </rPh>
    <rPh sb="4" eb="6">
      <t>ガクシュウ</t>
    </rPh>
    <phoneticPr fontId="1"/>
  </si>
  <si>
    <t>施　　設　　名</t>
    <rPh sb="0" eb="1">
      <t>セ</t>
    </rPh>
    <rPh sb="3" eb="4">
      <t>セツ</t>
    </rPh>
    <rPh sb="6" eb="7">
      <t>メイ</t>
    </rPh>
    <phoneticPr fontId="1"/>
  </si>
  <si>
    <t>主催・共催事業</t>
    <rPh sb="0" eb="2">
      <t>シュサイ</t>
    </rPh>
    <rPh sb="3" eb="5">
      <t>キョウサイ</t>
    </rPh>
    <rPh sb="5" eb="7">
      <t>ジギョウ</t>
    </rPh>
    <phoneticPr fontId="1"/>
  </si>
  <si>
    <t>貸　　　室</t>
    <rPh sb="0" eb="1">
      <t>カシ</t>
    </rPh>
    <rPh sb="4" eb="5">
      <t>シツ</t>
    </rPh>
    <phoneticPr fontId="1"/>
  </si>
  <si>
    <t>合　　　計</t>
    <rPh sb="0" eb="1">
      <t>ゴウ</t>
    </rPh>
    <rPh sb="4" eb="5">
      <t>ケイ</t>
    </rPh>
    <phoneticPr fontId="1"/>
  </si>
  <si>
    <t>南部生涯学習センター</t>
    <rPh sb="0" eb="2">
      <t>ナンブ</t>
    </rPh>
    <phoneticPr fontId="1"/>
  </si>
  <si>
    <t>東部生涯学習センター</t>
    <rPh sb="0" eb="2">
      <t>トウブ</t>
    </rPh>
    <phoneticPr fontId="1"/>
  </si>
  <si>
    <t>長田生涯学習センター</t>
    <rPh sb="0" eb="2">
      <t>オサダ</t>
    </rPh>
    <phoneticPr fontId="1"/>
  </si>
  <si>
    <t>北部生涯学習センター</t>
    <rPh sb="0" eb="2">
      <t>ホクブ</t>
    </rPh>
    <phoneticPr fontId="1"/>
  </si>
  <si>
    <t>北部生涯学習センター　美和分館</t>
    <rPh sb="0" eb="2">
      <t>ホクブ</t>
    </rPh>
    <rPh sb="11" eb="13">
      <t>ミワ</t>
    </rPh>
    <rPh sb="13" eb="15">
      <t>ブンカン</t>
    </rPh>
    <phoneticPr fontId="1"/>
  </si>
  <si>
    <t>藁科生涯学習センター</t>
    <rPh sb="0" eb="2">
      <t>ワラシナ</t>
    </rPh>
    <phoneticPr fontId="1"/>
  </si>
  <si>
    <t>大里生涯学習センター</t>
    <rPh sb="0" eb="2">
      <t>オオザト</t>
    </rPh>
    <phoneticPr fontId="1"/>
  </si>
  <si>
    <t>西奈生涯学習センター</t>
    <rPh sb="0" eb="1">
      <t>ニシ</t>
    </rPh>
    <rPh sb="1" eb="2">
      <t>ナ</t>
    </rPh>
    <phoneticPr fontId="1"/>
  </si>
  <si>
    <t>駿河生涯学習センター</t>
    <rPh sb="0" eb="2">
      <t>スルガ</t>
    </rPh>
    <phoneticPr fontId="1"/>
  </si>
  <si>
    <t>大河内生涯学習交流館</t>
    <rPh sb="0" eb="3">
      <t>オオコウチ</t>
    </rPh>
    <rPh sb="3" eb="5">
      <t>ショウガイ</t>
    </rPh>
    <rPh sb="5" eb="7">
      <t>ガクシュウ</t>
    </rPh>
    <rPh sb="7" eb="9">
      <t>コウリュウ</t>
    </rPh>
    <rPh sb="9" eb="10">
      <t>カン</t>
    </rPh>
    <phoneticPr fontId="1"/>
  </si>
  <si>
    <t>梅ケ島生涯学習交流館</t>
    <rPh sb="0" eb="3">
      <t>ウメガシマ</t>
    </rPh>
    <phoneticPr fontId="1"/>
  </si>
  <si>
    <t>玉川生涯学習交流館</t>
    <rPh sb="0" eb="2">
      <t>タマカワ</t>
    </rPh>
    <phoneticPr fontId="1"/>
  </si>
  <si>
    <t>井川生涯学習交流館</t>
    <rPh sb="0" eb="2">
      <t>イカワ</t>
    </rPh>
    <phoneticPr fontId="1"/>
  </si>
  <si>
    <t>田代生涯学習交流館</t>
    <rPh sb="0" eb="2">
      <t>タシロ</t>
    </rPh>
    <phoneticPr fontId="1"/>
  </si>
  <si>
    <t>清沢生涯学習交流館</t>
    <rPh sb="0" eb="2">
      <t>キヨサワ</t>
    </rPh>
    <phoneticPr fontId="1"/>
  </si>
  <si>
    <t>大川生涯学習交流館</t>
    <rPh sb="0" eb="2">
      <t>オオカワ</t>
    </rPh>
    <phoneticPr fontId="1"/>
  </si>
  <si>
    <t>中吉田生涯学習交流館</t>
    <rPh sb="0" eb="1">
      <t>ナカ</t>
    </rPh>
    <rPh sb="1" eb="3">
      <t>ヨシダ</t>
    </rPh>
    <phoneticPr fontId="1"/>
  </si>
  <si>
    <t>辻生涯学習交流館</t>
    <rPh sb="0" eb="1">
      <t>ツジ</t>
    </rPh>
    <phoneticPr fontId="1"/>
  </si>
  <si>
    <t>江尻生涯学習交流館</t>
    <rPh sb="0" eb="2">
      <t>エジリ</t>
    </rPh>
    <phoneticPr fontId="1"/>
  </si>
  <si>
    <t>入江生涯学習交流館</t>
    <rPh sb="0" eb="2">
      <t>イリエ</t>
    </rPh>
    <phoneticPr fontId="1"/>
  </si>
  <si>
    <t>浜田生涯学習交流館</t>
    <rPh sb="0" eb="2">
      <t>ハマダ</t>
    </rPh>
    <phoneticPr fontId="1"/>
  </si>
  <si>
    <t>岡生涯学習交流館</t>
    <rPh sb="0" eb="1">
      <t>オカ</t>
    </rPh>
    <phoneticPr fontId="1"/>
  </si>
  <si>
    <t>船越生涯学習交流館</t>
    <rPh sb="0" eb="2">
      <t>フナコシ</t>
    </rPh>
    <phoneticPr fontId="1"/>
  </si>
  <si>
    <t>清水生涯学習交流館</t>
    <rPh sb="0" eb="2">
      <t>シミズ</t>
    </rPh>
    <phoneticPr fontId="1"/>
  </si>
  <si>
    <t>不二見生涯学習交流館</t>
    <rPh sb="0" eb="1">
      <t>フ</t>
    </rPh>
    <rPh sb="1" eb="2">
      <t>ニ</t>
    </rPh>
    <rPh sb="2" eb="3">
      <t>ミ</t>
    </rPh>
    <phoneticPr fontId="1"/>
  </si>
  <si>
    <t>駒越生涯学習交流館</t>
    <rPh sb="0" eb="2">
      <t>コマゴエ</t>
    </rPh>
    <phoneticPr fontId="1"/>
  </si>
  <si>
    <t>折戸生涯学習交流館</t>
    <rPh sb="0" eb="2">
      <t>オリド</t>
    </rPh>
    <phoneticPr fontId="1"/>
  </si>
  <si>
    <t>三保生涯学習交流館</t>
    <rPh sb="0" eb="2">
      <t>ミホ</t>
    </rPh>
    <phoneticPr fontId="1"/>
  </si>
  <si>
    <t>飯田生涯学習交流館</t>
    <rPh sb="0" eb="2">
      <t>イイダ</t>
    </rPh>
    <phoneticPr fontId="1"/>
  </si>
  <si>
    <t>高部生涯学習交流館</t>
    <rPh sb="0" eb="2">
      <t>タカベ</t>
    </rPh>
    <phoneticPr fontId="1"/>
  </si>
  <si>
    <t>有度生涯学習交流館</t>
    <rPh sb="0" eb="2">
      <t>ウド</t>
    </rPh>
    <phoneticPr fontId="1"/>
  </si>
  <si>
    <t>袖師生涯学習交流館</t>
    <rPh sb="0" eb="1">
      <t>ソデ</t>
    </rPh>
    <rPh sb="1" eb="2">
      <t>シ</t>
    </rPh>
    <phoneticPr fontId="1"/>
  </si>
  <si>
    <t>庵原生涯学習交流館</t>
    <rPh sb="0" eb="2">
      <t>イハラ</t>
    </rPh>
    <phoneticPr fontId="1"/>
  </si>
  <si>
    <t>興津生涯学習交流館</t>
    <rPh sb="0" eb="2">
      <t>オキツ</t>
    </rPh>
    <phoneticPr fontId="1"/>
  </si>
  <si>
    <t>小島生涯学習交流館</t>
    <rPh sb="0" eb="2">
      <t>オジマ</t>
    </rPh>
    <phoneticPr fontId="1"/>
  </si>
  <si>
    <t>両河内生涯学習交流館</t>
    <rPh sb="0" eb="1">
      <t>リョウ</t>
    </rPh>
    <rPh sb="1" eb="3">
      <t>コウチ</t>
    </rPh>
    <phoneticPr fontId="1"/>
  </si>
  <si>
    <t>由比生涯学習交流館</t>
    <rPh sb="0" eb="2">
      <t>ユイ</t>
    </rPh>
    <phoneticPr fontId="1"/>
  </si>
  <si>
    <t>蒲原生涯学習交流館</t>
    <rPh sb="0" eb="2">
      <t>カンバラ</t>
    </rPh>
    <phoneticPr fontId="1"/>
  </si>
  <si>
    <t>合計</t>
    <rPh sb="0" eb="2">
      <t>ゴウケイ</t>
    </rPh>
    <phoneticPr fontId="1"/>
  </si>
  <si>
    <t>回数</t>
    <rPh sb="0" eb="2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</si>
</sst>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b/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0" xfId="0" applyFont="1">
      <alignment vertical="center"/>
    </xf>
    <xf numFmtId="3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161925</xdr:rowOff>
    </xdr:from>
    <xdr:to>
      <xdr:col>3</xdr:col>
      <xdr:colOff>0</xdr:colOff>
      <xdr:row>2</xdr:row>
      <xdr:rowOff>161925</xdr:rowOff>
    </xdr:to>
    <xdr:cxnSp macro="">
      <xdr:nvCxnSpPr>
        <xdr:cNvPr id="3" name="直線コネクタ 2"/>
        <xdr:cNvCxnSpPr/>
      </xdr:nvCxnSpPr>
      <xdr:spPr>
        <a:xfrm>
          <a:off x="1371600" y="466725"/>
          <a:ext cx="68580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L8" sqref="L8"/>
    </sheetView>
  </sheetViews>
  <sheetFormatPr defaultRowHeight="13.5" x14ac:dyDescent="0.15"/>
  <cols>
    <col min="2" max="2" width="16" customWidth="1"/>
    <col min="4" max="4" width="8.5" customWidth="1"/>
    <col min="5" max="5" width="7.625" customWidth="1"/>
    <col min="6" max="6" width="8.75" customWidth="1"/>
    <col min="7" max="7" width="7.625" customWidth="1"/>
    <col min="8" max="8" width="8.625" customWidth="1"/>
    <col min="9" max="9" width="7.625" customWidth="1"/>
  </cols>
  <sheetData>
    <row r="1" spans="1:9" x14ac:dyDescent="0.15">
      <c r="A1" s="30"/>
      <c r="B1" s="30"/>
      <c r="C1" s="30"/>
      <c r="D1" s="30"/>
      <c r="E1" s="30"/>
    </row>
    <row r="3" spans="1:9" x14ac:dyDescent="0.15">
      <c r="A3" s="17" t="s">
        <v>4</v>
      </c>
      <c r="B3" s="17"/>
      <c r="C3" s="1"/>
      <c r="D3" s="17" t="s">
        <v>5</v>
      </c>
      <c r="E3" s="17"/>
      <c r="F3" s="17" t="s">
        <v>6</v>
      </c>
      <c r="G3" s="17"/>
      <c r="H3" s="17" t="s">
        <v>7</v>
      </c>
      <c r="I3" s="17"/>
    </row>
    <row r="4" spans="1:9" x14ac:dyDescent="0.15">
      <c r="A4" s="9" t="s">
        <v>0</v>
      </c>
      <c r="B4" s="10"/>
      <c r="C4" s="2" t="s">
        <v>1</v>
      </c>
      <c r="D4" s="6">
        <v>23755</v>
      </c>
      <c r="E4" s="7"/>
      <c r="F4" s="6">
        <v>136709</v>
      </c>
      <c r="G4" s="7"/>
      <c r="H4" s="6">
        <f>SUM(D4:G4)</f>
        <v>160464</v>
      </c>
      <c r="I4" s="7"/>
    </row>
    <row r="5" spans="1:9" x14ac:dyDescent="0.15">
      <c r="A5" s="11"/>
      <c r="B5" s="12"/>
      <c r="C5" s="2" t="s">
        <v>2</v>
      </c>
      <c r="D5" s="8">
        <v>861</v>
      </c>
      <c r="E5" s="7"/>
      <c r="F5" s="6">
        <v>7951</v>
      </c>
      <c r="G5" s="7"/>
      <c r="H5" s="6">
        <f>SUM(D5:G5)</f>
        <v>8812</v>
      </c>
      <c r="I5" s="7"/>
    </row>
    <row r="6" spans="1:9" x14ac:dyDescent="0.15">
      <c r="A6" s="9" t="s">
        <v>3</v>
      </c>
      <c r="B6" s="10"/>
      <c r="C6" s="2" t="s">
        <v>1</v>
      </c>
      <c r="D6" s="6">
        <v>8598</v>
      </c>
      <c r="E6" s="7"/>
      <c r="F6" s="6">
        <v>53749</v>
      </c>
      <c r="G6" s="7"/>
      <c r="H6" s="6">
        <f t="shared" ref="H6:H69" si="0">SUM(D6:G6)</f>
        <v>62347</v>
      </c>
      <c r="I6" s="7"/>
    </row>
    <row r="7" spans="1:9" x14ac:dyDescent="0.15">
      <c r="A7" s="11"/>
      <c r="B7" s="12"/>
      <c r="C7" s="2" t="s">
        <v>2</v>
      </c>
      <c r="D7" s="8">
        <v>616</v>
      </c>
      <c r="E7" s="7"/>
      <c r="F7" s="6">
        <v>5038</v>
      </c>
      <c r="G7" s="7"/>
      <c r="H7" s="6">
        <f t="shared" si="0"/>
        <v>5654</v>
      </c>
      <c r="I7" s="7"/>
    </row>
    <row r="8" spans="1:9" x14ac:dyDescent="0.15">
      <c r="A8" s="9" t="s">
        <v>8</v>
      </c>
      <c r="B8" s="10"/>
      <c r="C8" s="2" t="s">
        <v>1</v>
      </c>
      <c r="D8" s="6">
        <v>5541</v>
      </c>
      <c r="E8" s="7"/>
      <c r="F8" s="6">
        <v>43414</v>
      </c>
      <c r="G8" s="7"/>
      <c r="H8" s="6">
        <f t="shared" si="0"/>
        <v>48955</v>
      </c>
      <c r="I8" s="7"/>
    </row>
    <row r="9" spans="1:9" x14ac:dyDescent="0.15">
      <c r="A9" s="11"/>
      <c r="B9" s="12"/>
      <c r="C9" s="2" t="s">
        <v>2</v>
      </c>
      <c r="D9" s="8">
        <v>358</v>
      </c>
      <c r="E9" s="7"/>
      <c r="F9" s="6">
        <v>4071</v>
      </c>
      <c r="G9" s="7"/>
      <c r="H9" s="6">
        <f t="shared" si="0"/>
        <v>4429</v>
      </c>
      <c r="I9" s="7"/>
    </row>
    <row r="10" spans="1:9" x14ac:dyDescent="0.15">
      <c r="A10" s="9" t="s">
        <v>9</v>
      </c>
      <c r="B10" s="10"/>
      <c r="C10" s="2" t="s">
        <v>1</v>
      </c>
      <c r="D10" s="6">
        <v>7090</v>
      </c>
      <c r="E10" s="7"/>
      <c r="F10" s="6">
        <v>66518</v>
      </c>
      <c r="G10" s="7"/>
      <c r="H10" s="6">
        <f t="shared" si="0"/>
        <v>73608</v>
      </c>
      <c r="I10" s="7"/>
    </row>
    <row r="11" spans="1:9" x14ac:dyDescent="0.15">
      <c r="A11" s="11"/>
      <c r="B11" s="12"/>
      <c r="C11" s="2" t="s">
        <v>2</v>
      </c>
      <c r="D11" s="8">
        <v>550</v>
      </c>
      <c r="E11" s="7"/>
      <c r="F11" s="6">
        <v>5115</v>
      </c>
      <c r="G11" s="7"/>
      <c r="H11" s="6">
        <f t="shared" si="0"/>
        <v>5665</v>
      </c>
      <c r="I11" s="7"/>
    </row>
    <row r="12" spans="1:9" x14ac:dyDescent="0.15">
      <c r="A12" s="9" t="s">
        <v>10</v>
      </c>
      <c r="B12" s="10"/>
      <c r="C12" s="2" t="s">
        <v>1</v>
      </c>
      <c r="D12" s="6">
        <v>13326</v>
      </c>
      <c r="E12" s="7"/>
      <c r="F12" s="6">
        <v>50139</v>
      </c>
      <c r="G12" s="7"/>
      <c r="H12" s="6">
        <f t="shared" si="0"/>
        <v>63465</v>
      </c>
      <c r="I12" s="7"/>
    </row>
    <row r="13" spans="1:9" x14ac:dyDescent="0.15">
      <c r="A13" s="11"/>
      <c r="B13" s="12"/>
      <c r="C13" s="2" t="s">
        <v>2</v>
      </c>
      <c r="D13" s="8">
        <v>475</v>
      </c>
      <c r="E13" s="7"/>
      <c r="F13" s="6">
        <v>3423</v>
      </c>
      <c r="G13" s="7"/>
      <c r="H13" s="6">
        <f t="shared" si="0"/>
        <v>3898</v>
      </c>
      <c r="I13" s="7"/>
    </row>
    <row r="14" spans="1:9" x14ac:dyDescent="0.15">
      <c r="A14" s="9" t="s">
        <v>11</v>
      </c>
      <c r="B14" s="10"/>
      <c r="C14" s="2" t="s">
        <v>1</v>
      </c>
      <c r="D14" s="6">
        <v>6106</v>
      </c>
      <c r="E14" s="7"/>
      <c r="F14" s="6">
        <v>32301</v>
      </c>
      <c r="G14" s="7"/>
      <c r="H14" s="6">
        <f t="shared" si="0"/>
        <v>38407</v>
      </c>
      <c r="I14" s="7"/>
    </row>
    <row r="15" spans="1:9" x14ac:dyDescent="0.15">
      <c r="A15" s="11"/>
      <c r="B15" s="12"/>
      <c r="C15" s="2" t="s">
        <v>2</v>
      </c>
      <c r="D15" s="8">
        <v>388</v>
      </c>
      <c r="E15" s="7"/>
      <c r="F15" s="6">
        <v>2935</v>
      </c>
      <c r="G15" s="7"/>
      <c r="H15" s="6">
        <f t="shared" si="0"/>
        <v>3323</v>
      </c>
      <c r="I15" s="7"/>
    </row>
    <row r="16" spans="1:9" x14ac:dyDescent="0.15">
      <c r="A16" s="18" t="s">
        <v>12</v>
      </c>
      <c r="B16" s="19"/>
      <c r="C16" s="2" t="s">
        <v>1</v>
      </c>
      <c r="D16" s="6">
        <v>8851</v>
      </c>
      <c r="E16" s="7"/>
      <c r="F16" s="6">
        <v>19400</v>
      </c>
      <c r="G16" s="7"/>
      <c r="H16" s="6">
        <f t="shared" si="0"/>
        <v>28251</v>
      </c>
      <c r="I16" s="7"/>
    </row>
    <row r="17" spans="1:9" x14ac:dyDescent="0.15">
      <c r="A17" s="20"/>
      <c r="B17" s="21"/>
      <c r="C17" s="2" t="s">
        <v>2</v>
      </c>
      <c r="D17" s="8">
        <v>455</v>
      </c>
      <c r="E17" s="7"/>
      <c r="F17" s="6">
        <v>1527</v>
      </c>
      <c r="G17" s="7"/>
      <c r="H17" s="6">
        <f t="shared" si="0"/>
        <v>1982</v>
      </c>
      <c r="I17" s="7"/>
    </row>
    <row r="18" spans="1:9" x14ac:dyDescent="0.15">
      <c r="A18" s="9" t="s">
        <v>13</v>
      </c>
      <c r="B18" s="10"/>
      <c r="C18" s="2" t="s">
        <v>1</v>
      </c>
      <c r="D18" s="6">
        <v>7821</v>
      </c>
      <c r="E18" s="7"/>
      <c r="F18" s="6">
        <v>35127</v>
      </c>
      <c r="G18" s="7"/>
      <c r="H18" s="6">
        <f t="shared" si="0"/>
        <v>42948</v>
      </c>
      <c r="I18" s="7"/>
    </row>
    <row r="19" spans="1:9" x14ac:dyDescent="0.15">
      <c r="A19" s="11"/>
      <c r="B19" s="12"/>
      <c r="C19" s="2" t="s">
        <v>2</v>
      </c>
      <c r="D19" s="8">
        <v>288</v>
      </c>
      <c r="E19" s="7"/>
      <c r="F19" s="6">
        <v>2644</v>
      </c>
      <c r="G19" s="7"/>
      <c r="H19" s="6">
        <f t="shared" si="0"/>
        <v>2932</v>
      </c>
      <c r="I19" s="7"/>
    </row>
    <row r="20" spans="1:9" x14ac:dyDescent="0.15">
      <c r="A20" s="9" t="s">
        <v>14</v>
      </c>
      <c r="B20" s="10"/>
      <c r="C20" s="2" t="s">
        <v>1</v>
      </c>
      <c r="D20" s="6">
        <v>12583</v>
      </c>
      <c r="E20" s="7"/>
      <c r="F20" s="6">
        <v>44431</v>
      </c>
      <c r="G20" s="7"/>
      <c r="H20" s="6">
        <f t="shared" si="0"/>
        <v>57014</v>
      </c>
      <c r="I20" s="7"/>
    </row>
    <row r="21" spans="1:9" x14ac:dyDescent="0.15">
      <c r="A21" s="11"/>
      <c r="B21" s="12"/>
      <c r="C21" s="2" t="s">
        <v>2</v>
      </c>
      <c r="D21" s="8">
        <v>573</v>
      </c>
      <c r="E21" s="7"/>
      <c r="F21" s="6">
        <v>3281</v>
      </c>
      <c r="G21" s="7"/>
      <c r="H21" s="6">
        <f t="shared" si="0"/>
        <v>3854</v>
      </c>
      <c r="I21" s="7"/>
    </row>
    <row r="22" spans="1:9" x14ac:dyDescent="0.15">
      <c r="A22" s="9" t="s">
        <v>15</v>
      </c>
      <c r="B22" s="10"/>
      <c r="C22" s="2" t="s">
        <v>1</v>
      </c>
      <c r="D22" s="6">
        <v>7059</v>
      </c>
      <c r="E22" s="7"/>
      <c r="F22" s="6">
        <v>44470</v>
      </c>
      <c r="G22" s="7"/>
      <c r="H22" s="6">
        <f t="shared" si="0"/>
        <v>51529</v>
      </c>
      <c r="I22" s="7"/>
    </row>
    <row r="23" spans="1:9" x14ac:dyDescent="0.15">
      <c r="A23" s="11"/>
      <c r="B23" s="12"/>
      <c r="C23" s="2" t="s">
        <v>2</v>
      </c>
      <c r="D23" s="8">
        <v>277</v>
      </c>
      <c r="E23" s="7"/>
      <c r="F23" s="6">
        <v>3044</v>
      </c>
      <c r="G23" s="7"/>
      <c r="H23" s="6">
        <f t="shared" si="0"/>
        <v>3321</v>
      </c>
      <c r="I23" s="7"/>
    </row>
    <row r="24" spans="1:9" x14ac:dyDescent="0.15">
      <c r="A24" s="9" t="s">
        <v>16</v>
      </c>
      <c r="B24" s="10"/>
      <c r="C24" s="2" t="s">
        <v>1</v>
      </c>
      <c r="D24" s="6">
        <v>6461</v>
      </c>
      <c r="E24" s="7"/>
      <c r="F24" s="6">
        <v>59106</v>
      </c>
      <c r="G24" s="7"/>
      <c r="H24" s="6">
        <f t="shared" si="0"/>
        <v>65567</v>
      </c>
      <c r="I24" s="7"/>
    </row>
    <row r="25" spans="1:9" x14ac:dyDescent="0.15">
      <c r="A25" s="11"/>
      <c r="B25" s="12"/>
      <c r="C25" s="2" t="s">
        <v>2</v>
      </c>
      <c r="D25" s="8">
        <v>552</v>
      </c>
      <c r="E25" s="7"/>
      <c r="F25" s="6">
        <v>4211</v>
      </c>
      <c r="G25" s="7"/>
      <c r="H25" s="6">
        <f t="shared" si="0"/>
        <v>4763</v>
      </c>
      <c r="I25" s="7"/>
    </row>
    <row r="26" spans="1:9" x14ac:dyDescent="0.15">
      <c r="A26" s="9" t="s">
        <v>17</v>
      </c>
      <c r="B26" s="10"/>
      <c r="C26" s="2" t="s">
        <v>1</v>
      </c>
      <c r="D26" s="8">
        <v>431</v>
      </c>
      <c r="E26" s="7"/>
      <c r="F26" s="6">
        <v>2198</v>
      </c>
      <c r="G26" s="7"/>
      <c r="H26" s="6">
        <f t="shared" si="0"/>
        <v>2629</v>
      </c>
      <c r="I26" s="7"/>
    </row>
    <row r="27" spans="1:9" x14ac:dyDescent="0.15">
      <c r="A27" s="11"/>
      <c r="B27" s="12"/>
      <c r="C27" s="2" t="s">
        <v>2</v>
      </c>
      <c r="D27" s="8">
        <v>17</v>
      </c>
      <c r="E27" s="7"/>
      <c r="F27" s="6">
        <v>96</v>
      </c>
      <c r="G27" s="7"/>
      <c r="H27" s="6">
        <f t="shared" si="0"/>
        <v>113</v>
      </c>
      <c r="I27" s="7"/>
    </row>
    <row r="28" spans="1:9" x14ac:dyDescent="0.15">
      <c r="A28" s="9" t="s">
        <v>18</v>
      </c>
      <c r="B28" s="10"/>
      <c r="C28" s="2" t="s">
        <v>1</v>
      </c>
      <c r="D28" s="8">
        <v>277</v>
      </c>
      <c r="E28" s="7"/>
      <c r="F28" s="6">
        <v>2469</v>
      </c>
      <c r="G28" s="7"/>
      <c r="H28" s="6">
        <f t="shared" si="0"/>
        <v>2746</v>
      </c>
      <c r="I28" s="7"/>
    </row>
    <row r="29" spans="1:9" x14ac:dyDescent="0.15">
      <c r="A29" s="11"/>
      <c r="B29" s="12"/>
      <c r="C29" s="2" t="s">
        <v>2</v>
      </c>
      <c r="D29" s="8">
        <v>19</v>
      </c>
      <c r="E29" s="7"/>
      <c r="F29" s="6">
        <v>194</v>
      </c>
      <c r="G29" s="7"/>
      <c r="H29" s="6">
        <f t="shared" si="0"/>
        <v>213</v>
      </c>
      <c r="I29" s="7"/>
    </row>
    <row r="30" spans="1:9" x14ac:dyDescent="0.15">
      <c r="A30" s="9" t="s">
        <v>19</v>
      </c>
      <c r="B30" s="10"/>
      <c r="C30" s="2" t="s">
        <v>1</v>
      </c>
      <c r="D30" s="8">
        <v>305</v>
      </c>
      <c r="E30" s="7"/>
      <c r="F30" s="6">
        <v>1392</v>
      </c>
      <c r="G30" s="7"/>
      <c r="H30" s="6">
        <f t="shared" si="0"/>
        <v>1697</v>
      </c>
      <c r="I30" s="7"/>
    </row>
    <row r="31" spans="1:9" x14ac:dyDescent="0.15">
      <c r="A31" s="11"/>
      <c r="B31" s="12"/>
      <c r="C31" s="2" t="s">
        <v>2</v>
      </c>
      <c r="D31" s="8">
        <v>23</v>
      </c>
      <c r="E31" s="7"/>
      <c r="F31" s="8">
        <v>129</v>
      </c>
      <c r="G31" s="7"/>
      <c r="H31" s="6">
        <f t="shared" si="0"/>
        <v>152</v>
      </c>
      <c r="I31" s="7"/>
    </row>
    <row r="32" spans="1:9" x14ac:dyDescent="0.15">
      <c r="A32" s="9" t="s">
        <v>20</v>
      </c>
      <c r="B32" s="10"/>
      <c r="C32" s="2" t="s">
        <v>1</v>
      </c>
      <c r="D32" s="8">
        <v>174</v>
      </c>
      <c r="E32" s="7"/>
      <c r="F32" s="6">
        <v>3229</v>
      </c>
      <c r="G32" s="7"/>
      <c r="H32" s="6">
        <f t="shared" si="0"/>
        <v>3403</v>
      </c>
      <c r="I32" s="7"/>
    </row>
    <row r="33" spans="1:9" x14ac:dyDescent="0.15">
      <c r="A33" s="11"/>
      <c r="B33" s="12"/>
      <c r="C33" s="2" t="s">
        <v>2</v>
      </c>
      <c r="D33" s="8">
        <v>4</v>
      </c>
      <c r="E33" s="7"/>
      <c r="F33" s="8">
        <v>128</v>
      </c>
      <c r="G33" s="7"/>
      <c r="H33" s="6">
        <f t="shared" si="0"/>
        <v>132</v>
      </c>
      <c r="I33" s="7"/>
    </row>
    <row r="34" spans="1:9" x14ac:dyDescent="0.15">
      <c r="A34" s="9" t="s">
        <v>21</v>
      </c>
      <c r="B34" s="10"/>
      <c r="C34" s="2" t="s">
        <v>1</v>
      </c>
      <c r="D34" s="8">
        <v>0</v>
      </c>
      <c r="E34" s="7"/>
      <c r="F34" s="8">
        <v>703</v>
      </c>
      <c r="G34" s="7"/>
      <c r="H34" s="6">
        <f t="shared" si="0"/>
        <v>703</v>
      </c>
      <c r="I34" s="7"/>
    </row>
    <row r="35" spans="1:9" x14ac:dyDescent="0.15">
      <c r="A35" s="11"/>
      <c r="B35" s="12"/>
      <c r="C35" s="2" t="s">
        <v>2</v>
      </c>
      <c r="D35" s="8">
        <v>0</v>
      </c>
      <c r="E35" s="7"/>
      <c r="F35" s="8">
        <v>59</v>
      </c>
      <c r="G35" s="7"/>
      <c r="H35" s="6">
        <f t="shared" si="0"/>
        <v>59</v>
      </c>
      <c r="I35" s="7"/>
    </row>
    <row r="36" spans="1:9" x14ac:dyDescent="0.15">
      <c r="A36" s="9" t="s">
        <v>22</v>
      </c>
      <c r="B36" s="10"/>
      <c r="C36" s="2" t="s">
        <v>1</v>
      </c>
      <c r="D36" s="8">
        <v>477</v>
      </c>
      <c r="E36" s="7"/>
      <c r="F36" s="8">
        <v>7337</v>
      </c>
      <c r="G36" s="7"/>
      <c r="H36" s="6">
        <f t="shared" si="0"/>
        <v>7814</v>
      </c>
      <c r="I36" s="7"/>
    </row>
    <row r="37" spans="1:9" x14ac:dyDescent="0.15">
      <c r="A37" s="11"/>
      <c r="B37" s="12"/>
      <c r="C37" s="2" t="s">
        <v>2</v>
      </c>
      <c r="D37" s="8">
        <v>58</v>
      </c>
      <c r="E37" s="7"/>
      <c r="F37" s="8">
        <v>494</v>
      </c>
      <c r="G37" s="7"/>
      <c r="H37" s="6">
        <f t="shared" si="0"/>
        <v>552</v>
      </c>
      <c r="I37" s="7"/>
    </row>
    <row r="38" spans="1:9" x14ac:dyDescent="0.15">
      <c r="A38" s="9" t="s">
        <v>23</v>
      </c>
      <c r="B38" s="10"/>
      <c r="C38" s="2" t="s">
        <v>1</v>
      </c>
      <c r="D38" s="8">
        <v>204</v>
      </c>
      <c r="E38" s="7"/>
      <c r="F38" s="6">
        <v>2073</v>
      </c>
      <c r="G38" s="7"/>
      <c r="H38" s="6">
        <f t="shared" si="0"/>
        <v>2277</v>
      </c>
      <c r="I38" s="7"/>
    </row>
    <row r="39" spans="1:9" x14ac:dyDescent="0.15">
      <c r="A39" s="11"/>
      <c r="B39" s="12"/>
      <c r="C39" s="2" t="s">
        <v>2</v>
      </c>
      <c r="D39" s="8">
        <v>22</v>
      </c>
      <c r="E39" s="7"/>
      <c r="F39" s="8">
        <v>127</v>
      </c>
      <c r="G39" s="7"/>
      <c r="H39" s="6">
        <f t="shared" si="0"/>
        <v>149</v>
      </c>
      <c r="I39" s="7"/>
    </row>
    <row r="40" spans="1:9" x14ac:dyDescent="0.15">
      <c r="A40" s="9" t="s">
        <v>24</v>
      </c>
      <c r="B40" s="10"/>
      <c r="C40" s="2" t="s">
        <v>1</v>
      </c>
      <c r="D40" s="8">
        <v>288</v>
      </c>
      <c r="E40" s="7"/>
      <c r="F40" s="8">
        <v>940</v>
      </c>
      <c r="G40" s="7"/>
      <c r="H40" s="6">
        <f t="shared" si="0"/>
        <v>1228</v>
      </c>
      <c r="I40" s="7"/>
    </row>
    <row r="41" spans="1:9" x14ac:dyDescent="0.15">
      <c r="A41" s="11"/>
      <c r="B41" s="12"/>
      <c r="C41" s="2" t="s">
        <v>2</v>
      </c>
      <c r="D41" s="8">
        <v>15</v>
      </c>
      <c r="E41" s="7"/>
      <c r="F41" s="8">
        <v>98</v>
      </c>
      <c r="G41" s="7"/>
      <c r="H41" s="6">
        <f t="shared" si="0"/>
        <v>113</v>
      </c>
      <c r="I41" s="7"/>
    </row>
    <row r="42" spans="1:9" x14ac:dyDescent="0.15">
      <c r="A42" s="9" t="s">
        <v>25</v>
      </c>
      <c r="B42" s="10"/>
      <c r="C42" s="2" t="s">
        <v>1</v>
      </c>
      <c r="D42" s="6">
        <v>2666</v>
      </c>
      <c r="E42" s="7"/>
      <c r="F42" s="6">
        <v>47058</v>
      </c>
      <c r="G42" s="7"/>
      <c r="H42" s="6">
        <f t="shared" si="0"/>
        <v>49724</v>
      </c>
      <c r="I42" s="7"/>
    </row>
    <row r="43" spans="1:9" x14ac:dyDescent="0.15">
      <c r="A43" s="11"/>
      <c r="B43" s="12"/>
      <c r="C43" s="2" t="s">
        <v>2</v>
      </c>
      <c r="D43" s="8">
        <v>111</v>
      </c>
      <c r="E43" s="7"/>
      <c r="F43" s="8">
        <v>3965</v>
      </c>
      <c r="G43" s="7"/>
      <c r="H43" s="6">
        <f t="shared" si="0"/>
        <v>4076</v>
      </c>
      <c r="I43" s="7"/>
    </row>
    <row r="44" spans="1:9" x14ac:dyDescent="0.15">
      <c r="A44" s="9" t="s">
        <v>26</v>
      </c>
      <c r="B44" s="10"/>
      <c r="C44" s="2" t="s">
        <v>1</v>
      </c>
      <c r="D44" s="6">
        <v>8276</v>
      </c>
      <c r="E44" s="7"/>
      <c r="F44" s="6">
        <v>49596</v>
      </c>
      <c r="G44" s="7"/>
      <c r="H44" s="6">
        <f t="shared" si="0"/>
        <v>57872</v>
      </c>
      <c r="I44" s="7"/>
    </row>
    <row r="45" spans="1:9" x14ac:dyDescent="0.15">
      <c r="A45" s="11"/>
      <c r="B45" s="12"/>
      <c r="C45" s="2" t="s">
        <v>2</v>
      </c>
      <c r="D45" s="8">
        <v>285</v>
      </c>
      <c r="E45" s="7"/>
      <c r="F45" s="6">
        <v>3023</v>
      </c>
      <c r="G45" s="7"/>
      <c r="H45" s="6">
        <f t="shared" si="0"/>
        <v>3308</v>
      </c>
      <c r="I45" s="7"/>
    </row>
    <row r="46" spans="1:9" x14ac:dyDescent="0.15">
      <c r="A46" s="9" t="s">
        <v>27</v>
      </c>
      <c r="B46" s="10"/>
      <c r="C46" s="2" t="s">
        <v>1</v>
      </c>
      <c r="D46" s="6">
        <v>1719</v>
      </c>
      <c r="E46" s="7"/>
      <c r="F46" s="6">
        <v>34082</v>
      </c>
      <c r="G46" s="7"/>
      <c r="H46" s="6">
        <f t="shared" si="0"/>
        <v>35801</v>
      </c>
      <c r="I46" s="7"/>
    </row>
    <row r="47" spans="1:9" x14ac:dyDescent="0.15">
      <c r="A47" s="11"/>
      <c r="B47" s="12"/>
      <c r="C47" s="2" t="s">
        <v>2</v>
      </c>
      <c r="D47" s="8">
        <v>59</v>
      </c>
      <c r="E47" s="7"/>
      <c r="F47" s="6">
        <v>2352</v>
      </c>
      <c r="G47" s="7"/>
      <c r="H47" s="6">
        <f t="shared" si="0"/>
        <v>2411</v>
      </c>
      <c r="I47" s="7"/>
    </row>
    <row r="48" spans="1:9" x14ac:dyDescent="0.15">
      <c r="A48" s="9" t="s">
        <v>28</v>
      </c>
      <c r="B48" s="10"/>
      <c r="C48" s="2" t="s">
        <v>1</v>
      </c>
      <c r="D48" s="6">
        <v>3456</v>
      </c>
      <c r="E48" s="7"/>
      <c r="F48" s="6">
        <v>28640</v>
      </c>
      <c r="G48" s="7"/>
      <c r="H48" s="6">
        <f t="shared" si="0"/>
        <v>32096</v>
      </c>
      <c r="I48" s="7"/>
    </row>
    <row r="49" spans="1:9" x14ac:dyDescent="0.15">
      <c r="A49" s="11"/>
      <c r="B49" s="12"/>
      <c r="C49" s="2" t="s">
        <v>2</v>
      </c>
      <c r="D49" s="8">
        <v>130</v>
      </c>
      <c r="E49" s="7"/>
      <c r="F49" s="6">
        <v>2636</v>
      </c>
      <c r="G49" s="7"/>
      <c r="H49" s="6">
        <f t="shared" si="0"/>
        <v>2766</v>
      </c>
      <c r="I49" s="7"/>
    </row>
    <row r="50" spans="1:9" x14ac:dyDescent="0.15">
      <c r="A50" s="9" t="s">
        <v>29</v>
      </c>
      <c r="B50" s="10"/>
      <c r="C50" s="2" t="s">
        <v>1</v>
      </c>
      <c r="D50" s="6">
        <v>2356</v>
      </c>
      <c r="E50" s="7"/>
      <c r="F50" s="6">
        <v>7304</v>
      </c>
      <c r="G50" s="7"/>
      <c r="H50" s="6">
        <f t="shared" si="0"/>
        <v>9660</v>
      </c>
      <c r="I50" s="7"/>
    </row>
    <row r="51" spans="1:9" x14ac:dyDescent="0.15">
      <c r="A51" s="11"/>
      <c r="B51" s="12"/>
      <c r="C51" s="2" t="s">
        <v>2</v>
      </c>
      <c r="D51" s="8">
        <v>81</v>
      </c>
      <c r="E51" s="7"/>
      <c r="F51" s="8">
        <v>702</v>
      </c>
      <c r="G51" s="7"/>
      <c r="H51" s="6">
        <f t="shared" si="0"/>
        <v>783</v>
      </c>
      <c r="I51" s="7"/>
    </row>
    <row r="52" spans="1:9" x14ac:dyDescent="0.15">
      <c r="A52" s="9" t="s">
        <v>30</v>
      </c>
      <c r="B52" s="10"/>
      <c r="C52" s="2" t="s">
        <v>1</v>
      </c>
      <c r="D52" s="6">
        <v>2919</v>
      </c>
      <c r="E52" s="7"/>
      <c r="F52" s="6">
        <v>31594</v>
      </c>
      <c r="G52" s="7"/>
      <c r="H52" s="6">
        <f t="shared" si="0"/>
        <v>34513</v>
      </c>
      <c r="I52" s="7"/>
    </row>
    <row r="53" spans="1:9" x14ac:dyDescent="0.15">
      <c r="A53" s="11"/>
      <c r="B53" s="12"/>
      <c r="C53" s="2" t="s">
        <v>2</v>
      </c>
      <c r="D53" s="8">
        <v>97</v>
      </c>
      <c r="E53" s="7"/>
      <c r="F53" s="6">
        <v>2451</v>
      </c>
      <c r="G53" s="7"/>
      <c r="H53" s="6">
        <f t="shared" si="0"/>
        <v>2548</v>
      </c>
      <c r="I53" s="7"/>
    </row>
    <row r="54" spans="1:9" x14ac:dyDescent="0.15">
      <c r="A54" s="9" t="s">
        <v>31</v>
      </c>
      <c r="B54" s="10"/>
      <c r="C54" s="2" t="s">
        <v>1</v>
      </c>
      <c r="D54" s="6">
        <v>2824</v>
      </c>
      <c r="E54" s="7"/>
      <c r="F54" s="6">
        <v>22690</v>
      </c>
      <c r="G54" s="7"/>
      <c r="H54" s="6">
        <f t="shared" si="0"/>
        <v>25514</v>
      </c>
      <c r="I54" s="7"/>
    </row>
    <row r="55" spans="1:9" x14ac:dyDescent="0.15">
      <c r="A55" s="11"/>
      <c r="B55" s="12"/>
      <c r="C55" s="2" t="s">
        <v>2</v>
      </c>
      <c r="D55" s="8">
        <v>90</v>
      </c>
      <c r="E55" s="7"/>
      <c r="F55" s="6">
        <v>1698</v>
      </c>
      <c r="G55" s="7"/>
      <c r="H55" s="6">
        <f t="shared" si="0"/>
        <v>1788</v>
      </c>
      <c r="I55" s="7"/>
    </row>
    <row r="56" spans="1:9" x14ac:dyDescent="0.15">
      <c r="A56" s="9" t="s">
        <v>32</v>
      </c>
      <c r="B56" s="10"/>
      <c r="C56" s="2" t="s">
        <v>1</v>
      </c>
      <c r="D56" s="6">
        <v>2209</v>
      </c>
      <c r="E56" s="7"/>
      <c r="F56" s="6">
        <v>24101</v>
      </c>
      <c r="G56" s="7"/>
      <c r="H56" s="6">
        <f t="shared" si="0"/>
        <v>26310</v>
      </c>
      <c r="I56" s="7"/>
    </row>
    <row r="57" spans="1:9" x14ac:dyDescent="0.15">
      <c r="A57" s="11"/>
      <c r="B57" s="12"/>
      <c r="C57" s="2" t="s">
        <v>2</v>
      </c>
      <c r="D57" s="8">
        <v>98</v>
      </c>
      <c r="E57" s="7"/>
      <c r="F57" s="6">
        <v>1562</v>
      </c>
      <c r="G57" s="7"/>
      <c r="H57" s="6">
        <f t="shared" si="0"/>
        <v>1660</v>
      </c>
      <c r="I57" s="7"/>
    </row>
    <row r="58" spans="1:9" x14ac:dyDescent="0.15">
      <c r="A58" s="9" t="s">
        <v>33</v>
      </c>
      <c r="B58" s="10"/>
      <c r="C58" s="2" t="s">
        <v>1</v>
      </c>
      <c r="D58" s="6">
        <v>2209</v>
      </c>
      <c r="E58" s="7"/>
      <c r="F58" s="6">
        <v>20996</v>
      </c>
      <c r="G58" s="7"/>
      <c r="H58" s="6">
        <f t="shared" si="0"/>
        <v>23205</v>
      </c>
      <c r="I58" s="7"/>
    </row>
    <row r="59" spans="1:9" x14ac:dyDescent="0.15">
      <c r="A59" s="11"/>
      <c r="B59" s="12"/>
      <c r="C59" s="2" t="s">
        <v>2</v>
      </c>
      <c r="D59" s="8">
        <v>98</v>
      </c>
      <c r="E59" s="7"/>
      <c r="F59" s="6">
        <v>1841</v>
      </c>
      <c r="G59" s="7"/>
      <c r="H59" s="6">
        <f t="shared" si="0"/>
        <v>1939</v>
      </c>
      <c r="I59" s="7"/>
    </row>
    <row r="60" spans="1:9" x14ac:dyDescent="0.15">
      <c r="A60" s="9" t="s">
        <v>34</v>
      </c>
      <c r="B60" s="10"/>
      <c r="C60" s="2" t="s">
        <v>1</v>
      </c>
      <c r="D60" s="6">
        <v>1606</v>
      </c>
      <c r="E60" s="7"/>
      <c r="F60" s="6">
        <v>15563</v>
      </c>
      <c r="G60" s="7"/>
      <c r="H60" s="6">
        <f t="shared" si="0"/>
        <v>17169</v>
      </c>
      <c r="I60" s="7"/>
    </row>
    <row r="61" spans="1:9" x14ac:dyDescent="0.15">
      <c r="A61" s="11"/>
      <c r="B61" s="12"/>
      <c r="C61" s="2" t="s">
        <v>2</v>
      </c>
      <c r="D61" s="8">
        <v>68</v>
      </c>
      <c r="E61" s="7"/>
      <c r="F61" s="6">
        <v>1250</v>
      </c>
      <c r="G61" s="7"/>
      <c r="H61" s="6">
        <f t="shared" si="0"/>
        <v>1318</v>
      </c>
      <c r="I61" s="7"/>
    </row>
    <row r="62" spans="1:9" x14ac:dyDescent="0.15">
      <c r="A62" s="9" t="s">
        <v>35</v>
      </c>
      <c r="B62" s="10"/>
      <c r="C62" s="2" t="s">
        <v>1</v>
      </c>
      <c r="D62" s="6">
        <v>5382</v>
      </c>
      <c r="E62" s="7"/>
      <c r="F62" s="6">
        <v>24295</v>
      </c>
      <c r="G62" s="7"/>
      <c r="H62" s="6">
        <f t="shared" si="0"/>
        <v>29677</v>
      </c>
      <c r="I62" s="7"/>
    </row>
    <row r="63" spans="1:9" x14ac:dyDescent="0.15">
      <c r="A63" s="11"/>
      <c r="B63" s="12"/>
      <c r="C63" s="2" t="s">
        <v>2</v>
      </c>
      <c r="D63" s="8">
        <v>137</v>
      </c>
      <c r="E63" s="7"/>
      <c r="F63" s="6">
        <v>1881</v>
      </c>
      <c r="G63" s="7"/>
      <c r="H63" s="6">
        <f t="shared" si="0"/>
        <v>2018</v>
      </c>
      <c r="I63" s="7"/>
    </row>
    <row r="64" spans="1:9" x14ac:dyDescent="0.15">
      <c r="A64" s="9" t="s">
        <v>36</v>
      </c>
      <c r="B64" s="10"/>
      <c r="C64" s="2" t="s">
        <v>1</v>
      </c>
      <c r="D64" s="6">
        <v>3509</v>
      </c>
      <c r="E64" s="7"/>
      <c r="F64" s="6">
        <v>20856</v>
      </c>
      <c r="G64" s="7"/>
      <c r="H64" s="6">
        <f t="shared" si="0"/>
        <v>24365</v>
      </c>
      <c r="I64" s="7"/>
    </row>
    <row r="65" spans="1:9" x14ac:dyDescent="0.15">
      <c r="A65" s="11"/>
      <c r="B65" s="12"/>
      <c r="C65" s="2" t="s">
        <v>2</v>
      </c>
      <c r="D65" s="8">
        <v>228</v>
      </c>
      <c r="E65" s="7"/>
      <c r="F65" s="6">
        <v>1727</v>
      </c>
      <c r="G65" s="7"/>
      <c r="H65" s="6">
        <f t="shared" si="0"/>
        <v>1955</v>
      </c>
      <c r="I65" s="7"/>
    </row>
    <row r="66" spans="1:9" x14ac:dyDescent="0.15">
      <c r="A66" s="9" t="s">
        <v>37</v>
      </c>
      <c r="B66" s="10"/>
      <c r="C66" s="2" t="s">
        <v>1</v>
      </c>
      <c r="D66" s="6">
        <v>6594</v>
      </c>
      <c r="E66" s="7"/>
      <c r="F66" s="6">
        <v>28250</v>
      </c>
      <c r="G66" s="7"/>
      <c r="H66" s="6">
        <f t="shared" si="0"/>
        <v>34844</v>
      </c>
      <c r="I66" s="7"/>
    </row>
    <row r="67" spans="1:9" x14ac:dyDescent="0.15">
      <c r="A67" s="11"/>
      <c r="B67" s="12"/>
      <c r="C67" s="2" t="s">
        <v>2</v>
      </c>
      <c r="D67" s="8">
        <v>237</v>
      </c>
      <c r="E67" s="7"/>
      <c r="F67" s="6">
        <v>2084</v>
      </c>
      <c r="G67" s="7"/>
      <c r="H67" s="6">
        <f t="shared" si="0"/>
        <v>2321</v>
      </c>
      <c r="I67" s="7"/>
    </row>
    <row r="68" spans="1:9" x14ac:dyDescent="0.15">
      <c r="A68" s="15" t="s">
        <v>38</v>
      </c>
      <c r="B68" s="16"/>
      <c r="C68" s="2" t="s">
        <v>1</v>
      </c>
      <c r="D68" s="6">
        <v>5848</v>
      </c>
      <c r="E68" s="7"/>
      <c r="F68" s="6">
        <v>48101</v>
      </c>
      <c r="G68" s="7"/>
      <c r="H68" s="6">
        <f t="shared" si="0"/>
        <v>53949</v>
      </c>
      <c r="I68" s="7"/>
    </row>
    <row r="69" spans="1:9" x14ac:dyDescent="0.15">
      <c r="A69" s="11"/>
      <c r="B69" s="12"/>
      <c r="C69" s="2" t="s">
        <v>2</v>
      </c>
      <c r="D69" s="8">
        <v>183</v>
      </c>
      <c r="E69" s="7"/>
      <c r="F69" s="6">
        <v>2909</v>
      </c>
      <c r="G69" s="7"/>
      <c r="H69" s="6">
        <f t="shared" si="0"/>
        <v>3092</v>
      </c>
      <c r="I69" s="7"/>
    </row>
    <row r="70" spans="1:9" x14ac:dyDescent="0.15">
      <c r="A70" s="9" t="s">
        <v>39</v>
      </c>
      <c r="B70" s="10"/>
      <c r="C70" s="2" t="s">
        <v>1</v>
      </c>
      <c r="D70" s="6">
        <v>1661</v>
      </c>
      <c r="E70" s="7"/>
      <c r="F70" s="6">
        <v>26391</v>
      </c>
      <c r="G70" s="7"/>
      <c r="H70" s="6">
        <f t="shared" ref="H70:H83" si="1">SUM(D70:G70)</f>
        <v>28052</v>
      </c>
      <c r="I70" s="7"/>
    </row>
    <row r="71" spans="1:9" x14ac:dyDescent="0.15">
      <c r="A71" s="11"/>
      <c r="B71" s="12"/>
      <c r="C71" s="2" t="s">
        <v>2</v>
      </c>
      <c r="D71" s="8">
        <v>58</v>
      </c>
      <c r="E71" s="7"/>
      <c r="F71" s="6">
        <v>1906</v>
      </c>
      <c r="G71" s="7"/>
      <c r="H71" s="6">
        <f t="shared" si="1"/>
        <v>1964</v>
      </c>
      <c r="I71" s="7"/>
    </row>
    <row r="72" spans="1:9" x14ac:dyDescent="0.15">
      <c r="A72" s="9" t="s">
        <v>40</v>
      </c>
      <c r="B72" s="10"/>
      <c r="C72" s="2" t="s">
        <v>1</v>
      </c>
      <c r="D72" s="6">
        <v>2069</v>
      </c>
      <c r="E72" s="7"/>
      <c r="F72" s="6">
        <v>31540</v>
      </c>
      <c r="G72" s="7"/>
      <c r="H72" s="6">
        <f t="shared" si="1"/>
        <v>33609</v>
      </c>
      <c r="I72" s="7"/>
    </row>
    <row r="73" spans="1:9" x14ac:dyDescent="0.15">
      <c r="A73" s="11"/>
      <c r="B73" s="12"/>
      <c r="C73" s="2" t="s">
        <v>2</v>
      </c>
      <c r="D73" s="8">
        <v>126</v>
      </c>
      <c r="E73" s="7"/>
      <c r="F73" s="6">
        <v>2081</v>
      </c>
      <c r="G73" s="7"/>
      <c r="H73" s="6">
        <f t="shared" si="1"/>
        <v>2207</v>
      </c>
      <c r="I73" s="7"/>
    </row>
    <row r="74" spans="1:9" x14ac:dyDescent="0.15">
      <c r="A74" s="9" t="s">
        <v>41</v>
      </c>
      <c r="B74" s="10"/>
      <c r="C74" s="2" t="s">
        <v>1</v>
      </c>
      <c r="D74" s="6">
        <v>11292</v>
      </c>
      <c r="E74" s="7"/>
      <c r="F74" s="6">
        <v>69014</v>
      </c>
      <c r="G74" s="7"/>
      <c r="H74" s="6">
        <f t="shared" si="1"/>
        <v>80306</v>
      </c>
      <c r="I74" s="7"/>
    </row>
    <row r="75" spans="1:9" x14ac:dyDescent="0.15">
      <c r="A75" s="11"/>
      <c r="B75" s="12"/>
      <c r="C75" s="2" t="s">
        <v>2</v>
      </c>
      <c r="D75" s="8">
        <v>471</v>
      </c>
      <c r="E75" s="7"/>
      <c r="F75" s="6">
        <v>3189</v>
      </c>
      <c r="G75" s="7"/>
      <c r="H75" s="6">
        <f t="shared" si="1"/>
        <v>3660</v>
      </c>
      <c r="I75" s="7"/>
    </row>
    <row r="76" spans="1:9" x14ac:dyDescent="0.15">
      <c r="A76" s="9" t="s">
        <v>42</v>
      </c>
      <c r="B76" s="10"/>
      <c r="C76" s="2" t="s">
        <v>1</v>
      </c>
      <c r="D76" s="8">
        <v>806</v>
      </c>
      <c r="E76" s="7"/>
      <c r="F76" s="6">
        <v>9547</v>
      </c>
      <c r="G76" s="7"/>
      <c r="H76" s="6">
        <f t="shared" si="1"/>
        <v>10353</v>
      </c>
      <c r="I76" s="7"/>
    </row>
    <row r="77" spans="1:9" x14ac:dyDescent="0.15">
      <c r="A77" s="11"/>
      <c r="B77" s="12"/>
      <c r="C77" s="2" t="s">
        <v>2</v>
      </c>
      <c r="D77" s="8">
        <v>46</v>
      </c>
      <c r="E77" s="7"/>
      <c r="F77" s="8">
        <v>711</v>
      </c>
      <c r="G77" s="7"/>
      <c r="H77" s="6">
        <f t="shared" si="1"/>
        <v>757</v>
      </c>
      <c r="I77" s="7"/>
    </row>
    <row r="78" spans="1:9" x14ac:dyDescent="0.15">
      <c r="A78" s="9" t="s">
        <v>43</v>
      </c>
      <c r="B78" s="10"/>
      <c r="C78" s="2" t="s">
        <v>1</v>
      </c>
      <c r="D78" s="8">
        <v>714</v>
      </c>
      <c r="E78" s="7"/>
      <c r="F78" s="6">
        <v>6115</v>
      </c>
      <c r="G78" s="7"/>
      <c r="H78" s="6">
        <f t="shared" si="1"/>
        <v>6829</v>
      </c>
      <c r="I78" s="7"/>
    </row>
    <row r="79" spans="1:9" x14ac:dyDescent="0.15">
      <c r="A79" s="11"/>
      <c r="B79" s="12"/>
      <c r="C79" s="2" t="s">
        <v>2</v>
      </c>
      <c r="D79" s="8">
        <v>40</v>
      </c>
      <c r="E79" s="7"/>
      <c r="F79" s="8">
        <v>422</v>
      </c>
      <c r="G79" s="7"/>
      <c r="H79" s="6">
        <f t="shared" si="1"/>
        <v>462</v>
      </c>
      <c r="I79" s="7"/>
    </row>
    <row r="80" spans="1:9" x14ac:dyDescent="0.15">
      <c r="A80" s="9" t="s">
        <v>44</v>
      </c>
      <c r="B80" s="10"/>
      <c r="C80" s="2" t="s">
        <v>1</v>
      </c>
      <c r="D80" s="6">
        <v>10987</v>
      </c>
      <c r="E80" s="7"/>
      <c r="F80" s="6">
        <v>52294</v>
      </c>
      <c r="G80" s="7"/>
      <c r="H80" s="6">
        <f t="shared" si="1"/>
        <v>63281</v>
      </c>
      <c r="I80" s="7"/>
    </row>
    <row r="81" spans="1:9" x14ac:dyDescent="0.15">
      <c r="A81" s="11"/>
      <c r="B81" s="12"/>
      <c r="C81" s="2" t="s">
        <v>2</v>
      </c>
      <c r="D81" s="8">
        <v>184</v>
      </c>
      <c r="E81" s="7"/>
      <c r="F81" s="6">
        <v>1616</v>
      </c>
      <c r="G81" s="7"/>
      <c r="H81" s="6">
        <f t="shared" si="1"/>
        <v>1800</v>
      </c>
      <c r="I81" s="7"/>
    </row>
    <row r="82" spans="1:9" x14ac:dyDescent="0.15">
      <c r="A82" s="9" t="s">
        <v>45</v>
      </c>
      <c r="B82" s="10"/>
      <c r="C82" s="2" t="s">
        <v>1</v>
      </c>
      <c r="D82" s="6">
        <v>2343</v>
      </c>
      <c r="E82" s="7"/>
      <c r="F82" s="6">
        <v>60129</v>
      </c>
      <c r="G82" s="7"/>
      <c r="H82" s="6">
        <f t="shared" si="1"/>
        <v>62472</v>
      </c>
      <c r="I82" s="7"/>
    </row>
    <row r="83" spans="1:9" ht="14.25" thickBot="1" x14ac:dyDescent="0.2">
      <c r="A83" s="13"/>
      <c r="B83" s="14"/>
      <c r="C83" s="2" t="s">
        <v>2</v>
      </c>
      <c r="D83" s="8">
        <v>114</v>
      </c>
      <c r="E83" s="7"/>
      <c r="F83" s="6">
        <v>3312</v>
      </c>
      <c r="G83" s="7"/>
      <c r="H83" s="6">
        <f t="shared" si="1"/>
        <v>3426</v>
      </c>
      <c r="I83" s="7"/>
    </row>
    <row r="84" spans="1:9" x14ac:dyDescent="0.15">
      <c r="A84" s="22" t="s">
        <v>46</v>
      </c>
      <c r="B84" s="23"/>
      <c r="C84" s="3" t="s">
        <v>1</v>
      </c>
      <c r="D84" s="26">
        <f>SUM(D4,D6,D8,D10,D12,D14,D16,D18,D20,D22,D24,D26,D28,D30,D32,D34,D36,D38,D40,D42,D44,D46,D48,D50,D52,D54,D56,D58,D60,D62,D64,D66,D68,D70,D72,D74,D76,D78,D80,D82,)</f>
        <v>190792</v>
      </c>
      <c r="E84" s="26"/>
      <c r="F84" s="26">
        <f>SUM(F4,F6,F8,F10,F12,F14,F16,F18,F20,F22,F24,F26,F28,F30,F32,F34,F36,F38,F40,F42,F44,F46,F48,F50,F52,F54,F56,F58,F60,F62,F64,F66,F68,F70,F72,F74,F76,F78,F80,F82,)</f>
        <v>1263861</v>
      </c>
      <c r="G84" s="27"/>
      <c r="H84" s="28">
        <f>SUM(D84,F84)</f>
        <v>1454653</v>
      </c>
      <c r="I84" s="29"/>
    </row>
    <row r="85" spans="1:9" ht="14.25" thickBot="1" x14ac:dyDescent="0.2">
      <c r="A85" s="24"/>
      <c r="B85" s="25"/>
      <c r="C85" s="4" t="s">
        <v>47</v>
      </c>
      <c r="D85" s="27">
        <f>SUM(D5,D7,D9,D11,D13,D15,D17,D19,D21,D23,D25,D27,D29,D31,D33,D35,D37,D39,D41,D43,D45,D47,D49,D51,D53,D55,D57,D59,D61,D63,D65,D67,D69,D71,D73,D75,D77,D79,D81,D83,)</f>
        <v>8492</v>
      </c>
      <c r="E85" s="27"/>
      <c r="F85" s="26">
        <f>SUM(F5,F7,F9,F11,F13,F15,F17,F19,F21,F23,F25,F27,F29,F31,F33,F35,F37,F39,F41,F43,F45,F47,F49,F51,F53,F55,F57,F59,F61,F63,F65,F67,F69,F71,F73,F75,F77,F79,F81,F83,)</f>
        <v>87883</v>
      </c>
      <c r="G85" s="27"/>
      <c r="H85" s="28">
        <f>SUM(D85,F85)</f>
        <v>96375</v>
      </c>
      <c r="I85" s="29"/>
    </row>
    <row r="86" spans="1:9" x14ac:dyDescent="0.15">
      <c r="A86" s="5"/>
      <c r="B86" s="5"/>
      <c r="C86" s="5"/>
      <c r="D86" s="5"/>
      <c r="E86" s="5"/>
      <c r="F86" s="5"/>
      <c r="G86" s="5"/>
      <c r="H86" s="5"/>
      <c r="I86" s="5"/>
    </row>
  </sheetData>
  <mergeCells count="291">
    <mergeCell ref="A84:B85"/>
    <mergeCell ref="D84:E84"/>
    <mergeCell ref="D85:E85"/>
    <mergeCell ref="F84:G84"/>
    <mergeCell ref="F85:G85"/>
    <mergeCell ref="H84:I84"/>
    <mergeCell ref="H85:I85"/>
    <mergeCell ref="F3:G3"/>
    <mergeCell ref="H3:I3"/>
    <mergeCell ref="F19:G19"/>
    <mergeCell ref="F20:G20"/>
    <mergeCell ref="F21:G21"/>
    <mergeCell ref="A24:B25"/>
    <mergeCell ref="A26:B27"/>
    <mergeCell ref="A28:B29"/>
    <mergeCell ref="A30:B31"/>
    <mergeCell ref="A18:B19"/>
    <mergeCell ref="A50:B51"/>
    <mergeCell ref="A52:B53"/>
    <mergeCell ref="A54:B55"/>
    <mergeCell ref="A32:B33"/>
    <mergeCell ref="A34:B35"/>
    <mergeCell ref="A36:B37"/>
    <mergeCell ref="A38:B39"/>
    <mergeCell ref="A4:B5"/>
    <mergeCell ref="A3:B3"/>
    <mergeCell ref="A6:B7"/>
    <mergeCell ref="D3:E3"/>
    <mergeCell ref="A20:B21"/>
    <mergeCell ref="A22:B23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A8:B9"/>
    <mergeCell ref="A10:B11"/>
    <mergeCell ref="A12:B13"/>
    <mergeCell ref="A14:B15"/>
    <mergeCell ref="A16:B17"/>
    <mergeCell ref="A40:B41"/>
    <mergeCell ref="A42:B43"/>
    <mergeCell ref="A80:B81"/>
    <mergeCell ref="A82:B83"/>
    <mergeCell ref="D4:E4"/>
    <mergeCell ref="D5:E5"/>
    <mergeCell ref="D6:E6"/>
    <mergeCell ref="D7:E7"/>
    <mergeCell ref="D8:E8"/>
    <mergeCell ref="D9:E9"/>
    <mergeCell ref="D10:E10"/>
    <mergeCell ref="A68:B69"/>
    <mergeCell ref="A70:B71"/>
    <mergeCell ref="A72:B73"/>
    <mergeCell ref="A74:B75"/>
    <mergeCell ref="A76:B77"/>
    <mergeCell ref="A78:B79"/>
    <mergeCell ref="A56:B57"/>
    <mergeCell ref="A58:B59"/>
    <mergeCell ref="A60:B61"/>
    <mergeCell ref="A62:B63"/>
    <mergeCell ref="A64:B65"/>
    <mergeCell ref="A66:B67"/>
    <mergeCell ref="A44:B45"/>
    <mergeCell ref="A46:B47"/>
    <mergeCell ref="A48:B49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83:E8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F22:G22"/>
    <mergeCell ref="F23:G23"/>
    <mergeCell ref="F24:G24"/>
    <mergeCell ref="F13:G13"/>
    <mergeCell ref="F14:G14"/>
    <mergeCell ref="F15:G15"/>
    <mergeCell ref="F16:G16"/>
    <mergeCell ref="F17:G17"/>
    <mergeCell ref="F18:G18"/>
    <mergeCell ref="F31:G31"/>
    <mergeCell ref="F32:G32"/>
    <mergeCell ref="F33:G33"/>
    <mergeCell ref="F34:G34"/>
    <mergeCell ref="F35:G35"/>
    <mergeCell ref="F36:G36"/>
    <mergeCell ref="F25:G25"/>
    <mergeCell ref="F26:G26"/>
    <mergeCell ref="F27:G27"/>
    <mergeCell ref="F28:G28"/>
    <mergeCell ref="F29:G29"/>
    <mergeCell ref="F30:G30"/>
    <mergeCell ref="F45:G45"/>
    <mergeCell ref="F46:G46"/>
    <mergeCell ref="F47:G47"/>
    <mergeCell ref="F48:G48"/>
    <mergeCell ref="F37:G37"/>
    <mergeCell ref="F38:G38"/>
    <mergeCell ref="F39:G39"/>
    <mergeCell ref="F40:G40"/>
    <mergeCell ref="F41:G41"/>
    <mergeCell ref="F42:G42"/>
    <mergeCell ref="F82:G82"/>
    <mergeCell ref="F83:G83"/>
    <mergeCell ref="H4:I4"/>
    <mergeCell ref="H5:I5"/>
    <mergeCell ref="H6:I6"/>
    <mergeCell ref="H7:I7"/>
    <mergeCell ref="H8:I8"/>
    <mergeCell ref="F73:G73"/>
    <mergeCell ref="F74:G74"/>
    <mergeCell ref="F75:G75"/>
    <mergeCell ref="F76:G76"/>
    <mergeCell ref="F77:G77"/>
    <mergeCell ref="F78:G78"/>
    <mergeCell ref="F67:G67"/>
    <mergeCell ref="F68:G68"/>
    <mergeCell ref="F69:G69"/>
    <mergeCell ref="F70:G70"/>
    <mergeCell ref="F71:G71"/>
    <mergeCell ref="F72:G72"/>
    <mergeCell ref="F61:G61"/>
    <mergeCell ref="F62:G62"/>
    <mergeCell ref="F63:G63"/>
    <mergeCell ref="F64:G64"/>
    <mergeCell ref="F65:G65"/>
    <mergeCell ref="H9:I9"/>
    <mergeCell ref="H10:I10"/>
    <mergeCell ref="H11:I11"/>
    <mergeCell ref="H12:I12"/>
    <mergeCell ref="H13:I13"/>
    <mergeCell ref="H14:I14"/>
    <mergeCell ref="F79:G79"/>
    <mergeCell ref="F80:G80"/>
    <mergeCell ref="F81:G81"/>
    <mergeCell ref="F66:G66"/>
    <mergeCell ref="F55:G55"/>
    <mergeCell ref="F56:G56"/>
    <mergeCell ref="F57:G57"/>
    <mergeCell ref="F58:G58"/>
    <mergeCell ref="F59:G59"/>
    <mergeCell ref="F60:G60"/>
    <mergeCell ref="F49:G49"/>
    <mergeCell ref="F50:G50"/>
    <mergeCell ref="F51:G51"/>
    <mergeCell ref="F52:G52"/>
    <mergeCell ref="F53:G53"/>
    <mergeCell ref="F54:G54"/>
    <mergeCell ref="F43:G43"/>
    <mergeCell ref="F44:G44"/>
    <mergeCell ref="H21:I21"/>
    <mergeCell ref="H22:I22"/>
    <mergeCell ref="H23:I23"/>
    <mergeCell ref="H24:I24"/>
    <mergeCell ref="H25:I25"/>
    <mergeCell ref="H26:I26"/>
    <mergeCell ref="H15:I15"/>
    <mergeCell ref="H16:I16"/>
    <mergeCell ref="H17:I17"/>
    <mergeCell ref="H18:I18"/>
    <mergeCell ref="H19:I19"/>
    <mergeCell ref="H20:I20"/>
    <mergeCell ref="H33:I33"/>
    <mergeCell ref="H34:I34"/>
    <mergeCell ref="H35:I35"/>
    <mergeCell ref="H36:I36"/>
    <mergeCell ref="H37:I37"/>
    <mergeCell ref="H38:I38"/>
    <mergeCell ref="H27:I27"/>
    <mergeCell ref="H28:I28"/>
    <mergeCell ref="H29:I29"/>
    <mergeCell ref="H30:I30"/>
    <mergeCell ref="H31:I31"/>
    <mergeCell ref="H32:I32"/>
    <mergeCell ref="H45:I45"/>
    <mergeCell ref="H46:I46"/>
    <mergeCell ref="H47:I47"/>
    <mergeCell ref="H48:I48"/>
    <mergeCell ref="H49:I49"/>
    <mergeCell ref="H50:I50"/>
    <mergeCell ref="H39:I39"/>
    <mergeCell ref="H40:I40"/>
    <mergeCell ref="H41:I41"/>
    <mergeCell ref="H42:I42"/>
    <mergeCell ref="H43:I43"/>
    <mergeCell ref="H44:I44"/>
    <mergeCell ref="H57:I57"/>
    <mergeCell ref="H58:I58"/>
    <mergeCell ref="H59:I59"/>
    <mergeCell ref="H60:I60"/>
    <mergeCell ref="H61:I61"/>
    <mergeCell ref="H62:I62"/>
    <mergeCell ref="H51:I51"/>
    <mergeCell ref="H52:I52"/>
    <mergeCell ref="H53:I53"/>
    <mergeCell ref="H54:I54"/>
    <mergeCell ref="H55:I55"/>
    <mergeCell ref="H56:I56"/>
    <mergeCell ref="H69:I69"/>
    <mergeCell ref="H70:I70"/>
    <mergeCell ref="H71:I71"/>
    <mergeCell ref="H72:I72"/>
    <mergeCell ref="H73:I73"/>
    <mergeCell ref="H74:I74"/>
    <mergeCell ref="H63:I63"/>
    <mergeCell ref="H64:I64"/>
    <mergeCell ref="H65:I65"/>
    <mergeCell ref="H66:I66"/>
    <mergeCell ref="H67:I67"/>
    <mergeCell ref="H68:I68"/>
    <mergeCell ref="H81:I81"/>
    <mergeCell ref="H82:I82"/>
    <mergeCell ref="H83:I83"/>
    <mergeCell ref="H75:I75"/>
    <mergeCell ref="H76:I76"/>
    <mergeCell ref="H77:I77"/>
    <mergeCell ref="H78:I78"/>
    <mergeCell ref="H79:I79"/>
    <mergeCell ref="H80:I8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michiko</dc:creator>
  <cp:lastModifiedBy>michiko</cp:lastModifiedBy>
  <cp:lastPrinted>2015-06-16T01:01:56Z</cp:lastPrinted>
  <dcterms:created xsi:type="dcterms:W3CDTF">2015-06-10T00:58:23Z</dcterms:created>
  <dcterms:modified xsi:type="dcterms:W3CDTF">2015-06-24T07:50:57Z</dcterms:modified>
</cp:coreProperties>
</file>