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600" yWindow="120" windowWidth="19395" windowHeight="7830"/>
  </bookViews>
  <sheets>
    <sheet name="小学校（葵・駿河）" sheetId="1" r:id="rId1"/>
  </sheets>
  <externalReferences>
    <externalReference r:id="rId2"/>
  </externalReferences>
  <definedNames>
    <definedName name="_xlnm.Print_Area" localSheetId="0">'小学校（葵・駿河）'!$A$1:$R$63</definedName>
  </definedNames>
  <calcPr calcId="145621" calcMode="manual"/>
</workbook>
</file>

<file path=xl/calcChain.xml><?xml version="1.0" encoding="utf-8"?>
<calcChain xmlns="http://schemas.openxmlformats.org/spreadsheetml/2006/main">
  <c r="Q62" i="1" l="1"/>
  <c r="P62" i="1"/>
  <c r="O62" i="1"/>
  <c r="N62" i="1"/>
  <c r="M62" i="1"/>
  <c r="L62" i="1"/>
  <c r="K62" i="1"/>
  <c r="J62" i="1"/>
  <c r="H62" i="1"/>
  <c r="G62" i="1"/>
  <c r="F62" i="1"/>
  <c r="E62" i="1"/>
  <c r="D62" i="1"/>
  <c r="C62" i="1"/>
  <c r="Q61" i="1"/>
  <c r="P61" i="1"/>
  <c r="O61" i="1"/>
  <c r="N61" i="1"/>
  <c r="M61" i="1"/>
  <c r="L61" i="1"/>
  <c r="K61" i="1"/>
  <c r="J61" i="1"/>
  <c r="H61" i="1"/>
  <c r="G61" i="1"/>
  <c r="F61" i="1"/>
  <c r="E61" i="1"/>
  <c r="D61" i="1"/>
  <c r="C61" i="1"/>
  <c r="Q60" i="1"/>
  <c r="P60" i="1"/>
  <c r="O60" i="1"/>
  <c r="N60" i="1"/>
  <c r="M60" i="1"/>
  <c r="L60" i="1"/>
  <c r="K60" i="1"/>
  <c r="J60" i="1"/>
  <c r="H60" i="1"/>
  <c r="G60" i="1"/>
  <c r="F60" i="1"/>
  <c r="E60" i="1"/>
  <c r="D60" i="1"/>
  <c r="C60" i="1"/>
  <c r="Q59" i="1"/>
  <c r="P59" i="1"/>
  <c r="O59" i="1"/>
  <c r="N59" i="1"/>
  <c r="M59" i="1"/>
  <c r="L59" i="1"/>
  <c r="K59" i="1"/>
  <c r="J59" i="1"/>
  <c r="H59" i="1"/>
  <c r="G59" i="1"/>
  <c r="F59" i="1"/>
  <c r="E59" i="1"/>
  <c r="D59" i="1"/>
  <c r="C59" i="1"/>
  <c r="Q58" i="1"/>
  <c r="P58" i="1"/>
  <c r="O58" i="1"/>
  <c r="N58" i="1"/>
  <c r="M58" i="1"/>
  <c r="L58" i="1"/>
  <c r="K58" i="1"/>
  <c r="J58" i="1"/>
  <c r="H58" i="1"/>
  <c r="G58" i="1"/>
  <c r="F58" i="1"/>
  <c r="E58" i="1"/>
  <c r="D58" i="1"/>
  <c r="C58" i="1"/>
  <c r="Q57" i="1"/>
  <c r="P57" i="1"/>
  <c r="O57" i="1"/>
  <c r="N57" i="1"/>
  <c r="M57" i="1"/>
  <c r="L57" i="1"/>
  <c r="K57" i="1"/>
  <c r="J57" i="1"/>
  <c r="H57" i="1"/>
  <c r="G57" i="1"/>
  <c r="F57" i="1"/>
  <c r="E57" i="1"/>
  <c r="D57" i="1"/>
  <c r="C57" i="1"/>
  <c r="Q56" i="1"/>
  <c r="P56" i="1"/>
  <c r="O56" i="1"/>
  <c r="N56" i="1"/>
  <c r="M56" i="1"/>
  <c r="L56" i="1"/>
  <c r="K56" i="1"/>
  <c r="J56" i="1"/>
  <c r="H56" i="1"/>
  <c r="G56" i="1"/>
  <c r="F56" i="1"/>
  <c r="E56" i="1"/>
  <c r="D56" i="1"/>
  <c r="C56" i="1"/>
  <c r="Q55" i="1"/>
  <c r="P55" i="1"/>
  <c r="O55" i="1"/>
  <c r="N55" i="1"/>
  <c r="M55" i="1"/>
  <c r="L55" i="1"/>
  <c r="K55" i="1"/>
  <c r="J55" i="1"/>
  <c r="H55" i="1"/>
  <c r="G55" i="1"/>
  <c r="F55" i="1"/>
  <c r="E55" i="1"/>
  <c r="D55" i="1"/>
  <c r="C55" i="1"/>
  <c r="Q54" i="1"/>
  <c r="P54" i="1"/>
  <c r="O54" i="1"/>
  <c r="N54" i="1"/>
  <c r="M54" i="1"/>
  <c r="L54" i="1"/>
  <c r="K54" i="1"/>
  <c r="J54" i="1"/>
  <c r="H54" i="1"/>
  <c r="G54" i="1"/>
  <c r="F54" i="1"/>
  <c r="E54" i="1"/>
  <c r="D54" i="1"/>
  <c r="C54" i="1"/>
  <c r="Q53" i="1"/>
  <c r="P53" i="1"/>
  <c r="O53" i="1"/>
  <c r="N53" i="1"/>
  <c r="M53" i="1"/>
  <c r="L53" i="1"/>
  <c r="K53" i="1"/>
  <c r="J53" i="1"/>
  <c r="H53" i="1"/>
  <c r="G53" i="1"/>
  <c r="F53" i="1"/>
  <c r="E53" i="1"/>
  <c r="D53" i="1"/>
  <c r="C53" i="1"/>
  <c r="Q52" i="1"/>
  <c r="P52" i="1"/>
  <c r="O52" i="1"/>
  <c r="N52" i="1"/>
  <c r="M52" i="1"/>
  <c r="L52" i="1"/>
  <c r="K52" i="1"/>
  <c r="J52" i="1"/>
  <c r="H52" i="1"/>
  <c r="G52" i="1"/>
  <c r="F52" i="1"/>
  <c r="E52" i="1"/>
  <c r="D52" i="1"/>
  <c r="C52" i="1"/>
  <c r="Q51" i="1"/>
  <c r="P51" i="1"/>
  <c r="O51" i="1"/>
  <c r="N51" i="1"/>
  <c r="M51" i="1"/>
  <c r="L51" i="1"/>
  <c r="K51" i="1"/>
  <c r="J51" i="1"/>
  <c r="H51" i="1"/>
  <c r="G51" i="1"/>
  <c r="F51" i="1"/>
  <c r="E51" i="1"/>
  <c r="D51" i="1"/>
  <c r="C51" i="1"/>
  <c r="Q50" i="1"/>
  <c r="P50" i="1"/>
  <c r="O50" i="1"/>
  <c r="N50" i="1"/>
  <c r="M50" i="1"/>
  <c r="L50" i="1"/>
  <c r="K50" i="1"/>
  <c r="J50" i="1"/>
  <c r="H50" i="1"/>
  <c r="G50" i="1"/>
  <c r="F50" i="1"/>
  <c r="E50" i="1"/>
  <c r="D50" i="1"/>
  <c r="C50" i="1"/>
  <c r="Q49" i="1"/>
  <c r="P49" i="1"/>
  <c r="O49" i="1"/>
  <c r="N49" i="1"/>
  <c r="M49" i="1"/>
  <c r="L49" i="1"/>
  <c r="K49" i="1"/>
  <c r="J49" i="1"/>
  <c r="H49" i="1"/>
  <c r="G49" i="1"/>
  <c r="F49" i="1"/>
  <c r="E49" i="1"/>
  <c r="D49" i="1"/>
  <c r="C49" i="1"/>
  <c r="Q48" i="1"/>
  <c r="P48" i="1"/>
  <c r="O48" i="1"/>
  <c r="N48" i="1"/>
  <c r="M48" i="1"/>
  <c r="L48" i="1"/>
  <c r="K48" i="1"/>
  <c r="J48" i="1"/>
  <c r="H48" i="1"/>
  <c r="G48" i="1"/>
  <c r="F48" i="1"/>
  <c r="E48" i="1"/>
  <c r="D48" i="1"/>
  <c r="C48" i="1"/>
  <c r="Q47" i="1"/>
  <c r="P47" i="1"/>
  <c r="O47" i="1"/>
  <c r="N47" i="1"/>
  <c r="M47" i="1"/>
  <c r="L47" i="1"/>
  <c r="K47" i="1"/>
  <c r="J47" i="1"/>
  <c r="H47" i="1"/>
  <c r="G47" i="1"/>
  <c r="F47" i="1"/>
  <c r="E47" i="1"/>
  <c r="D47" i="1"/>
  <c r="C47" i="1"/>
  <c r="Q46" i="1"/>
  <c r="P46" i="1"/>
  <c r="O46" i="1"/>
  <c r="N46" i="1"/>
  <c r="M46" i="1"/>
  <c r="L46" i="1"/>
  <c r="K46" i="1"/>
  <c r="J46" i="1"/>
  <c r="H46" i="1"/>
  <c r="G46" i="1"/>
  <c r="F46" i="1"/>
  <c r="E46" i="1"/>
  <c r="D46" i="1"/>
  <c r="C46" i="1"/>
  <c r="Q45" i="1"/>
  <c r="P45" i="1"/>
  <c r="O45" i="1"/>
  <c r="N45" i="1"/>
  <c r="M45" i="1"/>
  <c r="L45" i="1"/>
  <c r="K45" i="1"/>
  <c r="J45" i="1"/>
  <c r="H45" i="1"/>
  <c r="G45" i="1"/>
  <c r="F45" i="1"/>
  <c r="E45" i="1"/>
  <c r="D45" i="1"/>
  <c r="C45" i="1"/>
  <c r="Q44" i="1"/>
  <c r="P44" i="1"/>
  <c r="O44" i="1"/>
  <c r="N44" i="1"/>
  <c r="M44" i="1"/>
  <c r="L44" i="1"/>
  <c r="K44" i="1"/>
  <c r="J44" i="1"/>
  <c r="H44" i="1"/>
  <c r="G44" i="1"/>
  <c r="F44" i="1"/>
  <c r="E44" i="1"/>
  <c r="D44" i="1"/>
  <c r="C44" i="1"/>
  <c r="Q43" i="1"/>
  <c r="P43" i="1"/>
  <c r="O43" i="1"/>
  <c r="N43" i="1"/>
  <c r="M43" i="1"/>
  <c r="L43" i="1"/>
  <c r="K43" i="1"/>
  <c r="J43" i="1"/>
  <c r="H43" i="1"/>
  <c r="G43" i="1"/>
  <c r="F43" i="1"/>
  <c r="E43" i="1"/>
  <c r="D43" i="1"/>
  <c r="C43" i="1"/>
  <c r="Q42" i="1"/>
  <c r="P42" i="1"/>
  <c r="O42" i="1"/>
  <c r="N42" i="1"/>
  <c r="M42" i="1"/>
  <c r="L42" i="1"/>
  <c r="K42" i="1"/>
  <c r="J42" i="1"/>
  <c r="H42" i="1"/>
  <c r="G42" i="1"/>
  <c r="F42" i="1"/>
  <c r="E42" i="1"/>
  <c r="D42" i="1"/>
  <c r="C42" i="1"/>
  <c r="Q41" i="1"/>
  <c r="P41" i="1"/>
  <c r="O41" i="1"/>
  <c r="N41" i="1"/>
  <c r="M41" i="1"/>
  <c r="L41" i="1"/>
  <c r="K41" i="1"/>
  <c r="J41" i="1"/>
  <c r="H41" i="1"/>
  <c r="G41" i="1"/>
  <c r="F41" i="1"/>
  <c r="E41" i="1"/>
  <c r="D41" i="1"/>
  <c r="C41" i="1"/>
  <c r="Q40" i="1"/>
  <c r="P40" i="1"/>
  <c r="O40" i="1"/>
  <c r="N40" i="1"/>
  <c r="M40" i="1"/>
  <c r="L40" i="1"/>
  <c r="K40" i="1"/>
  <c r="J40" i="1"/>
  <c r="H40" i="1"/>
  <c r="G40" i="1"/>
  <c r="F40" i="1"/>
  <c r="E40" i="1"/>
  <c r="D40" i="1"/>
  <c r="C40" i="1"/>
  <c r="Q39" i="1"/>
  <c r="P39" i="1"/>
  <c r="O39" i="1"/>
  <c r="N39" i="1"/>
  <c r="M39" i="1"/>
  <c r="L39" i="1"/>
  <c r="K39" i="1"/>
  <c r="J39" i="1"/>
  <c r="H39" i="1"/>
  <c r="G39" i="1"/>
  <c r="F39" i="1"/>
  <c r="E39" i="1"/>
  <c r="D39" i="1"/>
  <c r="C39" i="1"/>
  <c r="Q38" i="1"/>
  <c r="P38" i="1"/>
  <c r="O38" i="1"/>
  <c r="N38" i="1"/>
  <c r="M38" i="1"/>
  <c r="L38" i="1"/>
  <c r="K38" i="1"/>
  <c r="J38" i="1"/>
  <c r="H38" i="1"/>
  <c r="G38" i="1"/>
  <c r="F38" i="1"/>
  <c r="E38" i="1"/>
  <c r="D38" i="1"/>
  <c r="C38" i="1"/>
  <c r="Q37" i="1"/>
  <c r="P37" i="1"/>
  <c r="O37" i="1"/>
  <c r="N37" i="1"/>
  <c r="M37" i="1"/>
  <c r="L37" i="1"/>
  <c r="K37" i="1"/>
  <c r="J37" i="1"/>
  <c r="H37" i="1"/>
  <c r="G37" i="1"/>
  <c r="F37" i="1"/>
  <c r="E37" i="1"/>
  <c r="D37" i="1"/>
  <c r="C37" i="1"/>
  <c r="Q36" i="1"/>
  <c r="P36" i="1"/>
  <c r="O36" i="1"/>
  <c r="N36" i="1"/>
  <c r="M36" i="1"/>
  <c r="L36" i="1"/>
  <c r="K36" i="1"/>
  <c r="J36" i="1"/>
  <c r="H36" i="1"/>
  <c r="G36" i="1"/>
  <c r="F36" i="1"/>
  <c r="E36" i="1"/>
  <c r="D36" i="1"/>
  <c r="C36" i="1"/>
  <c r="Q35" i="1"/>
  <c r="P35" i="1"/>
  <c r="O35" i="1"/>
  <c r="N35" i="1"/>
  <c r="M35" i="1"/>
  <c r="L35" i="1"/>
  <c r="K35" i="1"/>
  <c r="J35" i="1"/>
  <c r="H35" i="1"/>
  <c r="G35" i="1"/>
  <c r="F35" i="1"/>
  <c r="E35" i="1"/>
  <c r="D35" i="1"/>
  <c r="C35" i="1"/>
  <c r="Q34" i="1"/>
  <c r="P34" i="1"/>
  <c r="O34" i="1"/>
  <c r="N34" i="1"/>
  <c r="M34" i="1"/>
  <c r="L34" i="1"/>
  <c r="K34" i="1"/>
  <c r="J34" i="1"/>
  <c r="H34" i="1"/>
  <c r="G34" i="1"/>
  <c r="F34" i="1"/>
  <c r="E34" i="1"/>
  <c r="D34" i="1"/>
  <c r="C34" i="1"/>
  <c r="Q33" i="1"/>
  <c r="P33" i="1"/>
  <c r="O33" i="1"/>
  <c r="N33" i="1"/>
  <c r="M33" i="1"/>
  <c r="L33" i="1"/>
  <c r="K33" i="1"/>
  <c r="J33" i="1"/>
  <c r="H33" i="1"/>
  <c r="G33" i="1"/>
  <c r="F33" i="1"/>
  <c r="E33" i="1"/>
  <c r="D33" i="1"/>
  <c r="C33" i="1"/>
  <c r="Q32" i="1"/>
  <c r="P32" i="1"/>
  <c r="O32" i="1"/>
  <c r="N32" i="1"/>
  <c r="M32" i="1"/>
  <c r="L32" i="1"/>
  <c r="K32" i="1"/>
  <c r="J32" i="1"/>
  <c r="H32" i="1"/>
  <c r="G32" i="1"/>
  <c r="F32" i="1"/>
  <c r="E32" i="1"/>
  <c r="D32" i="1"/>
  <c r="C32" i="1"/>
  <c r="Q31" i="1"/>
  <c r="P31" i="1"/>
  <c r="O31" i="1"/>
  <c r="N31" i="1"/>
  <c r="M31" i="1"/>
  <c r="L31" i="1"/>
  <c r="K31" i="1"/>
  <c r="J31" i="1"/>
  <c r="H31" i="1"/>
  <c r="G31" i="1"/>
  <c r="F31" i="1"/>
  <c r="E31" i="1"/>
  <c r="D31" i="1"/>
  <c r="C31" i="1"/>
  <c r="Q30" i="1"/>
  <c r="P30" i="1"/>
  <c r="O30" i="1"/>
  <c r="N30" i="1"/>
  <c r="M30" i="1"/>
  <c r="L30" i="1"/>
  <c r="K30" i="1"/>
  <c r="J30" i="1"/>
  <c r="H30" i="1"/>
  <c r="G30" i="1"/>
  <c r="F30" i="1"/>
  <c r="E30" i="1"/>
  <c r="D30" i="1"/>
  <c r="C30" i="1"/>
  <c r="Q29" i="1"/>
  <c r="P29" i="1"/>
  <c r="O29" i="1"/>
  <c r="N29" i="1"/>
  <c r="M29" i="1"/>
  <c r="L29" i="1"/>
  <c r="K29" i="1"/>
  <c r="J29" i="1"/>
  <c r="H29" i="1"/>
  <c r="G29" i="1"/>
  <c r="F29" i="1"/>
  <c r="E29" i="1"/>
  <c r="D29" i="1"/>
  <c r="C29" i="1"/>
  <c r="Q28" i="1"/>
  <c r="P28" i="1"/>
  <c r="O28" i="1"/>
  <c r="N28" i="1"/>
  <c r="M28" i="1"/>
  <c r="L28" i="1"/>
  <c r="K28" i="1"/>
  <c r="J28" i="1"/>
  <c r="H28" i="1"/>
  <c r="G28" i="1"/>
  <c r="F28" i="1"/>
  <c r="E28" i="1"/>
  <c r="D28" i="1"/>
  <c r="C28" i="1"/>
  <c r="Q27" i="1"/>
  <c r="P27" i="1"/>
  <c r="O27" i="1"/>
  <c r="N27" i="1"/>
  <c r="M27" i="1"/>
  <c r="L27" i="1"/>
  <c r="K27" i="1"/>
  <c r="J27" i="1"/>
  <c r="H27" i="1"/>
  <c r="G27" i="1"/>
  <c r="F27" i="1"/>
  <c r="E27" i="1"/>
  <c r="D27" i="1"/>
  <c r="C27" i="1"/>
  <c r="Q26" i="1"/>
  <c r="P26" i="1"/>
  <c r="O26" i="1"/>
  <c r="N26" i="1"/>
  <c r="M26" i="1"/>
  <c r="L26" i="1"/>
  <c r="K26" i="1"/>
  <c r="J26" i="1"/>
  <c r="H26" i="1"/>
  <c r="G26" i="1"/>
  <c r="F26" i="1"/>
  <c r="E26" i="1"/>
  <c r="D26" i="1"/>
  <c r="C26" i="1"/>
  <c r="Q25" i="1"/>
  <c r="P25" i="1"/>
  <c r="O25" i="1"/>
  <c r="N25" i="1"/>
  <c r="M25" i="1"/>
  <c r="L25" i="1"/>
  <c r="K25" i="1"/>
  <c r="J25" i="1"/>
  <c r="H25" i="1"/>
  <c r="G25" i="1"/>
  <c r="F25" i="1"/>
  <c r="E25" i="1"/>
  <c r="D25" i="1"/>
  <c r="C25" i="1"/>
  <c r="Q24" i="1"/>
  <c r="P24" i="1"/>
  <c r="O24" i="1"/>
  <c r="N24" i="1"/>
  <c r="M24" i="1"/>
  <c r="L24" i="1"/>
  <c r="K24" i="1"/>
  <c r="J24" i="1"/>
  <c r="H24" i="1"/>
  <c r="G24" i="1"/>
  <c r="F24" i="1"/>
  <c r="E24" i="1"/>
  <c r="D24" i="1"/>
  <c r="C24" i="1"/>
  <c r="Q23" i="1"/>
  <c r="P23" i="1"/>
  <c r="O23" i="1"/>
  <c r="N23" i="1"/>
  <c r="M23" i="1"/>
  <c r="L23" i="1"/>
  <c r="K23" i="1"/>
  <c r="J23" i="1"/>
  <c r="H23" i="1"/>
  <c r="G23" i="1"/>
  <c r="F23" i="1"/>
  <c r="E23" i="1"/>
  <c r="D23" i="1"/>
  <c r="C23" i="1"/>
  <c r="Q22" i="1"/>
  <c r="P22" i="1"/>
  <c r="O22" i="1"/>
  <c r="N22" i="1"/>
  <c r="M22" i="1"/>
  <c r="L22" i="1"/>
  <c r="K22" i="1"/>
  <c r="J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H21" i="1"/>
  <c r="G21" i="1"/>
  <c r="F21" i="1"/>
  <c r="E21" i="1"/>
  <c r="D21" i="1"/>
  <c r="C21" i="1"/>
  <c r="Q20" i="1"/>
  <c r="P20" i="1"/>
  <c r="O20" i="1"/>
  <c r="N20" i="1"/>
  <c r="M20" i="1"/>
  <c r="L20" i="1"/>
  <c r="K20" i="1"/>
  <c r="J20" i="1"/>
  <c r="H20" i="1"/>
  <c r="G20" i="1"/>
  <c r="F20" i="1"/>
  <c r="E20" i="1"/>
  <c r="D20" i="1"/>
  <c r="C20" i="1"/>
  <c r="Q19" i="1"/>
  <c r="P19" i="1"/>
  <c r="O19" i="1"/>
  <c r="N19" i="1"/>
  <c r="M19" i="1"/>
  <c r="L19" i="1"/>
  <c r="K19" i="1"/>
  <c r="J19" i="1"/>
  <c r="H19" i="1"/>
  <c r="G19" i="1"/>
  <c r="F19" i="1"/>
  <c r="E19" i="1"/>
  <c r="D19" i="1"/>
  <c r="C19" i="1"/>
  <c r="Q18" i="1"/>
  <c r="P18" i="1"/>
  <c r="O18" i="1"/>
  <c r="N18" i="1"/>
  <c r="M18" i="1"/>
  <c r="L18" i="1"/>
  <c r="K18" i="1"/>
  <c r="J18" i="1"/>
  <c r="H18" i="1"/>
  <c r="G18" i="1"/>
  <c r="F18" i="1"/>
  <c r="E18" i="1"/>
  <c r="D18" i="1"/>
  <c r="C18" i="1"/>
  <c r="Q17" i="1"/>
  <c r="P17" i="1"/>
  <c r="O17" i="1"/>
  <c r="N17" i="1"/>
  <c r="M17" i="1"/>
  <c r="L17" i="1"/>
  <c r="K17" i="1"/>
  <c r="J17" i="1"/>
  <c r="H17" i="1"/>
  <c r="G17" i="1"/>
  <c r="F17" i="1"/>
  <c r="E17" i="1"/>
  <c r="D17" i="1"/>
  <c r="C17" i="1"/>
  <c r="Q16" i="1"/>
  <c r="P16" i="1"/>
  <c r="O16" i="1"/>
  <c r="N16" i="1"/>
  <c r="M16" i="1"/>
  <c r="L16" i="1"/>
  <c r="K16" i="1"/>
  <c r="J16" i="1"/>
  <c r="H16" i="1"/>
  <c r="G16" i="1"/>
  <c r="F16" i="1"/>
  <c r="E16" i="1"/>
  <c r="D16" i="1"/>
  <c r="C16" i="1"/>
  <c r="Q15" i="1"/>
  <c r="P15" i="1"/>
  <c r="O15" i="1"/>
  <c r="N15" i="1"/>
  <c r="M15" i="1"/>
  <c r="L15" i="1"/>
  <c r="K15" i="1"/>
  <c r="J15" i="1"/>
  <c r="H15" i="1"/>
  <c r="G15" i="1"/>
  <c r="F15" i="1"/>
  <c r="E15" i="1"/>
  <c r="D15" i="1"/>
  <c r="C15" i="1"/>
  <c r="Q14" i="1"/>
  <c r="P14" i="1"/>
  <c r="O14" i="1"/>
  <c r="N14" i="1"/>
  <c r="M14" i="1"/>
  <c r="L14" i="1"/>
  <c r="K14" i="1"/>
  <c r="J14" i="1"/>
  <c r="H14" i="1"/>
  <c r="G14" i="1"/>
  <c r="F14" i="1"/>
  <c r="E14" i="1"/>
  <c r="D14" i="1"/>
  <c r="C14" i="1"/>
  <c r="Q13" i="1"/>
  <c r="P13" i="1"/>
  <c r="O13" i="1"/>
  <c r="N13" i="1"/>
  <c r="M13" i="1"/>
  <c r="L13" i="1"/>
  <c r="K13" i="1"/>
  <c r="J13" i="1"/>
  <c r="H13" i="1"/>
  <c r="G13" i="1"/>
  <c r="F13" i="1"/>
  <c r="E13" i="1"/>
  <c r="D13" i="1"/>
  <c r="C13" i="1"/>
  <c r="Q12" i="1"/>
  <c r="P12" i="1"/>
  <c r="O12" i="1"/>
  <c r="N12" i="1"/>
  <c r="M12" i="1"/>
  <c r="L12" i="1"/>
  <c r="K12" i="1"/>
  <c r="J12" i="1"/>
  <c r="H12" i="1"/>
  <c r="G12" i="1"/>
  <c r="F12" i="1"/>
  <c r="E12" i="1"/>
  <c r="D12" i="1"/>
  <c r="C12" i="1"/>
  <c r="Q11" i="1"/>
  <c r="P11" i="1"/>
  <c r="O11" i="1"/>
  <c r="N11" i="1"/>
  <c r="M11" i="1"/>
  <c r="L11" i="1"/>
  <c r="K11" i="1"/>
  <c r="J11" i="1"/>
  <c r="H11" i="1"/>
  <c r="G11" i="1"/>
  <c r="F11" i="1"/>
  <c r="E11" i="1"/>
  <c r="D11" i="1"/>
  <c r="C11" i="1"/>
  <c r="Q10" i="1"/>
  <c r="P10" i="1"/>
  <c r="O10" i="1"/>
  <c r="N10" i="1"/>
  <c r="M10" i="1"/>
  <c r="L10" i="1"/>
  <c r="K10" i="1"/>
  <c r="J10" i="1"/>
  <c r="H10" i="1"/>
  <c r="G10" i="1"/>
  <c r="F10" i="1"/>
  <c r="E10" i="1"/>
  <c r="D10" i="1"/>
  <c r="C10" i="1"/>
  <c r="Q9" i="1"/>
  <c r="P9" i="1"/>
  <c r="O9" i="1"/>
  <c r="N9" i="1"/>
  <c r="M9" i="1"/>
  <c r="L9" i="1"/>
  <c r="K9" i="1"/>
  <c r="J9" i="1"/>
  <c r="H9" i="1"/>
  <c r="G9" i="1"/>
  <c r="F9" i="1"/>
  <c r="E9" i="1"/>
  <c r="D9" i="1"/>
  <c r="C9" i="1"/>
  <c r="Q8" i="1"/>
  <c r="P8" i="1"/>
  <c r="O8" i="1"/>
  <c r="N8" i="1"/>
  <c r="M8" i="1"/>
  <c r="L8" i="1"/>
  <c r="K8" i="1"/>
  <c r="J8" i="1"/>
  <c r="H8" i="1"/>
  <c r="G8" i="1"/>
  <c r="F8" i="1"/>
  <c r="E8" i="1"/>
  <c r="D8" i="1"/>
  <c r="C8" i="1"/>
  <c r="Q7" i="1"/>
  <c r="P7" i="1"/>
  <c r="O7" i="1"/>
  <c r="N7" i="1"/>
  <c r="M7" i="1"/>
  <c r="L7" i="1"/>
  <c r="K7" i="1"/>
  <c r="J7" i="1"/>
  <c r="H7" i="1"/>
  <c r="G7" i="1"/>
  <c r="F7" i="1"/>
  <c r="E7" i="1"/>
  <c r="D7" i="1"/>
  <c r="C7" i="1"/>
  <c r="Q6" i="1"/>
  <c r="Q63" i="1" s="1"/>
  <c r="P6" i="1"/>
  <c r="O6" i="1"/>
  <c r="N6" i="1"/>
  <c r="M6" i="1"/>
  <c r="M63" i="1" s="1"/>
  <c r="L6" i="1"/>
  <c r="K6" i="1"/>
  <c r="J6" i="1"/>
  <c r="H6" i="1"/>
  <c r="H63" i="1" s="1"/>
  <c r="G6" i="1"/>
  <c r="F6" i="1"/>
  <c r="E6" i="1"/>
  <c r="D6" i="1"/>
  <c r="D63" i="1" s="1"/>
  <c r="C6" i="1"/>
  <c r="I6" i="1" l="1"/>
  <c r="G63" i="1"/>
  <c r="L63" i="1"/>
  <c r="P63" i="1"/>
  <c r="R7" i="1"/>
  <c r="I8" i="1"/>
  <c r="R9" i="1"/>
  <c r="I10" i="1"/>
  <c r="R11" i="1"/>
  <c r="I12" i="1"/>
  <c r="R13" i="1"/>
  <c r="I14" i="1"/>
  <c r="R15" i="1"/>
  <c r="I16" i="1"/>
  <c r="R17" i="1"/>
  <c r="I18" i="1"/>
  <c r="R19" i="1"/>
  <c r="I20" i="1"/>
  <c r="R21" i="1"/>
  <c r="I22" i="1"/>
  <c r="R23" i="1"/>
  <c r="I24" i="1"/>
  <c r="R25" i="1"/>
  <c r="I26" i="1"/>
  <c r="R27" i="1"/>
  <c r="R29" i="1"/>
  <c r="I30" i="1"/>
  <c r="R31" i="1"/>
  <c r="I32" i="1"/>
  <c r="R33" i="1"/>
  <c r="I34" i="1"/>
  <c r="R35" i="1"/>
  <c r="I36" i="1"/>
  <c r="R37" i="1"/>
  <c r="I38" i="1"/>
  <c r="R39" i="1"/>
  <c r="I40" i="1"/>
  <c r="R41" i="1"/>
  <c r="I42" i="1"/>
  <c r="R43" i="1"/>
  <c r="I44" i="1"/>
  <c r="R45" i="1"/>
  <c r="I46" i="1"/>
  <c r="R47" i="1"/>
  <c r="I48" i="1"/>
  <c r="R49" i="1"/>
  <c r="I50" i="1"/>
  <c r="R51" i="1"/>
  <c r="I52" i="1"/>
  <c r="R53" i="1"/>
  <c r="I54" i="1"/>
  <c r="R55" i="1"/>
  <c r="I56" i="1"/>
  <c r="R57" i="1"/>
  <c r="I58" i="1"/>
  <c r="R59" i="1"/>
  <c r="I60" i="1"/>
  <c r="R61" i="1"/>
  <c r="I62" i="1"/>
  <c r="I28" i="1"/>
  <c r="E63" i="1"/>
  <c r="J63" i="1"/>
  <c r="N63" i="1"/>
  <c r="I7" i="1"/>
  <c r="R8" i="1"/>
  <c r="I9" i="1"/>
  <c r="R10" i="1"/>
  <c r="I11" i="1"/>
  <c r="R12" i="1"/>
  <c r="I13" i="1"/>
  <c r="R14" i="1"/>
  <c r="I15" i="1"/>
  <c r="R16" i="1"/>
  <c r="I17" i="1"/>
  <c r="R18" i="1"/>
  <c r="I19" i="1"/>
  <c r="R20" i="1"/>
  <c r="I21" i="1"/>
  <c r="R22" i="1"/>
  <c r="I23" i="1"/>
  <c r="R24" i="1"/>
  <c r="I25" i="1"/>
  <c r="R26" i="1"/>
  <c r="I27" i="1"/>
  <c r="R28" i="1"/>
  <c r="I29" i="1"/>
  <c r="R30" i="1"/>
  <c r="I31" i="1"/>
  <c r="R32" i="1"/>
  <c r="I33" i="1"/>
  <c r="R34" i="1"/>
  <c r="I35" i="1"/>
  <c r="R36" i="1"/>
  <c r="I37" i="1"/>
  <c r="R38" i="1"/>
  <c r="I39" i="1"/>
  <c r="R40" i="1"/>
  <c r="I41" i="1"/>
  <c r="R42" i="1"/>
  <c r="I43" i="1"/>
  <c r="R44" i="1"/>
  <c r="I45" i="1"/>
  <c r="R46" i="1"/>
  <c r="I47" i="1"/>
  <c r="R48" i="1"/>
  <c r="I49" i="1"/>
  <c r="R50" i="1"/>
  <c r="I51" i="1"/>
  <c r="R52" i="1"/>
  <c r="I53" i="1"/>
  <c r="R54" i="1"/>
  <c r="I55" i="1"/>
  <c r="R56" i="1"/>
  <c r="I57" i="1"/>
  <c r="R58" i="1"/>
  <c r="I59" i="1"/>
  <c r="R60" i="1"/>
  <c r="I61" i="1"/>
  <c r="R62" i="1"/>
  <c r="I63" i="1"/>
  <c r="F63" i="1"/>
  <c r="K63" i="1"/>
  <c r="O63" i="1"/>
  <c r="R6" i="1"/>
  <c r="C63" i="1"/>
  <c r="R63" i="1" l="1"/>
</calcChain>
</file>

<file path=xl/sharedStrings.xml><?xml version="1.0" encoding="utf-8"?>
<sst xmlns="http://schemas.openxmlformats.org/spreadsheetml/2006/main" count="85" uniqueCount="77">
  <si>
    <t>公開用</t>
    <rPh sb="0" eb="3">
      <t>コウカイヨウ</t>
    </rPh>
    <phoneticPr fontId="3"/>
  </si>
  <si>
    <t>静岡地区５７校</t>
    <rPh sb="0" eb="2">
      <t>シズオカ</t>
    </rPh>
    <rPh sb="2" eb="4">
      <t>チク</t>
    </rPh>
    <rPh sb="6" eb="7">
      <t>コウ</t>
    </rPh>
    <phoneticPr fontId="3"/>
  </si>
  <si>
    <t xml:space="preserve"> </t>
  </si>
  <si>
    <t>児童数</t>
  </si>
  <si>
    <t>学級数</t>
  </si>
  <si>
    <t>NO</t>
    <phoneticPr fontId="3"/>
  </si>
  <si>
    <t>学校名</t>
  </si>
  <si>
    <t>１年</t>
  </si>
  <si>
    <t>２年</t>
  </si>
  <si>
    <t>３年</t>
  </si>
  <si>
    <t>４年</t>
  </si>
  <si>
    <t>５年</t>
  </si>
  <si>
    <t>６年</t>
  </si>
  <si>
    <t>計</t>
  </si>
  <si>
    <t>複式</t>
  </si>
  <si>
    <t>特別</t>
    <rPh sb="0" eb="2">
      <t>トクベツ</t>
    </rPh>
    <phoneticPr fontId="3"/>
  </si>
  <si>
    <t>番　町</t>
    <phoneticPr fontId="3"/>
  </si>
  <si>
    <t>新  通</t>
  </si>
  <si>
    <t>駒  形</t>
  </si>
  <si>
    <t>安  西</t>
  </si>
  <si>
    <t>田  町</t>
  </si>
  <si>
    <t>井  宮</t>
  </si>
  <si>
    <t>井宮北</t>
  </si>
  <si>
    <t>安倍口</t>
  </si>
  <si>
    <t>美  和</t>
  </si>
  <si>
    <t>足久保</t>
  </si>
  <si>
    <t>伝馬町</t>
  </si>
  <si>
    <t>葵</t>
    <rPh sb="0" eb="1">
      <t>アオイ</t>
    </rPh>
    <phoneticPr fontId="3"/>
  </si>
  <si>
    <t>横  内</t>
  </si>
  <si>
    <t>安  東</t>
  </si>
  <si>
    <t>竜  南</t>
  </si>
  <si>
    <t>城  北</t>
  </si>
  <si>
    <t>千代田</t>
  </si>
  <si>
    <t>千代田東</t>
  </si>
  <si>
    <t>北沼上</t>
  </si>
  <si>
    <t xml:space="preserve">麻  機 </t>
  </si>
  <si>
    <t>西  奈</t>
  </si>
  <si>
    <t>西奈南</t>
  </si>
  <si>
    <t>賤機南</t>
  </si>
  <si>
    <t>賤機中</t>
  </si>
  <si>
    <t>賤機北</t>
  </si>
  <si>
    <t>松  野</t>
  </si>
  <si>
    <t>大河内</t>
  </si>
  <si>
    <t>梅ヶ島</t>
  </si>
  <si>
    <t>玉  川</t>
  </si>
  <si>
    <t>井  川</t>
  </si>
  <si>
    <t>服  織</t>
  </si>
  <si>
    <t>服織西</t>
  </si>
  <si>
    <t>南藁科</t>
  </si>
  <si>
    <t>中藁科</t>
  </si>
  <si>
    <t>中藁科分校（休校中）</t>
    <rPh sb="6" eb="8">
      <t>キュウコウ</t>
    </rPh>
    <rPh sb="8" eb="9">
      <t>チュウ</t>
    </rPh>
    <phoneticPr fontId="3"/>
  </si>
  <si>
    <t>水見色</t>
  </si>
  <si>
    <t>清  沢</t>
  </si>
  <si>
    <t>峰  山</t>
  </si>
  <si>
    <t>大  川</t>
  </si>
  <si>
    <t xml:space="preserve">中  田 </t>
  </si>
  <si>
    <t>中  島</t>
  </si>
  <si>
    <t>大里東</t>
  </si>
  <si>
    <t>大里西</t>
  </si>
  <si>
    <t>大  谷</t>
  </si>
  <si>
    <t>久  能</t>
  </si>
  <si>
    <t>宮  竹</t>
  </si>
  <si>
    <t>森  下</t>
  </si>
  <si>
    <t>東豊田</t>
  </si>
  <si>
    <t>西豊田</t>
  </si>
  <si>
    <t>富士見</t>
  </si>
  <si>
    <t>南  部</t>
  </si>
  <si>
    <t>東源台</t>
  </si>
  <si>
    <t>長田西</t>
  </si>
  <si>
    <t>長田南</t>
  </si>
  <si>
    <t>長田東</t>
  </si>
  <si>
    <t>長田北</t>
  </si>
  <si>
    <t>川  原</t>
  </si>
  <si>
    <t>合  計</t>
  </si>
  <si>
    <t>平成27年度静岡市立小学校児童数・学級数（静岡地区）</t>
    <rPh sb="0" eb="2">
      <t>ヘイセイ</t>
    </rPh>
    <rPh sb="4" eb="6">
      <t>ネンド</t>
    </rPh>
    <rPh sb="6" eb="10">
      <t>シズオカシリツ</t>
    </rPh>
    <rPh sb="10" eb="13">
      <t>ショウガッコウ</t>
    </rPh>
    <rPh sb="13" eb="15">
      <t>ジドウ</t>
    </rPh>
    <rPh sb="15" eb="16">
      <t>スウ</t>
    </rPh>
    <rPh sb="17" eb="19">
      <t>ガッキュウ</t>
    </rPh>
    <rPh sb="19" eb="20">
      <t>スウ</t>
    </rPh>
    <rPh sb="21" eb="23">
      <t>シズオカ</t>
    </rPh>
    <rPh sb="23" eb="25">
      <t>チク</t>
    </rPh>
    <phoneticPr fontId="3"/>
  </si>
  <si>
    <t>平成27年5月1日現在</t>
    <rPh sb="0" eb="2">
      <t>ヘイセイ</t>
    </rPh>
    <rPh sb="4" eb="5">
      <t>ネン</t>
    </rPh>
    <rPh sb="6" eb="7">
      <t>ガツ</t>
    </rPh>
    <rPh sb="8" eb="9">
      <t>ニチ</t>
    </rPh>
    <rPh sb="9" eb="11">
      <t>ゲンザイ</t>
    </rPh>
    <phoneticPr fontId="3"/>
  </si>
  <si>
    <t>平成27年度</t>
    <rPh sb="0" eb="2">
      <t>ヘイセイ</t>
    </rPh>
    <rPh sb="4" eb="6">
      <t>ネンド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</si>
</sst>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4"/>
      <name val="Terminal"/>
      <charset val="128"/>
    </font>
    <font>
      <sz val="7"/>
      <name val="Terminal"/>
      <charset val="128"/>
    </font>
    <font>
      <b/>
      <sz val="16"/>
      <name val="ＭＳ Ｐゴシック"/>
      <family val="3"/>
      <charset val="128"/>
    </font>
    <font>
      <sz val="7"/>
      <name val="ＭＳ Ｐゴシック"/>
      <family val="3"/>
      <charset val="128"/>
    </font>
    <font>
      <sz val="11"/>
      <name val="ＭＳ 明朝"/>
      <family val="1"/>
      <charset val="128"/>
    </font>
    <font>
      <b/>
      <sz val="12"/>
      <name val="ＭＳ Ｐゴシック"/>
      <family val="3"/>
      <charset val="128"/>
    </font>
    <font>
      <b/>
      <sz val="12"/>
      <color indexed="12"/>
      <name val="ＭＳ Ｐゴシック"/>
      <family val="3"/>
      <charset val="128"/>
    </font>
    <font>
      <b/>
      <sz val="11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name val="明朝"/>
      <family val="1"/>
      <charset val="128"/>
    </font>
    <font>
      <sz val="11"/>
      <color indexed="1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38" fontId="9" fillId="0" borderId="0" applyFont="0" applyFill="0" applyBorder="0" applyAlignment="0" applyProtection="0"/>
  </cellStyleXfs>
  <cellXfs count="50">
    <xf numFmtId="0" fontId="0" fillId="0" borderId="0" xfId="0"/>
    <xf numFmtId="0" fontId="4" fillId="0" borderId="3" xfId="0" applyFont="1" applyBorder="1"/>
    <xf numFmtId="0" fontId="5" fillId="0" borderId="3" xfId="0" applyFont="1" applyBorder="1" applyProtection="1">
      <protection locked="0"/>
    </xf>
    <xf numFmtId="0" fontId="5" fillId="0" borderId="3" xfId="0" applyFont="1" applyBorder="1" applyProtection="1"/>
    <xf numFmtId="0" fontId="5" fillId="0" borderId="3" xfId="0" applyFont="1" applyBorder="1" applyAlignment="1" applyProtection="1">
      <alignment horizontal="left"/>
    </xf>
    <xf numFmtId="0" fontId="5" fillId="0" borderId="3" xfId="0" applyFont="1" applyBorder="1"/>
    <xf numFmtId="0" fontId="4" fillId="0" borderId="0" xfId="0" applyFont="1" applyBorder="1"/>
    <xf numFmtId="0" fontId="4" fillId="0" borderId="4" xfId="0" applyFont="1" applyBorder="1" applyAlignment="1" applyProtection="1">
      <alignment horizontal="left"/>
    </xf>
    <xf numFmtId="0" fontId="5" fillId="0" borderId="5" xfId="0" applyFont="1" applyBorder="1"/>
    <xf numFmtId="0" fontId="5" fillId="0" borderId="6" xfId="0" applyFont="1" applyBorder="1"/>
    <xf numFmtId="0" fontId="5" fillId="0" borderId="5" xfId="0" applyFont="1" applyBorder="1" applyAlignment="1" applyProtection="1">
      <alignment horizontal="left"/>
    </xf>
    <xf numFmtId="0" fontId="5" fillId="0" borderId="7" xfId="0" applyFont="1" applyBorder="1"/>
    <xf numFmtId="0" fontId="5" fillId="0" borderId="8" xfId="0" applyFont="1" applyBorder="1"/>
    <xf numFmtId="0" fontId="4" fillId="0" borderId="9" xfId="0" applyFont="1" applyBorder="1"/>
    <xf numFmtId="0" fontId="7" fillId="0" borderId="10" xfId="0" applyFont="1" applyBorder="1"/>
    <xf numFmtId="0" fontId="5" fillId="0" borderId="11" xfId="0" applyFont="1" applyBorder="1" applyAlignment="1" applyProtection="1">
      <alignment horizontal="left"/>
    </xf>
    <xf numFmtId="0" fontId="5" fillId="0" borderId="11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center"/>
    </xf>
    <xf numFmtId="0" fontId="4" fillId="0" borderId="4" xfId="0" applyFont="1" applyBorder="1" applyProtection="1"/>
    <xf numFmtId="0" fontId="8" fillId="0" borderId="13" xfId="0" applyFont="1" applyBorder="1" applyAlignment="1" applyProtection="1">
      <alignment horizontal="left"/>
    </xf>
    <xf numFmtId="0" fontId="4" fillId="0" borderId="13" xfId="0" applyFont="1" applyBorder="1" applyProtection="1"/>
    <xf numFmtId="38" fontId="8" fillId="0" borderId="13" xfId="1" applyFont="1" applyBorder="1" applyProtection="1"/>
    <xf numFmtId="0" fontId="8" fillId="0" borderId="14" xfId="0" applyFont="1" applyBorder="1" applyProtection="1"/>
    <xf numFmtId="0" fontId="4" fillId="0" borderId="4" xfId="0" applyFont="1" applyFill="1" applyBorder="1" applyProtection="1"/>
    <xf numFmtId="37" fontId="4" fillId="0" borderId="13" xfId="0" applyNumberFormat="1" applyFont="1" applyBorder="1" applyProtection="1"/>
    <xf numFmtId="0" fontId="8" fillId="2" borderId="14" xfId="0" applyFont="1" applyFill="1" applyBorder="1" applyProtection="1"/>
    <xf numFmtId="0" fontId="4" fillId="0" borderId="15" xfId="0" applyFont="1" applyFill="1" applyBorder="1" applyProtection="1"/>
    <xf numFmtId="0" fontId="8" fillId="0" borderId="11" xfId="0" applyFont="1" applyBorder="1" applyAlignment="1" applyProtection="1">
      <alignment horizontal="left"/>
    </xf>
    <xf numFmtId="0" fontId="4" fillId="0" borderId="11" xfId="0" applyFont="1" applyBorder="1" applyProtection="1"/>
    <xf numFmtId="0" fontId="4" fillId="0" borderId="16" xfId="0" applyFont="1" applyBorder="1" applyProtection="1"/>
    <xf numFmtId="38" fontId="8" fillId="0" borderId="11" xfId="1" applyFont="1" applyBorder="1" applyProtection="1"/>
    <xf numFmtId="0" fontId="4" fillId="0" borderId="10" xfId="0" applyFont="1" applyBorder="1" applyProtection="1"/>
    <xf numFmtId="0" fontId="8" fillId="0" borderId="12" xfId="0" applyFont="1" applyBorder="1" applyProtection="1"/>
    <xf numFmtId="0" fontId="4" fillId="0" borderId="17" xfId="0" applyFont="1" applyBorder="1" applyAlignment="1" applyProtection="1">
      <alignment horizontal="left"/>
    </xf>
    <xf numFmtId="0" fontId="4" fillId="0" borderId="18" xfId="0" applyFont="1" applyBorder="1" applyAlignment="1" applyProtection="1">
      <alignment horizontal="left"/>
    </xf>
    <xf numFmtId="38" fontId="4" fillId="0" borderId="18" xfId="1" applyFont="1" applyBorder="1" applyProtection="1"/>
    <xf numFmtId="38" fontId="8" fillId="0" borderId="18" xfId="1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8" fillId="0" borderId="19" xfId="0" applyFont="1" applyBorder="1" applyProtection="1"/>
    <xf numFmtId="0" fontId="10" fillId="0" borderId="0" xfId="0" applyFont="1" applyBorder="1" applyProtection="1">
      <protection locked="0"/>
    </xf>
    <xf numFmtId="0" fontId="10" fillId="0" borderId="0" xfId="0" applyFont="1" applyProtection="1">
      <protection locked="0"/>
    </xf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58" fontId="6" fillId="0" borderId="3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-aa$/&#25945;&#32946;&#32207;&#21209;&#35506;/&#9632;&#65298;&#32207;&#21209;&#20418;/&#23398;&#26657;&#22522;&#26412;&#35519;&#26619;/H27/&#35519;&#26619;&#12487;&#12540;&#12479;/2&#23567;&#23398;&#26657;&#65288;&#12497;&#12473;&#12527;&#12540;&#12489;82-2503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教員数(葵区・駿河区)"/>
      <sheetName val="教員数(清水区)"/>
      <sheetName val="小学校（葵区・駿河区）"/>
      <sheetName val="小学校（清水区）"/>
      <sheetName val="特別支援・学級数・長欠静岡"/>
      <sheetName val="特別支援・学級数・長欠清水"/>
      <sheetName val="特別支援学級抜計"/>
      <sheetName val="特別支援学級抜計清水"/>
      <sheetName val="特別支援学級込計"/>
      <sheetName val="特別支援学級込計 清水"/>
      <sheetName val="○静岡公開用"/>
      <sheetName val="○清水公開用"/>
      <sheetName val="静岡地区別集計"/>
    </sheetNames>
    <sheetDataSet>
      <sheetData sheetId="0"/>
      <sheetData sheetId="1"/>
      <sheetData sheetId="2">
        <row r="8">
          <cell r="F8">
            <v>105</v>
          </cell>
          <cell r="I8">
            <v>82</v>
          </cell>
          <cell r="L8">
            <v>70</v>
          </cell>
          <cell r="O8">
            <v>76</v>
          </cell>
          <cell r="R8">
            <v>82</v>
          </cell>
          <cell r="U8">
            <v>78</v>
          </cell>
        </row>
        <row r="9">
          <cell r="F9">
            <v>36</v>
          </cell>
          <cell r="I9">
            <v>41</v>
          </cell>
          <cell r="L9">
            <v>37</v>
          </cell>
          <cell r="O9">
            <v>37</v>
          </cell>
          <cell r="R9">
            <v>48</v>
          </cell>
          <cell r="U9">
            <v>52</v>
          </cell>
        </row>
        <row r="10">
          <cell r="F10">
            <v>42</v>
          </cell>
          <cell r="I10">
            <v>69</v>
          </cell>
          <cell r="L10">
            <v>49</v>
          </cell>
          <cell r="O10">
            <v>59</v>
          </cell>
          <cell r="R10">
            <v>39</v>
          </cell>
          <cell r="U10">
            <v>43</v>
          </cell>
        </row>
        <row r="11">
          <cell r="F11">
            <v>50</v>
          </cell>
          <cell r="I11">
            <v>52</v>
          </cell>
          <cell r="L11">
            <v>57</v>
          </cell>
          <cell r="O11">
            <v>42</v>
          </cell>
          <cell r="R11">
            <v>53</v>
          </cell>
          <cell r="U11">
            <v>59</v>
          </cell>
        </row>
        <row r="12">
          <cell r="F12">
            <v>87</v>
          </cell>
          <cell r="I12">
            <v>94</v>
          </cell>
          <cell r="L12">
            <v>103</v>
          </cell>
          <cell r="O12">
            <v>94</v>
          </cell>
          <cell r="R12">
            <v>85</v>
          </cell>
          <cell r="U12">
            <v>87</v>
          </cell>
        </row>
        <row r="13">
          <cell r="F13">
            <v>94</v>
          </cell>
          <cell r="I13">
            <v>104</v>
          </cell>
          <cell r="L13">
            <v>74</v>
          </cell>
          <cell r="O13">
            <v>103</v>
          </cell>
          <cell r="R13">
            <v>109</v>
          </cell>
          <cell r="U13">
            <v>89</v>
          </cell>
        </row>
        <row r="14">
          <cell r="F14">
            <v>54</v>
          </cell>
          <cell r="I14">
            <v>42</v>
          </cell>
          <cell r="L14">
            <v>49</v>
          </cell>
          <cell r="O14">
            <v>44</v>
          </cell>
          <cell r="R14">
            <v>41</v>
          </cell>
          <cell r="U14">
            <v>45</v>
          </cell>
        </row>
        <row r="15">
          <cell r="F15">
            <v>58</v>
          </cell>
          <cell r="I15">
            <v>49</v>
          </cell>
          <cell r="L15">
            <v>49</v>
          </cell>
          <cell r="O15">
            <v>51</v>
          </cell>
          <cell r="R15">
            <v>60</v>
          </cell>
          <cell r="U15">
            <v>59</v>
          </cell>
        </row>
        <row r="16">
          <cell r="F16">
            <v>2</v>
          </cell>
          <cell r="I16">
            <v>8</v>
          </cell>
          <cell r="L16">
            <v>8</v>
          </cell>
          <cell r="O16">
            <v>15</v>
          </cell>
          <cell r="R16">
            <v>5</v>
          </cell>
          <cell r="U16">
            <v>3</v>
          </cell>
        </row>
        <row r="17">
          <cell r="F17">
            <v>33</v>
          </cell>
          <cell r="I17">
            <v>29</v>
          </cell>
          <cell r="L17">
            <v>24</v>
          </cell>
          <cell r="O17">
            <v>32</v>
          </cell>
          <cell r="R17">
            <v>35</v>
          </cell>
          <cell r="U17">
            <v>40</v>
          </cell>
        </row>
        <row r="18">
          <cell r="F18">
            <v>74</v>
          </cell>
          <cell r="I18">
            <v>101</v>
          </cell>
          <cell r="L18">
            <v>75</v>
          </cell>
          <cell r="O18">
            <v>89</v>
          </cell>
          <cell r="R18">
            <v>89</v>
          </cell>
          <cell r="U18">
            <v>90</v>
          </cell>
        </row>
        <row r="19">
          <cell r="F19">
            <v>118</v>
          </cell>
          <cell r="I19">
            <v>124</v>
          </cell>
          <cell r="L19">
            <v>139</v>
          </cell>
          <cell r="O19">
            <v>89</v>
          </cell>
          <cell r="R19">
            <v>140</v>
          </cell>
          <cell r="U19">
            <v>100</v>
          </cell>
        </row>
        <row r="20">
          <cell r="F20">
            <v>85</v>
          </cell>
          <cell r="I20">
            <v>89</v>
          </cell>
          <cell r="L20">
            <v>97</v>
          </cell>
          <cell r="O20">
            <v>82</v>
          </cell>
          <cell r="R20">
            <v>112</v>
          </cell>
          <cell r="U20">
            <v>96</v>
          </cell>
        </row>
        <row r="21">
          <cell r="F21">
            <v>118</v>
          </cell>
          <cell r="I21">
            <v>106</v>
          </cell>
          <cell r="L21">
            <v>109</v>
          </cell>
          <cell r="O21">
            <v>137</v>
          </cell>
          <cell r="R21">
            <v>107</v>
          </cell>
          <cell r="U21">
            <v>108</v>
          </cell>
        </row>
        <row r="22">
          <cell r="F22">
            <v>162</v>
          </cell>
          <cell r="I22">
            <v>156</v>
          </cell>
          <cell r="L22">
            <v>161</v>
          </cell>
          <cell r="O22">
            <v>139</v>
          </cell>
          <cell r="R22">
            <v>155</v>
          </cell>
          <cell r="U22">
            <v>148</v>
          </cell>
        </row>
        <row r="23">
          <cell r="F23">
            <v>130</v>
          </cell>
          <cell r="I23">
            <v>140</v>
          </cell>
          <cell r="L23">
            <v>143</v>
          </cell>
          <cell r="O23">
            <v>129</v>
          </cell>
          <cell r="R23">
            <v>146</v>
          </cell>
          <cell r="U23">
            <v>139</v>
          </cell>
        </row>
        <row r="24">
          <cell r="F24">
            <v>41</v>
          </cell>
          <cell r="I24">
            <v>41</v>
          </cell>
          <cell r="L24">
            <v>51</v>
          </cell>
          <cell r="O24">
            <v>40</v>
          </cell>
          <cell r="R24">
            <v>45</v>
          </cell>
          <cell r="U24">
            <v>42</v>
          </cell>
        </row>
        <row r="25">
          <cell r="F25">
            <v>150</v>
          </cell>
          <cell r="I25">
            <v>146</v>
          </cell>
          <cell r="L25">
            <v>147</v>
          </cell>
          <cell r="O25">
            <v>159</v>
          </cell>
          <cell r="R25">
            <v>157</v>
          </cell>
          <cell r="U25">
            <v>144</v>
          </cell>
        </row>
        <row r="26">
          <cell r="F26">
            <v>104</v>
          </cell>
          <cell r="I26">
            <v>102</v>
          </cell>
          <cell r="L26">
            <v>99</v>
          </cell>
          <cell r="O26">
            <v>110</v>
          </cell>
          <cell r="R26">
            <v>118</v>
          </cell>
          <cell r="U26">
            <v>97</v>
          </cell>
        </row>
        <row r="27">
          <cell r="F27">
            <v>11</v>
          </cell>
          <cell r="I27">
            <v>19</v>
          </cell>
          <cell r="L27">
            <v>14</v>
          </cell>
          <cell r="O27">
            <v>12</v>
          </cell>
          <cell r="R27">
            <v>8</v>
          </cell>
          <cell r="U27">
            <v>16</v>
          </cell>
        </row>
        <row r="28">
          <cell r="F28">
            <v>2</v>
          </cell>
          <cell r="I28">
            <v>7</v>
          </cell>
          <cell r="L28">
            <v>4</v>
          </cell>
          <cell r="O28">
            <v>6</v>
          </cell>
          <cell r="R28">
            <v>6</v>
          </cell>
          <cell r="U28">
            <v>6</v>
          </cell>
        </row>
        <row r="29">
          <cell r="F29">
            <v>170</v>
          </cell>
          <cell r="I29">
            <v>119</v>
          </cell>
          <cell r="L29">
            <v>158</v>
          </cell>
          <cell r="O29">
            <v>125</v>
          </cell>
          <cell r="R29">
            <v>143</v>
          </cell>
          <cell r="U29">
            <v>140</v>
          </cell>
        </row>
        <row r="30">
          <cell r="F30">
            <v>80</v>
          </cell>
          <cell r="I30">
            <v>79</v>
          </cell>
          <cell r="L30">
            <v>87</v>
          </cell>
          <cell r="O30">
            <v>78</v>
          </cell>
          <cell r="R30">
            <v>99</v>
          </cell>
          <cell r="U30">
            <v>83</v>
          </cell>
        </row>
        <row r="31">
          <cell r="F31">
            <v>60</v>
          </cell>
          <cell r="I31">
            <v>64</v>
          </cell>
          <cell r="L31">
            <v>57</v>
          </cell>
          <cell r="O31">
            <v>57</v>
          </cell>
          <cell r="R31">
            <v>71</v>
          </cell>
          <cell r="U31">
            <v>51</v>
          </cell>
        </row>
        <row r="32">
          <cell r="F32">
            <v>7</v>
          </cell>
          <cell r="I32">
            <v>6</v>
          </cell>
          <cell r="L32">
            <v>7</v>
          </cell>
          <cell r="O32">
            <v>5</v>
          </cell>
          <cell r="R32">
            <v>8</v>
          </cell>
          <cell r="U32">
            <v>11</v>
          </cell>
        </row>
        <row r="33">
          <cell r="F33">
            <v>125</v>
          </cell>
          <cell r="I33">
            <v>128</v>
          </cell>
          <cell r="L33">
            <v>114</v>
          </cell>
          <cell r="O33">
            <v>98</v>
          </cell>
          <cell r="R33">
            <v>138</v>
          </cell>
          <cell r="U33">
            <v>112</v>
          </cell>
        </row>
        <row r="34">
          <cell r="F34">
            <v>107</v>
          </cell>
          <cell r="I34">
            <v>114</v>
          </cell>
          <cell r="L34">
            <v>92</v>
          </cell>
          <cell r="O34">
            <v>107</v>
          </cell>
          <cell r="R34">
            <v>105</v>
          </cell>
          <cell r="U34">
            <v>100</v>
          </cell>
        </row>
        <row r="35">
          <cell r="F35">
            <v>131</v>
          </cell>
          <cell r="I35">
            <v>135</v>
          </cell>
          <cell r="L35">
            <v>113</v>
          </cell>
          <cell r="O35">
            <v>134</v>
          </cell>
          <cell r="R35">
            <v>125</v>
          </cell>
          <cell r="U35">
            <v>121</v>
          </cell>
        </row>
        <row r="36">
          <cell r="F36">
            <v>86</v>
          </cell>
          <cell r="I36">
            <v>80</v>
          </cell>
          <cell r="L36">
            <v>89</v>
          </cell>
          <cell r="O36">
            <v>76</v>
          </cell>
          <cell r="R36">
            <v>86</v>
          </cell>
          <cell r="U36">
            <v>103</v>
          </cell>
        </row>
        <row r="37">
          <cell r="F37">
            <v>11</v>
          </cell>
          <cell r="I37">
            <v>9</v>
          </cell>
          <cell r="L37">
            <v>4</v>
          </cell>
          <cell r="O37">
            <v>8</v>
          </cell>
          <cell r="R37">
            <v>7</v>
          </cell>
          <cell r="U37">
            <v>7</v>
          </cell>
        </row>
        <row r="38">
          <cell r="F38">
            <v>28</v>
          </cell>
          <cell r="I38">
            <v>56</v>
          </cell>
          <cell r="L38">
            <v>43</v>
          </cell>
          <cell r="O38">
            <v>40</v>
          </cell>
          <cell r="R38">
            <v>40</v>
          </cell>
          <cell r="U38">
            <v>46</v>
          </cell>
        </row>
        <row r="39">
          <cell r="F39">
            <v>47</v>
          </cell>
          <cell r="I39">
            <v>40</v>
          </cell>
          <cell r="L39">
            <v>43</v>
          </cell>
          <cell r="O39">
            <v>45</v>
          </cell>
          <cell r="R39">
            <v>39</v>
          </cell>
          <cell r="U39">
            <v>60</v>
          </cell>
        </row>
        <row r="40">
          <cell r="F40">
            <v>165</v>
          </cell>
          <cell r="I40">
            <v>181</v>
          </cell>
          <cell r="L40">
            <v>170</v>
          </cell>
          <cell r="O40">
            <v>132</v>
          </cell>
          <cell r="R40">
            <v>166</v>
          </cell>
          <cell r="U40">
            <v>181</v>
          </cell>
        </row>
        <row r="41">
          <cell r="F41">
            <v>12</v>
          </cell>
          <cell r="I41">
            <v>14</v>
          </cell>
          <cell r="L41">
            <v>14</v>
          </cell>
          <cell r="O41">
            <v>18</v>
          </cell>
          <cell r="R41">
            <v>17</v>
          </cell>
          <cell r="U41">
            <v>20</v>
          </cell>
        </row>
        <row r="42">
          <cell r="F42">
            <v>9</v>
          </cell>
          <cell r="I42">
            <v>9</v>
          </cell>
          <cell r="L42">
            <v>14</v>
          </cell>
          <cell r="O42">
            <v>9</v>
          </cell>
          <cell r="R42">
            <v>11</v>
          </cell>
          <cell r="U42">
            <v>19</v>
          </cell>
        </row>
        <row r="43">
          <cell r="F43">
            <v>0</v>
          </cell>
          <cell r="I43">
            <v>0</v>
          </cell>
          <cell r="L43">
            <v>0</v>
          </cell>
          <cell r="O43">
            <v>0</v>
          </cell>
          <cell r="R43">
            <v>0</v>
          </cell>
          <cell r="U43">
            <v>0</v>
          </cell>
        </row>
        <row r="44">
          <cell r="F44">
            <v>2</v>
          </cell>
          <cell r="I44">
            <v>0</v>
          </cell>
          <cell r="L44">
            <v>1</v>
          </cell>
          <cell r="O44">
            <v>1</v>
          </cell>
          <cell r="R44">
            <v>5</v>
          </cell>
          <cell r="U44">
            <v>1</v>
          </cell>
        </row>
        <row r="45">
          <cell r="F45">
            <v>17</v>
          </cell>
          <cell r="I45">
            <v>25</v>
          </cell>
          <cell r="L45">
            <v>17</v>
          </cell>
          <cell r="O45">
            <v>23</v>
          </cell>
          <cell r="R45">
            <v>20</v>
          </cell>
          <cell r="U45">
            <v>21</v>
          </cell>
        </row>
        <row r="46">
          <cell r="F46">
            <v>110</v>
          </cell>
          <cell r="I46">
            <v>97</v>
          </cell>
          <cell r="L46">
            <v>109</v>
          </cell>
          <cell r="O46">
            <v>111</v>
          </cell>
          <cell r="R46">
            <v>115</v>
          </cell>
          <cell r="U46">
            <v>109</v>
          </cell>
        </row>
        <row r="47">
          <cell r="F47">
            <v>1</v>
          </cell>
          <cell r="I47">
            <v>0</v>
          </cell>
          <cell r="L47">
            <v>1</v>
          </cell>
          <cell r="O47">
            <v>2</v>
          </cell>
          <cell r="R47">
            <v>2</v>
          </cell>
          <cell r="U47">
            <v>4</v>
          </cell>
        </row>
        <row r="48">
          <cell r="F48">
            <v>2</v>
          </cell>
          <cell r="I48">
            <v>0</v>
          </cell>
          <cell r="L48">
            <v>4</v>
          </cell>
          <cell r="O48">
            <v>2</v>
          </cell>
          <cell r="R48">
            <v>3</v>
          </cell>
          <cell r="U48">
            <v>3</v>
          </cell>
        </row>
        <row r="49">
          <cell r="F49">
            <v>6</v>
          </cell>
          <cell r="I49">
            <v>1</v>
          </cell>
          <cell r="L49">
            <v>6</v>
          </cell>
          <cell r="O49">
            <v>6</v>
          </cell>
          <cell r="R49">
            <v>7</v>
          </cell>
          <cell r="U49">
            <v>8</v>
          </cell>
        </row>
        <row r="50">
          <cell r="F50">
            <v>3</v>
          </cell>
          <cell r="I50">
            <v>3</v>
          </cell>
          <cell r="L50">
            <v>2</v>
          </cell>
          <cell r="O50">
            <v>1</v>
          </cell>
          <cell r="R50">
            <v>1</v>
          </cell>
          <cell r="U50">
            <v>0</v>
          </cell>
        </row>
        <row r="51">
          <cell r="F51">
            <v>5</v>
          </cell>
          <cell r="I51">
            <v>6</v>
          </cell>
          <cell r="L51">
            <v>2</v>
          </cell>
          <cell r="O51">
            <v>2</v>
          </cell>
          <cell r="R51">
            <v>5</v>
          </cell>
          <cell r="U51">
            <v>8</v>
          </cell>
        </row>
        <row r="52">
          <cell r="F52">
            <v>1</v>
          </cell>
          <cell r="I52">
            <v>1</v>
          </cell>
          <cell r="L52">
            <v>1</v>
          </cell>
          <cell r="O52">
            <v>2</v>
          </cell>
          <cell r="R52">
            <v>1</v>
          </cell>
          <cell r="U52">
            <v>1</v>
          </cell>
        </row>
        <row r="53">
          <cell r="F53">
            <v>0</v>
          </cell>
          <cell r="I53">
            <v>0</v>
          </cell>
          <cell r="L53">
            <v>3</v>
          </cell>
          <cell r="O53">
            <v>5</v>
          </cell>
          <cell r="R53">
            <v>0</v>
          </cell>
          <cell r="U53">
            <v>4</v>
          </cell>
        </row>
        <row r="54">
          <cell r="F54">
            <v>79</v>
          </cell>
          <cell r="I54">
            <v>82</v>
          </cell>
          <cell r="L54">
            <v>84</v>
          </cell>
          <cell r="O54">
            <v>52</v>
          </cell>
          <cell r="R54">
            <v>64</v>
          </cell>
          <cell r="U54">
            <v>57</v>
          </cell>
        </row>
        <row r="55">
          <cell r="F55">
            <v>156</v>
          </cell>
          <cell r="I55">
            <v>139</v>
          </cell>
          <cell r="L55">
            <v>157</v>
          </cell>
          <cell r="O55">
            <v>144</v>
          </cell>
          <cell r="R55">
            <v>140</v>
          </cell>
          <cell r="U55">
            <v>157</v>
          </cell>
        </row>
        <row r="56">
          <cell r="F56">
            <v>77</v>
          </cell>
          <cell r="I56">
            <v>75</v>
          </cell>
          <cell r="L56">
            <v>73</v>
          </cell>
          <cell r="O56">
            <v>86</v>
          </cell>
          <cell r="R56">
            <v>68</v>
          </cell>
          <cell r="U56">
            <v>92</v>
          </cell>
        </row>
        <row r="57">
          <cell r="F57">
            <v>84</v>
          </cell>
          <cell r="I57">
            <v>78</v>
          </cell>
          <cell r="L57">
            <v>87</v>
          </cell>
          <cell r="O57">
            <v>77</v>
          </cell>
          <cell r="R57">
            <v>101</v>
          </cell>
          <cell r="U57">
            <v>80</v>
          </cell>
        </row>
        <row r="58">
          <cell r="F58">
            <v>88</v>
          </cell>
          <cell r="I58">
            <v>81</v>
          </cell>
          <cell r="L58">
            <v>86</v>
          </cell>
          <cell r="O58">
            <v>75</v>
          </cell>
          <cell r="R58">
            <v>99</v>
          </cell>
          <cell r="U58">
            <v>95</v>
          </cell>
        </row>
        <row r="59">
          <cell r="F59">
            <v>115</v>
          </cell>
          <cell r="I59">
            <v>133</v>
          </cell>
          <cell r="L59">
            <v>123</v>
          </cell>
          <cell r="O59">
            <v>119</v>
          </cell>
          <cell r="R59">
            <v>112</v>
          </cell>
          <cell r="U59">
            <v>149</v>
          </cell>
        </row>
        <row r="60">
          <cell r="F60">
            <v>91</v>
          </cell>
          <cell r="I60">
            <v>94</v>
          </cell>
          <cell r="L60">
            <v>85</v>
          </cell>
          <cell r="O60">
            <v>71</v>
          </cell>
          <cell r="R60">
            <v>86</v>
          </cell>
          <cell r="U60">
            <v>98</v>
          </cell>
        </row>
        <row r="61">
          <cell r="F61">
            <v>21</v>
          </cell>
          <cell r="I61">
            <v>12</v>
          </cell>
          <cell r="L61">
            <v>10</v>
          </cell>
          <cell r="O61">
            <v>13</v>
          </cell>
          <cell r="R61">
            <v>15</v>
          </cell>
          <cell r="U61">
            <v>14</v>
          </cell>
        </row>
        <row r="62">
          <cell r="F62">
            <v>107</v>
          </cell>
          <cell r="I62">
            <v>100</v>
          </cell>
          <cell r="L62">
            <v>114</v>
          </cell>
          <cell r="O62">
            <v>100</v>
          </cell>
          <cell r="R62">
            <v>120</v>
          </cell>
          <cell r="U62">
            <v>115</v>
          </cell>
        </row>
        <row r="63">
          <cell r="F63">
            <v>108</v>
          </cell>
          <cell r="I63">
            <v>104</v>
          </cell>
          <cell r="L63">
            <v>92</v>
          </cell>
          <cell r="O63">
            <v>90</v>
          </cell>
          <cell r="R63">
            <v>105</v>
          </cell>
          <cell r="U63">
            <v>98</v>
          </cell>
        </row>
        <row r="64">
          <cell r="F64">
            <v>83</v>
          </cell>
          <cell r="I64">
            <v>79</v>
          </cell>
          <cell r="L64">
            <v>106</v>
          </cell>
          <cell r="O64">
            <v>84</v>
          </cell>
          <cell r="R64">
            <v>81</v>
          </cell>
          <cell r="U64">
            <v>110</v>
          </cell>
        </row>
      </sheetData>
      <sheetData sheetId="3"/>
      <sheetData sheetId="4">
        <row r="8">
          <cell r="Q8">
            <v>3</v>
          </cell>
          <cell r="R8">
            <v>3</v>
          </cell>
          <cell r="S8">
            <v>2</v>
          </cell>
          <cell r="T8">
            <v>3</v>
          </cell>
          <cell r="U8">
            <v>3</v>
          </cell>
          <cell r="V8">
            <v>3</v>
          </cell>
          <cell r="AF8">
            <v>0</v>
          </cell>
        </row>
        <row r="9">
          <cell r="Q9">
            <v>1</v>
          </cell>
          <cell r="R9">
            <v>2</v>
          </cell>
          <cell r="S9">
            <v>1</v>
          </cell>
          <cell r="T9">
            <v>1</v>
          </cell>
          <cell r="U9">
            <v>2</v>
          </cell>
          <cell r="V9">
            <v>2</v>
          </cell>
          <cell r="AF9">
            <v>2</v>
          </cell>
        </row>
        <row r="10">
          <cell r="Q10">
            <v>2</v>
          </cell>
          <cell r="R10">
            <v>2</v>
          </cell>
          <cell r="S10">
            <v>2</v>
          </cell>
          <cell r="T10">
            <v>2</v>
          </cell>
          <cell r="U10">
            <v>1</v>
          </cell>
          <cell r="V10">
            <v>2</v>
          </cell>
          <cell r="AF10">
            <v>0</v>
          </cell>
        </row>
        <row r="11">
          <cell r="Q11">
            <v>2</v>
          </cell>
          <cell r="R11">
            <v>2</v>
          </cell>
          <cell r="S11">
            <v>2</v>
          </cell>
          <cell r="T11">
            <v>2</v>
          </cell>
          <cell r="U11">
            <v>2</v>
          </cell>
          <cell r="V11">
            <v>2</v>
          </cell>
          <cell r="AF11">
            <v>0</v>
          </cell>
        </row>
        <row r="12">
          <cell r="Q12">
            <v>3</v>
          </cell>
          <cell r="R12">
            <v>3</v>
          </cell>
          <cell r="S12">
            <v>3</v>
          </cell>
          <cell r="T12">
            <v>3</v>
          </cell>
          <cell r="U12">
            <v>3</v>
          </cell>
          <cell r="V12">
            <v>3</v>
          </cell>
          <cell r="AF12">
            <v>6</v>
          </cell>
        </row>
        <row r="13">
          <cell r="Q13">
            <v>3</v>
          </cell>
          <cell r="R13">
            <v>3</v>
          </cell>
          <cell r="S13">
            <v>2</v>
          </cell>
          <cell r="T13">
            <v>3</v>
          </cell>
          <cell r="U13">
            <v>4</v>
          </cell>
          <cell r="V13">
            <v>3</v>
          </cell>
          <cell r="AF13">
            <v>0</v>
          </cell>
        </row>
        <row r="14">
          <cell r="Q14">
            <v>2</v>
          </cell>
          <cell r="R14">
            <v>2</v>
          </cell>
          <cell r="S14">
            <v>2</v>
          </cell>
          <cell r="T14">
            <v>2</v>
          </cell>
          <cell r="U14">
            <v>2</v>
          </cell>
          <cell r="V14">
            <v>2</v>
          </cell>
          <cell r="AF14">
            <v>0</v>
          </cell>
        </row>
        <row r="15">
          <cell r="Q15">
            <v>2</v>
          </cell>
          <cell r="R15">
            <v>2</v>
          </cell>
          <cell r="S15">
            <v>2</v>
          </cell>
          <cell r="T15">
            <v>2</v>
          </cell>
          <cell r="U15">
            <v>2</v>
          </cell>
          <cell r="V15">
            <v>2</v>
          </cell>
          <cell r="AF15">
            <v>2</v>
          </cell>
        </row>
        <row r="16">
          <cell r="Q16">
            <v>1</v>
          </cell>
          <cell r="R16">
            <v>1</v>
          </cell>
          <cell r="S16">
            <v>1</v>
          </cell>
          <cell r="T16">
            <v>1</v>
          </cell>
          <cell r="X16">
            <v>1</v>
          </cell>
          <cell r="AF16">
            <v>0</v>
          </cell>
        </row>
        <row r="17"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AF17">
            <v>0</v>
          </cell>
        </row>
        <row r="18">
          <cell r="Q18">
            <v>3</v>
          </cell>
          <cell r="R18">
            <v>3</v>
          </cell>
          <cell r="S18">
            <v>2</v>
          </cell>
          <cell r="T18">
            <v>3</v>
          </cell>
          <cell r="U18">
            <v>3</v>
          </cell>
          <cell r="V18">
            <v>3</v>
          </cell>
          <cell r="AF18">
            <v>2</v>
          </cell>
        </row>
        <row r="19">
          <cell r="Q19">
            <v>4</v>
          </cell>
          <cell r="R19">
            <v>4</v>
          </cell>
          <cell r="S19">
            <v>4</v>
          </cell>
          <cell r="T19">
            <v>3</v>
          </cell>
          <cell r="U19">
            <v>4</v>
          </cell>
          <cell r="V19">
            <v>3</v>
          </cell>
          <cell r="AF19">
            <v>3</v>
          </cell>
        </row>
        <row r="20">
          <cell r="Q20">
            <v>3</v>
          </cell>
          <cell r="R20">
            <v>3</v>
          </cell>
          <cell r="S20">
            <v>3</v>
          </cell>
          <cell r="T20">
            <v>3</v>
          </cell>
          <cell r="U20">
            <v>4</v>
          </cell>
          <cell r="V20">
            <v>3</v>
          </cell>
          <cell r="AF20">
            <v>1</v>
          </cell>
        </row>
        <row r="21">
          <cell r="Q21">
            <v>4</v>
          </cell>
          <cell r="R21">
            <v>3</v>
          </cell>
          <cell r="S21">
            <v>4</v>
          </cell>
          <cell r="T21">
            <v>4</v>
          </cell>
          <cell r="U21">
            <v>4</v>
          </cell>
          <cell r="V21">
            <v>4</v>
          </cell>
          <cell r="AF21">
            <v>2</v>
          </cell>
        </row>
        <row r="22">
          <cell r="Q22">
            <v>5</v>
          </cell>
          <cell r="R22">
            <v>5</v>
          </cell>
          <cell r="S22">
            <v>5</v>
          </cell>
          <cell r="T22">
            <v>4</v>
          </cell>
          <cell r="U22">
            <v>5</v>
          </cell>
          <cell r="V22">
            <v>5</v>
          </cell>
          <cell r="AF22">
            <v>4</v>
          </cell>
        </row>
        <row r="23">
          <cell r="Q23">
            <v>4</v>
          </cell>
          <cell r="R23">
            <v>4</v>
          </cell>
          <cell r="S23">
            <v>5</v>
          </cell>
          <cell r="T23">
            <v>4</v>
          </cell>
          <cell r="U23">
            <v>5</v>
          </cell>
          <cell r="V23">
            <v>4</v>
          </cell>
          <cell r="AF23">
            <v>0</v>
          </cell>
        </row>
        <row r="24">
          <cell r="Q24">
            <v>2</v>
          </cell>
          <cell r="R24">
            <v>2</v>
          </cell>
          <cell r="S24">
            <v>2</v>
          </cell>
          <cell r="T24">
            <v>1</v>
          </cell>
          <cell r="U24">
            <v>2</v>
          </cell>
          <cell r="V24">
            <v>1</v>
          </cell>
          <cell r="AF24">
            <v>1</v>
          </cell>
        </row>
        <row r="25">
          <cell r="Q25">
            <v>5</v>
          </cell>
          <cell r="R25">
            <v>5</v>
          </cell>
          <cell r="S25">
            <v>5</v>
          </cell>
          <cell r="T25">
            <v>5</v>
          </cell>
          <cell r="U25">
            <v>5</v>
          </cell>
          <cell r="V25">
            <v>5</v>
          </cell>
          <cell r="AF25">
            <v>3</v>
          </cell>
        </row>
        <row r="26">
          <cell r="Q26">
            <v>3</v>
          </cell>
          <cell r="R26">
            <v>3</v>
          </cell>
          <cell r="S26">
            <v>3</v>
          </cell>
          <cell r="T26">
            <v>4</v>
          </cell>
          <cell r="U26">
            <v>4</v>
          </cell>
          <cell r="V26">
            <v>3</v>
          </cell>
          <cell r="AF26">
            <v>2</v>
          </cell>
        </row>
        <row r="27"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AF27">
            <v>0</v>
          </cell>
        </row>
        <row r="28">
          <cell r="Q28">
            <v>1</v>
          </cell>
          <cell r="R28">
            <v>1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X28">
            <v>2</v>
          </cell>
          <cell r="AF28">
            <v>0</v>
          </cell>
        </row>
        <row r="29">
          <cell r="Q29">
            <v>5</v>
          </cell>
          <cell r="R29">
            <v>4</v>
          </cell>
          <cell r="S29">
            <v>5</v>
          </cell>
          <cell r="T29">
            <v>4</v>
          </cell>
          <cell r="U29">
            <v>4</v>
          </cell>
          <cell r="V29">
            <v>4</v>
          </cell>
          <cell r="AF29">
            <v>5</v>
          </cell>
        </row>
        <row r="30">
          <cell r="Q30">
            <v>3</v>
          </cell>
          <cell r="R30">
            <v>3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AF30">
            <v>1</v>
          </cell>
        </row>
        <row r="31"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AF31">
            <v>1</v>
          </cell>
        </row>
        <row r="32">
          <cell r="Q32">
            <v>1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1</v>
          </cell>
          <cell r="X32">
            <v>2</v>
          </cell>
          <cell r="AF32">
            <v>0</v>
          </cell>
        </row>
        <row r="33">
          <cell r="Q33">
            <v>4</v>
          </cell>
          <cell r="R33">
            <v>4</v>
          </cell>
          <cell r="S33">
            <v>4</v>
          </cell>
          <cell r="T33">
            <v>3</v>
          </cell>
          <cell r="U33">
            <v>4</v>
          </cell>
          <cell r="V33">
            <v>4</v>
          </cell>
          <cell r="AF33">
            <v>2</v>
          </cell>
        </row>
        <row r="34">
          <cell r="Q34">
            <v>3</v>
          </cell>
          <cell r="R34">
            <v>4</v>
          </cell>
          <cell r="S34">
            <v>3</v>
          </cell>
          <cell r="T34">
            <v>4</v>
          </cell>
          <cell r="U34">
            <v>3</v>
          </cell>
          <cell r="V34">
            <v>3</v>
          </cell>
          <cell r="AF34">
            <v>2</v>
          </cell>
        </row>
        <row r="35">
          <cell r="Q35">
            <v>4</v>
          </cell>
          <cell r="R35">
            <v>4</v>
          </cell>
          <cell r="S35">
            <v>4</v>
          </cell>
          <cell r="T35">
            <v>4</v>
          </cell>
          <cell r="U35">
            <v>4</v>
          </cell>
          <cell r="V35">
            <v>4</v>
          </cell>
          <cell r="AF35">
            <v>1</v>
          </cell>
        </row>
        <row r="36">
          <cell r="Q36">
            <v>3</v>
          </cell>
          <cell r="R36">
            <v>3</v>
          </cell>
          <cell r="S36">
            <v>3</v>
          </cell>
          <cell r="T36">
            <v>3</v>
          </cell>
          <cell r="U36">
            <v>3</v>
          </cell>
          <cell r="V36">
            <v>3</v>
          </cell>
          <cell r="AF36">
            <v>3</v>
          </cell>
        </row>
        <row r="37">
          <cell r="Q37">
            <v>1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1</v>
          </cell>
          <cell r="X37">
            <v>2</v>
          </cell>
          <cell r="AF37">
            <v>0</v>
          </cell>
        </row>
        <row r="38">
          <cell r="Q38">
            <v>1</v>
          </cell>
          <cell r="R38">
            <v>2</v>
          </cell>
          <cell r="S38">
            <v>2</v>
          </cell>
          <cell r="T38">
            <v>1</v>
          </cell>
          <cell r="U38">
            <v>1</v>
          </cell>
          <cell r="V38">
            <v>2</v>
          </cell>
          <cell r="AF38">
            <v>3</v>
          </cell>
        </row>
        <row r="39"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1</v>
          </cell>
          <cell r="V39">
            <v>2</v>
          </cell>
          <cell r="AF39">
            <v>0</v>
          </cell>
        </row>
        <row r="40">
          <cell r="Q40">
            <v>5</v>
          </cell>
          <cell r="R40">
            <v>6</v>
          </cell>
          <cell r="S40">
            <v>5</v>
          </cell>
          <cell r="T40">
            <v>4</v>
          </cell>
          <cell r="U40">
            <v>5</v>
          </cell>
          <cell r="V40">
            <v>6</v>
          </cell>
          <cell r="AF40">
            <v>3</v>
          </cell>
        </row>
        <row r="41"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AF41">
            <v>0</v>
          </cell>
        </row>
        <row r="42"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AF42">
            <v>0</v>
          </cell>
        </row>
        <row r="43"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AF43">
            <v>0</v>
          </cell>
        </row>
        <row r="44">
          <cell r="Q44">
            <v>1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X44">
            <v>2</v>
          </cell>
          <cell r="AF44">
            <v>0</v>
          </cell>
        </row>
        <row r="45"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AF45">
            <v>1</v>
          </cell>
        </row>
        <row r="46">
          <cell r="Q46">
            <v>4</v>
          </cell>
          <cell r="R46">
            <v>3</v>
          </cell>
          <cell r="S46">
            <v>4</v>
          </cell>
          <cell r="T46">
            <v>4</v>
          </cell>
          <cell r="U46">
            <v>4</v>
          </cell>
          <cell r="V46">
            <v>4</v>
          </cell>
          <cell r="AF46">
            <v>1</v>
          </cell>
        </row>
        <row r="47"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1</v>
          </cell>
          <cell r="X47">
            <v>2</v>
          </cell>
          <cell r="AF47">
            <v>0</v>
          </cell>
        </row>
        <row r="48">
          <cell r="Q48">
            <v>1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X48">
            <v>2</v>
          </cell>
          <cell r="AF48">
            <v>1</v>
          </cell>
        </row>
        <row r="49">
          <cell r="Q49">
            <v>1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1</v>
          </cell>
          <cell r="X49">
            <v>2</v>
          </cell>
          <cell r="AF49">
            <v>0</v>
          </cell>
        </row>
        <row r="50">
          <cell r="Q50">
            <v>1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X50">
            <v>2</v>
          </cell>
          <cell r="AF50">
            <v>0</v>
          </cell>
        </row>
        <row r="51">
          <cell r="Q51">
            <v>1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1</v>
          </cell>
          <cell r="X51">
            <v>2</v>
          </cell>
          <cell r="AF51">
            <v>0</v>
          </cell>
        </row>
        <row r="52">
          <cell r="Q52">
            <v>0</v>
          </cell>
          <cell r="R52">
            <v>1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X52">
            <v>2</v>
          </cell>
          <cell r="AF52">
            <v>1</v>
          </cell>
        </row>
        <row r="53"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1</v>
          </cell>
          <cell r="X53">
            <v>1</v>
          </cell>
          <cell r="AF53">
            <v>0</v>
          </cell>
        </row>
        <row r="54">
          <cell r="Q54">
            <v>3</v>
          </cell>
          <cell r="R54">
            <v>3</v>
          </cell>
          <cell r="S54">
            <v>3</v>
          </cell>
          <cell r="T54">
            <v>2</v>
          </cell>
          <cell r="U54">
            <v>2</v>
          </cell>
          <cell r="V54">
            <v>2</v>
          </cell>
          <cell r="AF54">
            <v>0</v>
          </cell>
        </row>
        <row r="55">
          <cell r="Q55">
            <v>5</v>
          </cell>
          <cell r="R55">
            <v>4</v>
          </cell>
          <cell r="S55">
            <v>5</v>
          </cell>
          <cell r="T55">
            <v>5</v>
          </cell>
          <cell r="U55">
            <v>4</v>
          </cell>
          <cell r="V55">
            <v>5</v>
          </cell>
          <cell r="AF55">
            <v>3</v>
          </cell>
        </row>
        <row r="56">
          <cell r="Q56">
            <v>3</v>
          </cell>
          <cell r="R56">
            <v>3</v>
          </cell>
          <cell r="S56">
            <v>2</v>
          </cell>
          <cell r="T56">
            <v>3</v>
          </cell>
          <cell r="U56">
            <v>2</v>
          </cell>
          <cell r="V56">
            <v>3</v>
          </cell>
          <cell r="AF56">
            <v>0</v>
          </cell>
        </row>
        <row r="57">
          <cell r="Q57">
            <v>3</v>
          </cell>
          <cell r="R57">
            <v>3</v>
          </cell>
          <cell r="S57">
            <v>3</v>
          </cell>
          <cell r="T57">
            <v>2</v>
          </cell>
          <cell r="U57">
            <v>3</v>
          </cell>
          <cell r="V57">
            <v>3</v>
          </cell>
          <cell r="AF57">
            <v>3</v>
          </cell>
        </row>
        <row r="58">
          <cell r="Q58">
            <v>3</v>
          </cell>
          <cell r="R58">
            <v>3</v>
          </cell>
          <cell r="S58">
            <v>3</v>
          </cell>
          <cell r="T58">
            <v>2</v>
          </cell>
          <cell r="U58">
            <v>3</v>
          </cell>
          <cell r="V58">
            <v>3</v>
          </cell>
          <cell r="AF58">
            <v>1</v>
          </cell>
        </row>
        <row r="59">
          <cell r="Q59">
            <v>4</v>
          </cell>
          <cell r="R59">
            <v>4</v>
          </cell>
          <cell r="S59">
            <v>4</v>
          </cell>
          <cell r="T59">
            <v>4</v>
          </cell>
          <cell r="U59">
            <v>4</v>
          </cell>
          <cell r="V59">
            <v>5</v>
          </cell>
          <cell r="AF59">
            <v>5</v>
          </cell>
        </row>
        <row r="60">
          <cell r="Q60">
            <v>3</v>
          </cell>
          <cell r="R60">
            <v>3</v>
          </cell>
          <cell r="S60">
            <v>3</v>
          </cell>
          <cell r="T60">
            <v>2</v>
          </cell>
          <cell r="U60">
            <v>3</v>
          </cell>
          <cell r="V60">
            <v>3</v>
          </cell>
          <cell r="AF60">
            <v>2</v>
          </cell>
        </row>
        <row r="61"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  <cell r="V61">
            <v>1</v>
          </cell>
          <cell r="X61">
            <v>0</v>
          </cell>
          <cell r="AF61">
            <v>0</v>
          </cell>
        </row>
        <row r="62">
          <cell r="Q62">
            <v>4</v>
          </cell>
          <cell r="R62">
            <v>3</v>
          </cell>
          <cell r="S62">
            <v>4</v>
          </cell>
          <cell r="T62">
            <v>3</v>
          </cell>
          <cell r="U62">
            <v>4</v>
          </cell>
          <cell r="V62">
            <v>4</v>
          </cell>
          <cell r="AF62">
            <v>0</v>
          </cell>
        </row>
        <row r="63">
          <cell r="Q63">
            <v>4</v>
          </cell>
          <cell r="R63">
            <v>3</v>
          </cell>
          <cell r="S63">
            <v>3</v>
          </cell>
          <cell r="T63">
            <v>3</v>
          </cell>
          <cell r="U63">
            <v>3</v>
          </cell>
          <cell r="V63">
            <v>3</v>
          </cell>
          <cell r="AF63">
            <v>0</v>
          </cell>
        </row>
        <row r="64">
          <cell r="Q64">
            <v>3</v>
          </cell>
          <cell r="R64">
            <v>3</v>
          </cell>
          <cell r="S64">
            <v>4</v>
          </cell>
          <cell r="T64">
            <v>3</v>
          </cell>
          <cell r="U64">
            <v>3</v>
          </cell>
          <cell r="V64">
            <v>4</v>
          </cell>
          <cell r="AF64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S65"/>
  <sheetViews>
    <sheetView tabSelected="1" zoomScaleNormal="100" workbookViewId="0">
      <selection activeCell="F11" sqref="F11"/>
    </sheetView>
  </sheetViews>
  <sheetFormatPr defaultRowHeight="15.75"/>
  <cols>
    <col min="1" max="1" width="4.625" bestFit="1" customWidth="1"/>
    <col min="2" max="2" width="21" bestFit="1" customWidth="1"/>
    <col min="3" max="8" width="6.5" customWidth="1"/>
    <col min="9" max="9" width="8.625" bestFit="1" customWidth="1"/>
    <col min="10" max="18" width="5.125" customWidth="1"/>
  </cols>
  <sheetData>
    <row r="1" spans="1:19" ht="19.5" thickBot="1">
      <c r="B1" s="44" t="s">
        <v>74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9" ht="16.5" thickBot="1">
      <c r="L2" t="s">
        <v>75</v>
      </c>
      <c r="Q2" s="46" t="s">
        <v>0</v>
      </c>
      <c r="R2" s="47"/>
    </row>
    <row r="3" spans="1:19" ht="16.5" thickBot="1">
      <c r="A3" s="1"/>
      <c r="B3" s="2" t="s">
        <v>76</v>
      </c>
      <c r="C3" s="3"/>
      <c r="D3" s="4"/>
      <c r="E3" s="5"/>
      <c r="F3" s="5"/>
      <c r="G3" s="5"/>
      <c r="H3" s="5"/>
      <c r="I3" s="5"/>
      <c r="J3" s="48"/>
      <c r="K3" s="49"/>
      <c r="L3" s="49"/>
      <c r="M3" s="49"/>
      <c r="N3" s="5"/>
      <c r="O3" s="5" t="s">
        <v>1</v>
      </c>
      <c r="P3" s="5"/>
      <c r="Q3" s="5"/>
      <c r="R3" s="5"/>
      <c r="S3" s="6"/>
    </row>
    <row r="4" spans="1:19" ht="15.75" customHeight="1">
      <c r="A4" s="7" t="s">
        <v>2</v>
      </c>
      <c r="B4" s="8"/>
      <c r="C4" s="9"/>
      <c r="D4" s="8"/>
      <c r="E4" s="8"/>
      <c r="F4" s="10" t="s">
        <v>3</v>
      </c>
      <c r="G4" s="8"/>
      <c r="H4" s="8"/>
      <c r="I4" s="8"/>
      <c r="J4" s="11"/>
      <c r="K4" s="8"/>
      <c r="L4" s="8"/>
      <c r="M4" s="8"/>
      <c r="N4" s="10" t="s">
        <v>4</v>
      </c>
      <c r="O4" s="8"/>
      <c r="P4" s="8"/>
      <c r="Q4" s="8"/>
      <c r="R4" s="12"/>
      <c r="S4" s="13"/>
    </row>
    <row r="5" spans="1:19" ht="16.5" thickBot="1">
      <c r="A5" s="14" t="s">
        <v>5</v>
      </c>
      <c r="B5" s="15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16" t="s">
        <v>13</v>
      </c>
      <c r="J5" s="17" t="s">
        <v>7</v>
      </c>
      <c r="K5" s="16" t="s">
        <v>8</v>
      </c>
      <c r="L5" s="16" t="s">
        <v>9</v>
      </c>
      <c r="M5" s="16" t="s">
        <v>10</v>
      </c>
      <c r="N5" s="16" t="s">
        <v>11</v>
      </c>
      <c r="O5" s="16" t="s">
        <v>12</v>
      </c>
      <c r="P5" s="16" t="s">
        <v>14</v>
      </c>
      <c r="Q5" s="16" t="s">
        <v>15</v>
      </c>
      <c r="R5" s="18" t="s">
        <v>13</v>
      </c>
      <c r="S5" s="13"/>
    </row>
    <row r="6" spans="1:19" ht="16.5" thickTop="1">
      <c r="A6" s="19">
        <v>1</v>
      </c>
      <c r="B6" s="20" t="s">
        <v>16</v>
      </c>
      <c r="C6" s="21">
        <f>'[1]小学校（葵区・駿河区）'!F8</f>
        <v>105</v>
      </c>
      <c r="D6" s="21">
        <f>'[1]小学校（葵区・駿河区）'!I8</f>
        <v>82</v>
      </c>
      <c r="E6" s="21">
        <f>'[1]小学校（葵区・駿河区）'!L8</f>
        <v>70</v>
      </c>
      <c r="F6" s="21">
        <f>'[1]小学校（葵区・駿河区）'!O8</f>
        <v>76</v>
      </c>
      <c r="G6" s="21">
        <f>'[1]小学校（葵区・駿河区）'!R8</f>
        <v>82</v>
      </c>
      <c r="H6" s="21">
        <f>'[1]小学校（葵区・駿河区）'!U8</f>
        <v>78</v>
      </c>
      <c r="I6" s="22">
        <f t="shared" ref="I6:I62" si="0">SUM(C6:H6)</f>
        <v>493</v>
      </c>
      <c r="J6" s="19">
        <f>[1]特別支援・学級数・長欠静岡!Q8</f>
        <v>3</v>
      </c>
      <c r="K6" s="21">
        <f>[1]特別支援・学級数・長欠静岡!R8</f>
        <v>3</v>
      </c>
      <c r="L6" s="21">
        <f>[1]特別支援・学級数・長欠静岡!S8</f>
        <v>2</v>
      </c>
      <c r="M6" s="21">
        <f>[1]特別支援・学級数・長欠静岡!T8</f>
        <v>3</v>
      </c>
      <c r="N6" s="21">
        <f>[1]特別支援・学級数・長欠静岡!U8</f>
        <v>3</v>
      </c>
      <c r="O6" s="21">
        <f>[1]特別支援・学級数・長欠静岡!V8</f>
        <v>3</v>
      </c>
      <c r="P6" s="21">
        <f>[1]特別支援・学級数・長欠静岡!X8</f>
        <v>0</v>
      </c>
      <c r="Q6" s="21">
        <f>[1]特別支援・学級数・長欠静岡!AF8</f>
        <v>0</v>
      </c>
      <c r="R6" s="23">
        <f t="shared" ref="R6:R62" si="1">SUM(J6:Q6)</f>
        <v>17</v>
      </c>
      <c r="S6" s="13"/>
    </row>
    <row r="7" spans="1:19">
      <c r="A7" s="24">
        <v>2</v>
      </c>
      <c r="B7" s="20" t="s">
        <v>17</v>
      </c>
      <c r="C7" s="21">
        <f>'[1]小学校（葵区・駿河区）'!F9</f>
        <v>36</v>
      </c>
      <c r="D7" s="21">
        <f>'[1]小学校（葵区・駿河区）'!I9</f>
        <v>41</v>
      </c>
      <c r="E7" s="21">
        <f>'[1]小学校（葵区・駿河区）'!L9</f>
        <v>37</v>
      </c>
      <c r="F7" s="21">
        <f>'[1]小学校（葵区・駿河区）'!O9</f>
        <v>37</v>
      </c>
      <c r="G7" s="21">
        <f>'[1]小学校（葵区・駿河区）'!R9</f>
        <v>48</v>
      </c>
      <c r="H7" s="21">
        <f>'[1]小学校（葵区・駿河区）'!U9</f>
        <v>52</v>
      </c>
      <c r="I7" s="22">
        <f t="shared" si="0"/>
        <v>251</v>
      </c>
      <c r="J7" s="19">
        <f>[1]特別支援・学級数・長欠静岡!Q9</f>
        <v>1</v>
      </c>
      <c r="K7" s="21">
        <f>[1]特別支援・学級数・長欠静岡!R9</f>
        <v>2</v>
      </c>
      <c r="L7" s="21">
        <f>[1]特別支援・学級数・長欠静岡!S9</f>
        <v>1</v>
      </c>
      <c r="M7" s="21">
        <f>[1]特別支援・学級数・長欠静岡!T9</f>
        <v>1</v>
      </c>
      <c r="N7" s="21">
        <f>[1]特別支援・学級数・長欠静岡!U9</f>
        <v>2</v>
      </c>
      <c r="O7" s="21">
        <f>[1]特別支援・学級数・長欠静岡!V9</f>
        <v>2</v>
      </c>
      <c r="P7" s="21">
        <f>[1]特別支援・学級数・長欠静岡!X9</f>
        <v>0</v>
      </c>
      <c r="Q7" s="21">
        <f>[1]特別支援・学級数・長欠静岡!AF9</f>
        <v>2</v>
      </c>
      <c r="R7" s="23">
        <f t="shared" si="1"/>
        <v>11</v>
      </c>
      <c r="S7" s="13"/>
    </row>
    <row r="8" spans="1:19">
      <c r="A8" s="24">
        <v>3</v>
      </c>
      <c r="B8" s="20" t="s">
        <v>18</v>
      </c>
      <c r="C8" s="21">
        <f>'[1]小学校（葵区・駿河区）'!F17</f>
        <v>33</v>
      </c>
      <c r="D8" s="21">
        <f>'[1]小学校（葵区・駿河区）'!I17</f>
        <v>29</v>
      </c>
      <c r="E8" s="21">
        <f>'[1]小学校（葵区・駿河区）'!L17</f>
        <v>24</v>
      </c>
      <c r="F8" s="21">
        <f>'[1]小学校（葵区・駿河区）'!O17</f>
        <v>32</v>
      </c>
      <c r="G8" s="21">
        <f>'[1]小学校（葵区・駿河区）'!R17</f>
        <v>35</v>
      </c>
      <c r="H8" s="21">
        <f>'[1]小学校（葵区・駿河区）'!U17</f>
        <v>40</v>
      </c>
      <c r="I8" s="22">
        <f t="shared" si="0"/>
        <v>193</v>
      </c>
      <c r="J8" s="19">
        <f>[1]特別支援・学級数・長欠静岡!Q17</f>
        <v>1</v>
      </c>
      <c r="K8" s="21">
        <f>[1]特別支援・学級数・長欠静岡!R17</f>
        <v>1</v>
      </c>
      <c r="L8" s="21">
        <f>[1]特別支援・学級数・長欠静岡!S17</f>
        <v>1</v>
      </c>
      <c r="M8" s="21">
        <f>[1]特別支援・学級数・長欠静岡!T17</f>
        <v>1</v>
      </c>
      <c r="N8" s="21">
        <f>[1]特別支援・学級数・長欠静岡!U17</f>
        <v>1</v>
      </c>
      <c r="O8" s="21">
        <f>[1]特別支援・学級数・長欠静岡!V17</f>
        <v>1</v>
      </c>
      <c r="P8" s="21">
        <f>[1]特別支援・学級数・長欠静岡!X17</f>
        <v>0</v>
      </c>
      <c r="Q8" s="21">
        <f>[1]特別支援・学級数・長欠静岡!AF17</f>
        <v>0</v>
      </c>
      <c r="R8" s="23">
        <f t="shared" si="1"/>
        <v>6</v>
      </c>
      <c r="S8" s="13"/>
    </row>
    <row r="9" spans="1:19">
      <c r="A9" s="24">
        <v>4</v>
      </c>
      <c r="B9" s="20" t="s">
        <v>19</v>
      </c>
      <c r="C9" s="21">
        <f>'[1]小学校（葵区・駿河区）'!F11</f>
        <v>50</v>
      </c>
      <c r="D9" s="21">
        <f>'[1]小学校（葵区・駿河区）'!I11</f>
        <v>52</v>
      </c>
      <c r="E9" s="21">
        <f>'[1]小学校（葵区・駿河区）'!L11</f>
        <v>57</v>
      </c>
      <c r="F9" s="21">
        <f>'[1]小学校（葵区・駿河区）'!O11</f>
        <v>42</v>
      </c>
      <c r="G9" s="21">
        <f>'[1]小学校（葵区・駿河区）'!R11</f>
        <v>53</v>
      </c>
      <c r="H9" s="21">
        <f>'[1]小学校（葵区・駿河区）'!U11</f>
        <v>59</v>
      </c>
      <c r="I9" s="22">
        <f t="shared" si="0"/>
        <v>313</v>
      </c>
      <c r="J9" s="19">
        <f>[1]特別支援・学級数・長欠静岡!Q11</f>
        <v>2</v>
      </c>
      <c r="K9" s="21">
        <f>[1]特別支援・学級数・長欠静岡!R11</f>
        <v>2</v>
      </c>
      <c r="L9" s="21">
        <f>[1]特別支援・学級数・長欠静岡!S11</f>
        <v>2</v>
      </c>
      <c r="M9" s="21">
        <f>[1]特別支援・学級数・長欠静岡!T11</f>
        <v>2</v>
      </c>
      <c r="N9" s="21">
        <f>[1]特別支援・学級数・長欠静岡!U11</f>
        <v>2</v>
      </c>
      <c r="O9" s="21">
        <f>[1]特別支援・学級数・長欠静岡!V11</f>
        <v>2</v>
      </c>
      <c r="P9" s="21">
        <f>[1]特別支援・学級数・長欠静岡!X11</f>
        <v>0</v>
      </c>
      <c r="Q9" s="21">
        <f>[1]特別支援・学級数・長欠静岡!AF11</f>
        <v>0</v>
      </c>
      <c r="R9" s="23">
        <f t="shared" si="1"/>
        <v>12</v>
      </c>
      <c r="S9" s="13"/>
    </row>
    <row r="10" spans="1:19">
      <c r="A10" s="24">
        <v>5</v>
      </c>
      <c r="B10" s="20" t="s">
        <v>20</v>
      </c>
      <c r="C10" s="21">
        <f>'[1]小学校（葵区・駿河区）'!F14</f>
        <v>54</v>
      </c>
      <c r="D10" s="21">
        <f>'[1]小学校（葵区・駿河区）'!I14</f>
        <v>42</v>
      </c>
      <c r="E10" s="21">
        <f>'[1]小学校（葵区・駿河区）'!L14</f>
        <v>49</v>
      </c>
      <c r="F10" s="21">
        <f>'[1]小学校（葵区・駿河区）'!O14</f>
        <v>44</v>
      </c>
      <c r="G10" s="21">
        <f>'[1]小学校（葵区・駿河区）'!R14</f>
        <v>41</v>
      </c>
      <c r="H10" s="21">
        <f>'[1]小学校（葵区・駿河区）'!U14</f>
        <v>45</v>
      </c>
      <c r="I10" s="22">
        <f t="shared" si="0"/>
        <v>275</v>
      </c>
      <c r="J10" s="19">
        <f>[1]特別支援・学級数・長欠静岡!Q14</f>
        <v>2</v>
      </c>
      <c r="K10" s="21">
        <f>[1]特別支援・学級数・長欠静岡!R14</f>
        <v>2</v>
      </c>
      <c r="L10" s="21">
        <f>[1]特別支援・学級数・長欠静岡!S14</f>
        <v>2</v>
      </c>
      <c r="M10" s="21">
        <f>[1]特別支援・学級数・長欠静岡!T14</f>
        <v>2</v>
      </c>
      <c r="N10" s="21">
        <f>[1]特別支援・学級数・長欠静岡!U14</f>
        <v>2</v>
      </c>
      <c r="O10" s="21">
        <f>[1]特別支援・学級数・長欠静岡!V14</f>
        <v>2</v>
      </c>
      <c r="P10" s="21">
        <f>[1]特別支援・学級数・長欠静岡!X14</f>
        <v>0</v>
      </c>
      <c r="Q10" s="21">
        <f>[1]特別支援・学級数・長欠静岡!AF14</f>
        <v>0</v>
      </c>
      <c r="R10" s="23">
        <f t="shared" si="1"/>
        <v>12</v>
      </c>
      <c r="S10" s="13"/>
    </row>
    <row r="11" spans="1:19">
      <c r="A11" s="24">
        <v>6</v>
      </c>
      <c r="B11" s="20" t="s">
        <v>21</v>
      </c>
      <c r="C11" s="21">
        <f>'[1]小学校（葵区・駿河区）'!F18</f>
        <v>74</v>
      </c>
      <c r="D11" s="21">
        <f>'[1]小学校（葵区・駿河区）'!I18</f>
        <v>101</v>
      </c>
      <c r="E11" s="21">
        <f>'[1]小学校（葵区・駿河区）'!L18</f>
        <v>75</v>
      </c>
      <c r="F11" s="21">
        <f>'[1]小学校（葵区・駿河区）'!O18</f>
        <v>89</v>
      </c>
      <c r="G11" s="21">
        <f>'[1]小学校（葵区・駿河区）'!R18</f>
        <v>89</v>
      </c>
      <c r="H11" s="21">
        <f>'[1]小学校（葵区・駿河区）'!U18</f>
        <v>90</v>
      </c>
      <c r="I11" s="22">
        <f t="shared" si="0"/>
        <v>518</v>
      </c>
      <c r="J11" s="19">
        <f>[1]特別支援・学級数・長欠静岡!Q18</f>
        <v>3</v>
      </c>
      <c r="K11" s="21">
        <f>[1]特別支援・学級数・長欠静岡!R18</f>
        <v>3</v>
      </c>
      <c r="L11" s="21">
        <f>[1]特別支援・学級数・長欠静岡!S18</f>
        <v>2</v>
      </c>
      <c r="M11" s="21">
        <f>[1]特別支援・学級数・長欠静岡!T18</f>
        <v>3</v>
      </c>
      <c r="N11" s="21">
        <f>[1]特別支援・学級数・長欠静岡!U18</f>
        <v>3</v>
      </c>
      <c r="O11" s="21">
        <f>[1]特別支援・学級数・長欠静岡!V18</f>
        <v>3</v>
      </c>
      <c r="P11" s="21">
        <f>[1]特別支援・学級数・長欠静岡!X18</f>
        <v>0</v>
      </c>
      <c r="Q11" s="21">
        <f>[1]特別支援・学級数・長欠静岡!AF18</f>
        <v>2</v>
      </c>
      <c r="R11" s="23">
        <f t="shared" si="1"/>
        <v>19</v>
      </c>
      <c r="S11" s="13"/>
    </row>
    <row r="12" spans="1:19">
      <c r="A12" s="24">
        <v>7</v>
      </c>
      <c r="B12" s="20" t="s">
        <v>22</v>
      </c>
      <c r="C12" s="21">
        <f>'[1]小学校（葵区・駿河区）'!F56</f>
        <v>77</v>
      </c>
      <c r="D12" s="21">
        <f>'[1]小学校（葵区・駿河区）'!I56</f>
        <v>75</v>
      </c>
      <c r="E12" s="21">
        <f>'[1]小学校（葵区・駿河区）'!L56</f>
        <v>73</v>
      </c>
      <c r="F12" s="21">
        <f>'[1]小学校（葵区・駿河区）'!O56</f>
        <v>86</v>
      </c>
      <c r="G12" s="21">
        <f>'[1]小学校（葵区・駿河区）'!R56</f>
        <v>68</v>
      </c>
      <c r="H12" s="21">
        <f>'[1]小学校（葵区・駿河区）'!U56</f>
        <v>92</v>
      </c>
      <c r="I12" s="22">
        <f t="shared" si="0"/>
        <v>471</v>
      </c>
      <c r="J12" s="19">
        <f>[1]特別支援・学級数・長欠静岡!Q56</f>
        <v>3</v>
      </c>
      <c r="K12" s="21">
        <f>[1]特別支援・学級数・長欠静岡!R56</f>
        <v>3</v>
      </c>
      <c r="L12" s="21">
        <f>[1]特別支援・学級数・長欠静岡!S56</f>
        <v>2</v>
      </c>
      <c r="M12" s="21">
        <f>[1]特別支援・学級数・長欠静岡!T56</f>
        <v>3</v>
      </c>
      <c r="N12" s="21">
        <f>[1]特別支援・学級数・長欠静岡!U56</f>
        <v>2</v>
      </c>
      <c r="O12" s="21">
        <f>[1]特別支援・学級数・長欠静岡!V56</f>
        <v>3</v>
      </c>
      <c r="P12" s="21">
        <f>[1]特別支援・学級数・長欠静岡!X56</f>
        <v>0</v>
      </c>
      <c r="Q12" s="21">
        <f>[1]特別支援・学級数・長欠静岡!AF56</f>
        <v>0</v>
      </c>
      <c r="R12" s="23">
        <f t="shared" si="1"/>
        <v>16</v>
      </c>
      <c r="S12" s="13"/>
    </row>
    <row r="13" spans="1:19">
      <c r="A13" s="24">
        <v>8</v>
      </c>
      <c r="B13" s="20" t="s">
        <v>23</v>
      </c>
      <c r="C13" s="21">
        <f>'[1]小学校（葵区・駿河区）'!F38</f>
        <v>28</v>
      </c>
      <c r="D13" s="21">
        <f>'[1]小学校（葵区・駿河区）'!I38</f>
        <v>56</v>
      </c>
      <c r="E13" s="21">
        <f>'[1]小学校（葵区・駿河区）'!L38</f>
        <v>43</v>
      </c>
      <c r="F13" s="21">
        <f>'[1]小学校（葵区・駿河区）'!O38</f>
        <v>40</v>
      </c>
      <c r="G13" s="21">
        <f>'[1]小学校（葵区・駿河区）'!R38</f>
        <v>40</v>
      </c>
      <c r="H13" s="21">
        <f>'[1]小学校（葵区・駿河区）'!U38</f>
        <v>46</v>
      </c>
      <c r="I13" s="22">
        <f t="shared" si="0"/>
        <v>253</v>
      </c>
      <c r="J13" s="19">
        <f>[1]特別支援・学級数・長欠静岡!Q38</f>
        <v>1</v>
      </c>
      <c r="K13" s="21">
        <f>[1]特別支援・学級数・長欠静岡!R38</f>
        <v>2</v>
      </c>
      <c r="L13" s="21">
        <f>[1]特別支援・学級数・長欠静岡!S38</f>
        <v>2</v>
      </c>
      <c r="M13" s="21">
        <f>[1]特別支援・学級数・長欠静岡!T38</f>
        <v>1</v>
      </c>
      <c r="N13" s="21">
        <f>[1]特別支援・学級数・長欠静岡!U38</f>
        <v>1</v>
      </c>
      <c r="O13" s="21">
        <f>[1]特別支援・学級数・長欠静岡!V38</f>
        <v>2</v>
      </c>
      <c r="P13" s="21">
        <f>[1]特別支援・学級数・長欠静岡!X38</f>
        <v>0</v>
      </c>
      <c r="Q13" s="21">
        <f>[1]特別支援・学級数・長欠静岡!AF38</f>
        <v>3</v>
      </c>
      <c r="R13" s="23">
        <f t="shared" si="1"/>
        <v>12</v>
      </c>
      <c r="S13" s="13"/>
    </row>
    <row r="14" spans="1:19">
      <c r="A14" s="24">
        <v>9</v>
      </c>
      <c r="B14" s="20" t="s">
        <v>24</v>
      </c>
      <c r="C14" s="21">
        <f>'[1]小学校（葵区・駿河区）'!F61</f>
        <v>21</v>
      </c>
      <c r="D14" s="21">
        <f>'[1]小学校（葵区・駿河区）'!I61</f>
        <v>12</v>
      </c>
      <c r="E14" s="21">
        <f>'[1]小学校（葵区・駿河区）'!L61</f>
        <v>10</v>
      </c>
      <c r="F14" s="21">
        <f>'[1]小学校（葵区・駿河区）'!O61</f>
        <v>13</v>
      </c>
      <c r="G14" s="21">
        <f>'[1]小学校（葵区・駿河区）'!R61</f>
        <v>15</v>
      </c>
      <c r="H14" s="21">
        <f>'[1]小学校（葵区・駿河区）'!U61</f>
        <v>14</v>
      </c>
      <c r="I14" s="22">
        <f t="shared" si="0"/>
        <v>85</v>
      </c>
      <c r="J14" s="19">
        <f>[1]特別支援・学級数・長欠静岡!Q61</f>
        <v>1</v>
      </c>
      <c r="K14" s="21">
        <f>[1]特別支援・学級数・長欠静岡!R61</f>
        <v>1</v>
      </c>
      <c r="L14" s="21">
        <f>[1]特別支援・学級数・長欠静岡!S61</f>
        <v>1</v>
      </c>
      <c r="M14" s="21">
        <f>[1]特別支援・学級数・長欠静岡!T61</f>
        <v>1</v>
      </c>
      <c r="N14" s="21">
        <f>[1]特別支援・学級数・長欠静岡!U61</f>
        <v>1</v>
      </c>
      <c r="O14" s="21">
        <f>[1]特別支援・学級数・長欠静岡!V61</f>
        <v>1</v>
      </c>
      <c r="P14" s="21">
        <f>[1]特別支援・学級数・長欠静岡!X61</f>
        <v>0</v>
      </c>
      <c r="Q14" s="21">
        <f>[1]特別支援・学級数・長欠静岡!AF61</f>
        <v>0</v>
      </c>
      <c r="R14" s="23">
        <f t="shared" si="1"/>
        <v>6</v>
      </c>
      <c r="S14" s="13"/>
    </row>
    <row r="15" spans="1:19">
      <c r="A15" s="24">
        <v>10</v>
      </c>
      <c r="B15" s="20" t="s">
        <v>25</v>
      </c>
      <c r="C15" s="21">
        <f>'[1]小学校（葵区・駿河区）'!F39</f>
        <v>47</v>
      </c>
      <c r="D15" s="21">
        <f>'[1]小学校（葵区・駿河区）'!I39</f>
        <v>40</v>
      </c>
      <c r="E15" s="21">
        <f>'[1]小学校（葵区・駿河区）'!L39</f>
        <v>43</v>
      </c>
      <c r="F15" s="21">
        <f>'[1]小学校（葵区・駿河区）'!O39</f>
        <v>45</v>
      </c>
      <c r="G15" s="21">
        <f>'[1]小学校（葵区・駿河区）'!R39</f>
        <v>39</v>
      </c>
      <c r="H15" s="21">
        <f>'[1]小学校（葵区・駿河区）'!U39</f>
        <v>60</v>
      </c>
      <c r="I15" s="22">
        <f t="shared" si="0"/>
        <v>274</v>
      </c>
      <c r="J15" s="19">
        <f>[1]特別支援・学級数・長欠静岡!Q39</f>
        <v>2</v>
      </c>
      <c r="K15" s="21">
        <f>[1]特別支援・学級数・長欠静岡!R39</f>
        <v>2</v>
      </c>
      <c r="L15" s="21">
        <f>[1]特別支援・学級数・長欠静岡!S39</f>
        <v>2</v>
      </c>
      <c r="M15" s="21">
        <f>[1]特別支援・学級数・長欠静岡!T39</f>
        <v>2</v>
      </c>
      <c r="N15" s="21">
        <f>[1]特別支援・学級数・長欠静岡!U39</f>
        <v>1</v>
      </c>
      <c r="O15" s="21">
        <f>[1]特別支援・学級数・長欠静岡!V39</f>
        <v>2</v>
      </c>
      <c r="P15" s="21">
        <f>[1]特別支援・学級数・長欠静岡!X39</f>
        <v>0</v>
      </c>
      <c r="Q15" s="21">
        <f>[1]特別支援・学級数・長欠静岡!AF39</f>
        <v>0</v>
      </c>
      <c r="R15" s="23">
        <f t="shared" si="1"/>
        <v>11</v>
      </c>
      <c r="S15" s="13"/>
    </row>
    <row r="16" spans="1:19">
      <c r="A16" s="24">
        <v>11</v>
      </c>
      <c r="B16" s="20" t="s">
        <v>26</v>
      </c>
      <c r="C16" s="21">
        <f>'[1]小学校（葵区・駿河区）'!F10</f>
        <v>42</v>
      </c>
      <c r="D16" s="21">
        <f>'[1]小学校（葵区・駿河区）'!I10</f>
        <v>69</v>
      </c>
      <c r="E16" s="21">
        <f>'[1]小学校（葵区・駿河区）'!L10</f>
        <v>49</v>
      </c>
      <c r="F16" s="21">
        <f>'[1]小学校（葵区・駿河区）'!O10</f>
        <v>59</v>
      </c>
      <c r="G16" s="21">
        <f>'[1]小学校（葵区・駿河区）'!R10</f>
        <v>39</v>
      </c>
      <c r="H16" s="21">
        <f>'[1]小学校（葵区・駿河区）'!U10</f>
        <v>43</v>
      </c>
      <c r="I16" s="22">
        <f t="shared" si="0"/>
        <v>301</v>
      </c>
      <c r="J16" s="19">
        <f>[1]特別支援・学級数・長欠静岡!Q10</f>
        <v>2</v>
      </c>
      <c r="K16" s="21">
        <f>[1]特別支援・学級数・長欠静岡!R10</f>
        <v>2</v>
      </c>
      <c r="L16" s="21">
        <f>[1]特別支援・学級数・長欠静岡!S10</f>
        <v>2</v>
      </c>
      <c r="M16" s="21">
        <f>[1]特別支援・学級数・長欠静岡!T10</f>
        <v>2</v>
      </c>
      <c r="N16" s="21">
        <f>[1]特別支援・学級数・長欠静岡!U10</f>
        <v>1</v>
      </c>
      <c r="O16" s="21">
        <f>[1]特別支援・学級数・長欠静岡!V10</f>
        <v>2</v>
      </c>
      <c r="P16" s="21">
        <f>[1]特別支援・学級数・長欠静岡!X10</f>
        <v>0</v>
      </c>
      <c r="Q16" s="21">
        <f>[1]特別支援・学級数・長欠静岡!AF10</f>
        <v>0</v>
      </c>
      <c r="R16" s="23">
        <f t="shared" si="1"/>
        <v>11</v>
      </c>
      <c r="S16" s="13"/>
    </row>
    <row r="17" spans="1:19">
      <c r="A17" s="24">
        <v>12</v>
      </c>
      <c r="B17" s="20" t="s">
        <v>27</v>
      </c>
      <c r="C17" s="21">
        <f>'[1]小学校（葵区・駿河区）'!F12</f>
        <v>87</v>
      </c>
      <c r="D17" s="21">
        <f>'[1]小学校（葵区・駿河区）'!I12</f>
        <v>94</v>
      </c>
      <c r="E17" s="21">
        <f>'[1]小学校（葵区・駿河区）'!L12</f>
        <v>103</v>
      </c>
      <c r="F17" s="21">
        <f>'[1]小学校（葵区・駿河区）'!O12</f>
        <v>94</v>
      </c>
      <c r="G17" s="21">
        <f>'[1]小学校（葵区・駿河区）'!R12</f>
        <v>85</v>
      </c>
      <c r="H17" s="21">
        <f>'[1]小学校（葵区・駿河区）'!U12</f>
        <v>87</v>
      </c>
      <c r="I17" s="22">
        <f t="shared" si="0"/>
        <v>550</v>
      </c>
      <c r="J17" s="19">
        <f>[1]特別支援・学級数・長欠静岡!Q12</f>
        <v>3</v>
      </c>
      <c r="K17" s="21">
        <f>[1]特別支援・学級数・長欠静岡!R12</f>
        <v>3</v>
      </c>
      <c r="L17" s="21">
        <f>[1]特別支援・学級数・長欠静岡!S12</f>
        <v>3</v>
      </c>
      <c r="M17" s="21">
        <f>[1]特別支援・学級数・長欠静岡!T12</f>
        <v>3</v>
      </c>
      <c r="N17" s="21">
        <f>[1]特別支援・学級数・長欠静岡!U12</f>
        <v>3</v>
      </c>
      <c r="O17" s="21">
        <f>[1]特別支援・学級数・長欠静岡!V12</f>
        <v>3</v>
      </c>
      <c r="P17" s="21">
        <f>[1]特別支援・学級数・長欠静岡!X12</f>
        <v>0</v>
      </c>
      <c r="Q17" s="21">
        <f>[1]特別支援・学級数・長欠静岡!AF12</f>
        <v>6</v>
      </c>
      <c r="R17" s="23">
        <f t="shared" si="1"/>
        <v>24</v>
      </c>
      <c r="S17" s="13"/>
    </row>
    <row r="18" spans="1:19">
      <c r="A18" s="24">
        <v>13</v>
      </c>
      <c r="B18" s="20" t="s">
        <v>28</v>
      </c>
      <c r="C18" s="21">
        <f>'[1]小学校（葵区・駿河区）'!F13</f>
        <v>94</v>
      </c>
      <c r="D18" s="21">
        <f>'[1]小学校（葵区・駿河区）'!I13</f>
        <v>104</v>
      </c>
      <c r="E18" s="21">
        <f>'[1]小学校（葵区・駿河区）'!L13</f>
        <v>74</v>
      </c>
      <c r="F18" s="21">
        <f>'[1]小学校（葵区・駿河区）'!O13</f>
        <v>103</v>
      </c>
      <c r="G18" s="21">
        <f>'[1]小学校（葵区・駿河区）'!R13</f>
        <v>109</v>
      </c>
      <c r="H18" s="21">
        <f>'[1]小学校（葵区・駿河区）'!U13</f>
        <v>89</v>
      </c>
      <c r="I18" s="22">
        <f t="shared" si="0"/>
        <v>573</v>
      </c>
      <c r="J18" s="19">
        <f>[1]特別支援・学級数・長欠静岡!Q13</f>
        <v>3</v>
      </c>
      <c r="K18" s="21">
        <f>[1]特別支援・学級数・長欠静岡!R13</f>
        <v>3</v>
      </c>
      <c r="L18" s="21">
        <f>[1]特別支援・学級数・長欠静岡!S13</f>
        <v>2</v>
      </c>
      <c r="M18" s="21">
        <f>[1]特別支援・学級数・長欠静岡!T13</f>
        <v>3</v>
      </c>
      <c r="N18" s="21">
        <f>[1]特別支援・学級数・長欠静岡!U13</f>
        <v>4</v>
      </c>
      <c r="O18" s="21">
        <f>[1]特別支援・学級数・長欠静岡!V13</f>
        <v>3</v>
      </c>
      <c r="P18" s="21">
        <f>[1]特別支援・学級数・長欠静岡!X13</f>
        <v>0</v>
      </c>
      <c r="Q18" s="21">
        <f>[1]特別支援・学級数・長欠静岡!AF13</f>
        <v>0</v>
      </c>
      <c r="R18" s="23">
        <f t="shared" si="1"/>
        <v>18</v>
      </c>
      <c r="S18" s="13"/>
    </row>
    <row r="19" spans="1:19">
      <c r="A19" s="24">
        <v>14</v>
      </c>
      <c r="B19" s="20" t="s">
        <v>29</v>
      </c>
      <c r="C19" s="21">
        <f>'[1]小学校（葵区・駿河区）'!F23</f>
        <v>130</v>
      </c>
      <c r="D19" s="21">
        <f>'[1]小学校（葵区・駿河区）'!I23</f>
        <v>140</v>
      </c>
      <c r="E19" s="21">
        <f>'[1]小学校（葵区・駿河区）'!L23</f>
        <v>143</v>
      </c>
      <c r="F19" s="21">
        <f>'[1]小学校（葵区・駿河区）'!O23</f>
        <v>129</v>
      </c>
      <c r="G19" s="21">
        <f>'[1]小学校（葵区・駿河区）'!R23</f>
        <v>146</v>
      </c>
      <c r="H19" s="21">
        <f>'[1]小学校（葵区・駿河区）'!U23</f>
        <v>139</v>
      </c>
      <c r="I19" s="22">
        <f t="shared" si="0"/>
        <v>827</v>
      </c>
      <c r="J19" s="19">
        <f>[1]特別支援・学級数・長欠静岡!Q23</f>
        <v>4</v>
      </c>
      <c r="K19" s="21">
        <f>[1]特別支援・学級数・長欠静岡!R23</f>
        <v>4</v>
      </c>
      <c r="L19" s="21">
        <f>[1]特別支援・学級数・長欠静岡!S23</f>
        <v>5</v>
      </c>
      <c r="M19" s="21">
        <f>[1]特別支援・学級数・長欠静岡!T23</f>
        <v>4</v>
      </c>
      <c r="N19" s="21">
        <f>[1]特別支援・学級数・長欠静岡!U23</f>
        <v>5</v>
      </c>
      <c r="O19" s="21">
        <f>[1]特別支援・学級数・長欠静岡!V23</f>
        <v>4</v>
      </c>
      <c r="P19" s="21">
        <f>[1]特別支援・学級数・長欠静岡!X23</f>
        <v>0</v>
      </c>
      <c r="Q19" s="21">
        <f>[1]特別支援・学級数・長欠静岡!AF23</f>
        <v>0</v>
      </c>
      <c r="R19" s="23">
        <f t="shared" si="1"/>
        <v>26</v>
      </c>
      <c r="S19" s="13"/>
    </row>
    <row r="20" spans="1:19">
      <c r="A20" s="24">
        <v>15</v>
      </c>
      <c r="B20" s="20" t="s">
        <v>30</v>
      </c>
      <c r="C20" s="21">
        <f>'[1]小学校（葵区・駿河区）'!F46</f>
        <v>110</v>
      </c>
      <c r="D20" s="21">
        <f>'[1]小学校（葵区・駿河区）'!I46</f>
        <v>97</v>
      </c>
      <c r="E20" s="21">
        <f>'[1]小学校（葵区・駿河区）'!L46</f>
        <v>109</v>
      </c>
      <c r="F20" s="21">
        <f>'[1]小学校（葵区・駿河区）'!O46</f>
        <v>111</v>
      </c>
      <c r="G20" s="21">
        <f>'[1]小学校（葵区・駿河区）'!R46</f>
        <v>115</v>
      </c>
      <c r="H20" s="21">
        <f>'[1]小学校（葵区・駿河区）'!U46</f>
        <v>109</v>
      </c>
      <c r="I20" s="22">
        <f t="shared" si="0"/>
        <v>651</v>
      </c>
      <c r="J20" s="19">
        <f>[1]特別支援・学級数・長欠静岡!Q46</f>
        <v>4</v>
      </c>
      <c r="K20" s="21">
        <f>[1]特別支援・学級数・長欠静岡!R46</f>
        <v>3</v>
      </c>
      <c r="L20" s="21">
        <f>[1]特別支援・学級数・長欠静岡!S46</f>
        <v>4</v>
      </c>
      <c r="M20" s="21">
        <f>[1]特別支援・学級数・長欠静岡!T46</f>
        <v>4</v>
      </c>
      <c r="N20" s="21">
        <f>[1]特別支援・学級数・長欠静岡!U46</f>
        <v>4</v>
      </c>
      <c r="O20" s="21">
        <f>[1]特別支援・学級数・長欠静岡!V46</f>
        <v>4</v>
      </c>
      <c r="P20" s="21">
        <f>[1]特別支援・学級数・長欠静岡!X46</f>
        <v>0</v>
      </c>
      <c r="Q20" s="21">
        <f>[1]特別支援・学級数・長欠静岡!AF46</f>
        <v>1</v>
      </c>
      <c r="R20" s="23">
        <f t="shared" si="1"/>
        <v>24</v>
      </c>
      <c r="S20" s="13"/>
    </row>
    <row r="21" spans="1:19">
      <c r="A21" s="24">
        <v>16</v>
      </c>
      <c r="B21" s="20" t="s">
        <v>31</v>
      </c>
      <c r="C21" s="25">
        <f>'[1]小学校（葵区・駿河区）'!F62</f>
        <v>107</v>
      </c>
      <c r="D21" s="21">
        <f>'[1]小学校（葵区・駿河区）'!I62</f>
        <v>100</v>
      </c>
      <c r="E21" s="21">
        <f>'[1]小学校（葵区・駿河区）'!L62</f>
        <v>114</v>
      </c>
      <c r="F21" s="21">
        <f>'[1]小学校（葵区・駿河区）'!O62</f>
        <v>100</v>
      </c>
      <c r="G21" s="21">
        <f>'[1]小学校（葵区・駿河区）'!R62</f>
        <v>120</v>
      </c>
      <c r="H21" s="21">
        <f>'[1]小学校（葵区・駿河区）'!U62</f>
        <v>115</v>
      </c>
      <c r="I21" s="22">
        <f t="shared" si="0"/>
        <v>656</v>
      </c>
      <c r="J21" s="19">
        <f>[1]特別支援・学級数・長欠静岡!Q62</f>
        <v>4</v>
      </c>
      <c r="K21" s="21">
        <f>[1]特別支援・学級数・長欠静岡!R62</f>
        <v>3</v>
      </c>
      <c r="L21" s="21">
        <f>[1]特別支援・学級数・長欠静岡!S62</f>
        <v>4</v>
      </c>
      <c r="M21" s="21">
        <f>[1]特別支援・学級数・長欠静岡!T62</f>
        <v>3</v>
      </c>
      <c r="N21" s="21">
        <f>[1]特別支援・学級数・長欠静岡!U62</f>
        <v>4</v>
      </c>
      <c r="O21" s="21">
        <f>[1]特別支援・学級数・長欠静岡!V62</f>
        <v>4</v>
      </c>
      <c r="P21" s="21">
        <f>[1]特別支援・学級数・長欠静岡!X62</f>
        <v>0</v>
      </c>
      <c r="Q21" s="21">
        <f>[1]特別支援・学級数・長欠静岡!AF62</f>
        <v>0</v>
      </c>
      <c r="R21" s="23">
        <f t="shared" si="1"/>
        <v>22</v>
      </c>
      <c r="S21" s="13"/>
    </row>
    <row r="22" spans="1:19">
      <c r="A22" s="24">
        <v>17</v>
      </c>
      <c r="B22" s="20" t="s">
        <v>32</v>
      </c>
      <c r="C22" s="21">
        <f>'[1]小学校（葵区・駿河区）'!F29</f>
        <v>170</v>
      </c>
      <c r="D22" s="21">
        <f>'[1]小学校（葵区・駿河区）'!I29</f>
        <v>119</v>
      </c>
      <c r="E22" s="21">
        <f>'[1]小学校（葵区・駿河区）'!L29</f>
        <v>158</v>
      </c>
      <c r="F22" s="21">
        <f>'[1]小学校（葵区・駿河区）'!O29</f>
        <v>125</v>
      </c>
      <c r="G22" s="21">
        <f>'[1]小学校（葵区・駿河区）'!R29</f>
        <v>143</v>
      </c>
      <c r="H22" s="21">
        <f>'[1]小学校（葵区・駿河区）'!U29</f>
        <v>140</v>
      </c>
      <c r="I22" s="22">
        <f t="shared" si="0"/>
        <v>855</v>
      </c>
      <c r="J22" s="19">
        <f>[1]特別支援・学級数・長欠静岡!Q29</f>
        <v>5</v>
      </c>
      <c r="K22" s="21">
        <f>[1]特別支援・学級数・長欠静岡!R29</f>
        <v>4</v>
      </c>
      <c r="L22" s="21">
        <f>[1]特別支援・学級数・長欠静岡!S29</f>
        <v>5</v>
      </c>
      <c r="M22" s="21">
        <f>[1]特別支援・学級数・長欠静岡!T29</f>
        <v>4</v>
      </c>
      <c r="N22" s="21">
        <f>[1]特別支援・学級数・長欠静岡!U29</f>
        <v>4</v>
      </c>
      <c r="O22" s="21">
        <f>[1]特別支援・学級数・長欠静岡!V29</f>
        <v>4</v>
      </c>
      <c r="P22" s="21">
        <f>[1]特別支援・学級数・長欠静岡!X29</f>
        <v>0</v>
      </c>
      <c r="Q22" s="21">
        <f>[1]特別支援・学級数・長欠静岡!AF29</f>
        <v>5</v>
      </c>
      <c r="R22" s="23">
        <f t="shared" si="1"/>
        <v>31</v>
      </c>
      <c r="S22" s="13"/>
    </row>
    <row r="23" spans="1:19">
      <c r="A23" s="24">
        <v>18</v>
      </c>
      <c r="B23" s="20" t="s">
        <v>33</v>
      </c>
      <c r="C23" s="21">
        <f>'[1]小学校（葵区・駿河区）'!F57</f>
        <v>84</v>
      </c>
      <c r="D23" s="21">
        <f>'[1]小学校（葵区・駿河区）'!I57</f>
        <v>78</v>
      </c>
      <c r="E23" s="21">
        <f>'[1]小学校（葵区・駿河区）'!L57</f>
        <v>87</v>
      </c>
      <c r="F23" s="21">
        <f>'[1]小学校（葵区・駿河区）'!O57</f>
        <v>77</v>
      </c>
      <c r="G23" s="21">
        <f>'[1]小学校（葵区・駿河区）'!R57</f>
        <v>101</v>
      </c>
      <c r="H23" s="21">
        <f>'[1]小学校（葵区・駿河区）'!U57</f>
        <v>80</v>
      </c>
      <c r="I23" s="22">
        <f t="shared" si="0"/>
        <v>507</v>
      </c>
      <c r="J23" s="19">
        <f>[1]特別支援・学級数・長欠静岡!Q57</f>
        <v>3</v>
      </c>
      <c r="K23" s="21">
        <f>[1]特別支援・学級数・長欠静岡!R57</f>
        <v>3</v>
      </c>
      <c r="L23" s="21">
        <f>[1]特別支援・学級数・長欠静岡!S57</f>
        <v>3</v>
      </c>
      <c r="M23" s="21">
        <f>[1]特別支援・学級数・長欠静岡!T57</f>
        <v>2</v>
      </c>
      <c r="N23" s="21">
        <f>[1]特別支援・学級数・長欠静岡!U57</f>
        <v>3</v>
      </c>
      <c r="O23" s="21">
        <f>[1]特別支援・学級数・長欠静岡!V57</f>
        <v>3</v>
      </c>
      <c r="P23" s="21">
        <f>[1]特別支援・学級数・長欠静岡!X57</f>
        <v>0</v>
      </c>
      <c r="Q23" s="21">
        <f>[1]特別支援・学級数・長欠静岡!AF57</f>
        <v>3</v>
      </c>
      <c r="R23" s="23">
        <f t="shared" si="1"/>
        <v>20</v>
      </c>
      <c r="S23" s="13"/>
    </row>
    <row r="24" spans="1:19">
      <c r="A24" s="24">
        <v>19</v>
      </c>
      <c r="B24" s="20" t="s">
        <v>34</v>
      </c>
      <c r="C24" s="21">
        <f>'[1]小学校（葵区・駿河区）'!F16</f>
        <v>2</v>
      </c>
      <c r="D24" s="21">
        <f>'[1]小学校（葵区・駿河区）'!I16</f>
        <v>8</v>
      </c>
      <c r="E24" s="21">
        <f>'[1]小学校（葵区・駿河区）'!L16</f>
        <v>8</v>
      </c>
      <c r="F24" s="21">
        <f>'[1]小学校（葵区・駿河区）'!O16</f>
        <v>15</v>
      </c>
      <c r="G24" s="21">
        <f>'[1]小学校（葵区・駿河区）'!R16</f>
        <v>5</v>
      </c>
      <c r="H24" s="21">
        <f>'[1]小学校（葵区・駿河区）'!U16</f>
        <v>3</v>
      </c>
      <c r="I24" s="22">
        <f t="shared" si="0"/>
        <v>41</v>
      </c>
      <c r="J24" s="19">
        <f>[1]特別支援・学級数・長欠静岡!Q16</f>
        <v>1</v>
      </c>
      <c r="K24" s="21">
        <f>[1]特別支援・学級数・長欠静岡!R16</f>
        <v>1</v>
      </c>
      <c r="L24" s="21">
        <f>[1]特別支援・学級数・長欠静岡!S16</f>
        <v>1</v>
      </c>
      <c r="M24" s="21">
        <f>[1]特別支援・学級数・長欠静岡!T16</f>
        <v>1</v>
      </c>
      <c r="N24" s="21">
        <f>[1]特別支援・学級数・長欠静岡!U16</f>
        <v>0</v>
      </c>
      <c r="O24" s="21">
        <f>[1]特別支援・学級数・長欠静岡!V16</f>
        <v>0</v>
      </c>
      <c r="P24" s="21">
        <f>[1]特別支援・学級数・長欠静岡!X16</f>
        <v>1</v>
      </c>
      <c r="Q24" s="21">
        <f>[1]特別支援・学級数・長欠静岡!AF16</f>
        <v>0</v>
      </c>
      <c r="R24" s="23">
        <f t="shared" si="1"/>
        <v>5</v>
      </c>
      <c r="S24" s="13"/>
    </row>
    <row r="25" spans="1:19">
      <c r="A25" s="24">
        <v>20</v>
      </c>
      <c r="B25" s="20" t="s">
        <v>35</v>
      </c>
      <c r="C25" s="21">
        <f>'[1]小学校（葵区・駿河区）'!F30</f>
        <v>80</v>
      </c>
      <c r="D25" s="21">
        <f>'[1]小学校（葵区・駿河区）'!I30</f>
        <v>79</v>
      </c>
      <c r="E25" s="21">
        <f>'[1]小学校（葵区・駿河区）'!L30</f>
        <v>87</v>
      </c>
      <c r="F25" s="21">
        <f>'[1]小学校（葵区・駿河区）'!O30</f>
        <v>78</v>
      </c>
      <c r="G25" s="21">
        <f>'[1]小学校（葵区・駿河区）'!R30</f>
        <v>99</v>
      </c>
      <c r="H25" s="21">
        <f>'[1]小学校（葵区・駿河区）'!U30</f>
        <v>83</v>
      </c>
      <c r="I25" s="22">
        <f t="shared" si="0"/>
        <v>506</v>
      </c>
      <c r="J25" s="19">
        <f>[1]特別支援・学級数・長欠静岡!Q30</f>
        <v>3</v>
      </c>
      <c r="K25" s="21">
        <f>[1]特別支援・学級数・長欠静岡!R30</f>
        <v>3</v>
      </c>
      <c r="L25" s="21">
        <f>[1]特別支援・学級数・長欠静岡!S30</f>
        <v>3</v>
      </c>
      <c r="M25" s="21">
        <f>[1]特別支援・学級数・長欠静岡!T30</f>
        <v>3</v>
      </c>
      <c r="N25" s="21">
        <f>[1]特別支援・学級数・長欠静岡!U30</f>
        <v>3</v>
      </c>
      <c r="O25" s="21">
        <f>[1]特別支援・学級数・長欠静岡!V30</f>
        <v>3</v>
      </c>
      <c r="P25" s="21">
        <f>[1]特別支援・学級数・長欠静岡!X30</f>
        <v>0</v>
      </c>
      <c r="Q25" s="21">
        <f>[1]特別支援・学級数・長欠静岡!AF30</f>
        <v>1</v>
      </c>
      <c r="R25" s="23">
        <f t="shared" si="1"/>
        <v>19</v>
      </c>
      <c r="S25" s="13"/>
    </row>
    <row r="26" spans="1:19">
      <c r="A26" s="24">
        <v>21</v>
      </c>
      <c r="B26" s="20" t="s">
        <v>36</v>
      </c>
      <c r="C26" s="21">
        <f>'[1]小学校（葵区・駿河区）'!F35</f>
        <v>131</v>
      </c>
      <c r="D26" s="21">
        <f>'[1]小学校（葵区・駿河区）'!I35</f>
        <v>135</v>
      </c>
      <c r="E26" s="21">
        <f>'[1]小学校（葵区・駿河区）'!L35</f>
        <v>113</v>
      </c>
      <c r="F26" s="21">
        <f>'[1]小学校（葵区・駿河区）'!O35</f>
        <v>134</v>
      </c>
      <c r="G26" s="21">
        <f>'[1]小学校（葵区・駿河区）'!R35</f>
        <v>125</v>
      </c>
      <c r="H26" s="21">
        <f>'[1]小学校（葵区・駿河区）'!U35</f>
        <v>121</v>
      </c>
      <c r="I26" s="22">
        <f t="shared" si="0"/>
        <v>759</v>
      </c>
      <c r="J26" s="19">
        <f>[1]特別支援・学級数・長欠静岡!Q35</f>
        <v>4</v>
      </c>
      <c r="K26" s="21">
        <f>[1]特別支援・学級数・長欠静岡!R35</f>
        <v>4</v>
      </c>
      <c r="L26" s="21">
        <f>[1]特別支援・学級数・長欠静岡!S35</f>
        <v>4</v>
      </c>
      <c r="M26" s="21">
        <f>[1]特別支援・学級数・長欠静岡!T35</f>
        <v>4</v>
      </c>
      <c r="N26" s="21">
        <f>[1]特別支援・学級数・長欠静岡!U35</f>
        <v>4</v>
      </c>
      <c r="O26" s="21">
        <f>[1]特別支援・学級数・長欠静岡!V35</f>
        <v>4</v>
      </c>
      <c r="P26" s="21">
        <f>[1]特別支援・学級数・長欠静岡!X35</f>
        <v>0</v>
      </c>
      <c r="Q26" s="21">
        <f>[1]特別支援・学級数・長欠静岡!AF35</f>
        <v>1</v>
      </c>
      <c r="R26" s="23">
        <f t="shared" si="1"/>
        <v>25</v>
      </c>
      <c r="S26" s="13"/>
    </row>
    <row r="27" spans="1:19">
      <c r="A27" s="24">
        <v>22</v>
      </c>
      <c r="B27" s="20" t="s">
        <v>37</v>
      </c>
      <c r="C27" s="21">
        <f>'[1]小学校（葵区・駿河区）'!F59</f>
        <v>115</v>
      </c>
      <c r="D27" s="21">
        <f>'[1]小学校（葵区・駿河区）'!I59</f>
        <v>133</v>
      </c>
      <c r="E27" s="21">
        <f>'[1]小学校（葵区・駿河区）'!L59</f>
        <v>123</v>
      </c>
      <c r="F27" s="21">
        <f>'[1]小学校（葵区・駿河区）'!O59</f>
        <v>119</v>
      </c>
      <c r="G27" s="21">
        <f>'[1]小学校（葵区・駿河区）'!R59</f>
        <v>112</v>
      </c>
      <c r="H27" s="21">
        <f>'[1]小学校（葵区・駿河区）'!U59</f>
        <v>149</v>
      </c>
      <c r="I27" s="22">
        <f t="shared" si="0"/>
        <v>751</v>
      </c>
      <c r="J27" s="19">
        <f>[1]特別支援・学級数・長欠静岡!Q59</f>
        <v>4</v>
      </c>
      <c r="K27" s="21">
        <f>[1]特別支援・学級数・長欠静岡!R59</f>
        <v>4</v>
      </c>
      <c r="L27" s="21">
        <f>[1]特別支援・学級数・長欠静岡!S59</f>
        <v>4</v>
      </c>
      <c r="M27" s="21">
        <f>[1]特別支援・学級数・長欠静岡!T59</f>
        <v>4</v>
      </c>
      <c r="N27" s="21">
        <f>[1]特別支援・学級数・長欠静岡!U59</f>
        <v>4</v>
      </c>
      <c r="O27" s="21">
        <f>[1]特別支援・学級数・長欠静岡!V59</f>
        <v>5</v>
      </c>
      <c r="P27" s="21">
        <f>[1]特別支援・学級数・長欠静岡!X59</f>
        <v>0</v>
      </c>
      <c r="Q27" s="21">
        <f>[1]特別支援・学級数・長欠静岡!AF59</f>
        <v>5</v>
      </c>
      <c r="R27" s="23">
        <f t="shared" si="1"/>
        <v>30</v>
      </c>
      <c r="S27" s="13"/>
    </row>
    <row r="28" spans="1:19">
      <c r="A28" s="24">
        <v>23</v>
      </c>
      <c r="B28" s="20" t="s">
        <v>38</v>
      </c>
      <c r="C28" s="21">
        <f>'[1]小学校（葵区・駿河区）'!F26</f>
        <v>104</v>
      </c>
      <c r="D28" s="21">
        <f>'[1]小学校（葵区・駿河区）'!I26</f>
        <v>102</v>
      </c>
      <c r="E28" s="21">
        <f>'[1]小学校（葵区・駿河区）'!L26</f>
        <v>99</v>
      </c>
      <c r="F28" s="21">
        <f>'[1]小学校（葵区・駿河区）'!O26</f>
        <v>110</v>
      </c>
      <c r="G28" s="21">
        <f>'[1]小学校（葵区・駿河区）'!R26</f>
        <v>118</v>
      </c>
      <c r="H28" s="21">
        <f>'[1]小学校（葵区・駿河区）'!U26</f>
        <v>97</v>
      </c>
      <c r="I28" s="22">
        <f t="shared" si="0"/>
        <v>630</v>
      </c>
      <c r="J28" s="19">
        <f>[1]特別支援・学級数・長欠静岡!Q26</f>
        <v>3</v>
      </c>
      <c r="K28" s="21">
        <f>[1]特別支援・学級数・長欠静岡!R26</f>
        <v>3</v>
      </c>
      <c r="L28" s="21">
        <f>[1]特別支援・学級数・長欠静岡!S26</f>
        <v>3</v>
      </c>
      <c r="M28" s="21">
        <f>[1]特別支援・学級数・長欠静岡!T26</f>
        <v>4</v>
      </c>
      <c r="N28" s="21">
        <f>[1]特別支援・学級数・長欠静岡!U26</f>
        <v>4</v>
      </c>
      <c r="O28" s="21">
        <f>[1]特別支援・学級数・長欠静岡!V26</f>
        <v>3</v>
      </c>
      <c r="P28" s="21">
        <f>[1]特別支援・学級数・長欠静岡!X26</f>
        <v>0</v>
      </c>
      <c r="Q28" s="21">
        <f>[1]特別支援・学級数・長欠静岡!AF26</f>
        <v>2</v>
      </c>
      <c r="R28" s="23">
        <f t="shared" si="1"/>
        <v>22</v>
      </c>
      <c r="S28" s="13"/>
    </row>
    <row r="29" spans="1:19">
      <c r="A29" s="24">
        <v>24</v>
      </c>
      <c r="B29" s="20" t="s">
        <v>39</v>
      </c>
      <c r="C29" s="21">
        <f>'[1]小学校（葵区・駿河区）'!F27</f>
        <v>11</v>
      </c>
      <c r="D29" s="21">
        <f>'[1]小学校（葵区・駿河区）'!I27</f>
        <v>19</v>
      </c>
      <c r="E29" s="21">
        <f>'[1]小学校（葵区・駿河区）'!L27</f>
        <v>14</v>
      </c>
      <c r="F29" s="21">
        <f>'[1]小学校（葵区・駿河区）'!O27</f>
        <v>12</v>
      </c>
      <c r="G29" s="21">
        <f>'[1]小学校（葵区・駿河区）'!R27</f>
        <v>8</v>
      </c>
      <c r="H29" s="21">
        <f>'[1]小学校（葵区・駿河区）'!U27</f>
        <v>16</v>
      </c>
      <c r="I29" s="22">
        <f t="shared" si="0"/>
        <v>80</v>
      </c>
      <c r="J29" s="19">
        <f>[1]特別支援・学級数・長欠静岡!Q27</f>
        <v>1</v>
      </c>
      <c r="K29" s="21">
        <f>[1]特別支援・学級数・長欠静岡!R27</f>
        <v>1</v>
      </c>
      <c r="L29" s="21">
        <f>[1]特別支援・学級数・長欠静岡!S27</f>
        <v>1</v>
      </c>
      <c r="M29" s="21">
        <f>[1]特別支援・学級数・長欠静岡!T27</f>
        <v>1</v>
      </c>
      <c r="N29" s="21">
        <f>[1]特別支援・学級数・長欠静岡!U27</f>
        <v>1</v>
      </c>
      <c r="O29" s="21">
        <f>[1]特別支援・学級数・長欠静岡!V27</f>
        <v>1</v>
      </c>
      <c r="P29" s="21">
        <f>[1]特別支援・学級数・長欠静岡!X27</f>
        <v>0</v>
      </c>
      <c r="Q29" s="21">
        <f>[1]特別支援・学級数・長欠静岡!AF27</f>
        <v>0</v>
      </c>
      <c r="R29" s="23">
        <f t="shared" si="1"/>
        <v>6</v>
      </c>
      <c r="S29" s="13"/>
    </row>
    <row r="30" spans="1:19">
      <c r="A30" s="24">
        <v>25</v>
      </c>
      <c r="B30" s="20" t="s">
        <v>40</v>
      </c>
      <c r="C30" s="21">
        <f>'[1]小学校（葵区・駿河区）'!F28</f>
        <v>2</v>
      </c>
      <c r="D30" s="21">
        <f>'[1]小学校（葵区・駿河区）'!I28</f>
        <v>7</v>
      </c>
      <c r="E30" s="21">
        <f>'[1]小学校（葵区・駿河区）'!L28</f>
        <v>4</v>
      </c>
      <c r="F30" s="21">
        <f>'[1]小学校（葵区・駿河区）'!O28</f>
        <v>6</v>
      </c>
      <c r="G30" s="21">
        <f>'[1]小学校（葵区・駿河区）'!R28</f>
        <v>6</v>
      </c>
      <c r="H30" s="21">
        <f>'[1]小学校（葵区・駿河区）'!U28</f>
        <v>6</v>
      </c>
      <c r="I30" s="22">
        <f t="shared" si="0"/>
        <v>31</v>
      </c>
      <c r="J30" s="19">
        <f>[1]特別支援・学級数・長欠静岡!Q28</f>
        <v>1</v>
      </c>
      <c r="K30" s="21">
        <f>[1]特別支援・学級数・長欠静岡!R28</f>
        <v>1</v>
      </c>
      <c r="L30" s="21">
        <f>[1]特別支援・学級数・長欠静岡!S28</f>
        <v>0</v>
      </c>
      <c r="M30" s="21">
        <f>[1]特別支援・学級数・長欠静岡!T28</f>
        <v>0</v>
      </c>
      <c r="N30" s="21">
        <f>[1]特別支援・学級数・長欠静岡!U28</f>
        <v>0</v>
      </c>
      <c r="O30" s="21">
        <f>[1]特別支援・学級数・長欠静岡!V28</f>
        <v>0</v>
      </c>
      <c r="P30" s="21">
        <f>[1]特別支援・学級数・長欠静岡!X28</f>
        <v>2</v>
      </c>
      <c r="Q30" s="21">
        <f>[1]特別支援・学級数・長欠静岡!AF28</f>
        <v>0</v>
      </c>
      <c r="R30" s="23">
        <f t="shared" si="1"/>
        <v>4</v>
      </c>
      <c r="S30" s="13"/>
    </row>
    <row r="31" spans="1:19">
      <c r="A31" s="24">
        <v>26</v>
      </c>
      <c r="B31" s="20" t="s">
        <v>41</v>
      </c>
      <c r="C31" s="21">
        <f>'[1]小学校（葵区・駿河区）'!F37</f>
        <v>11</v>
      </c>
      <c r="D31" s="21">
        <f>'[1]小学校（葵区・駿河区）'!I37</f>
        <v>9</v>
      </c>
      <c r="E31" s="21">
        <f>'[1]小学校（葵区・駿河区）'!L37</f>
        <v>4</v>
      </c>
      <c r="F31" s="21">
        <f>'[1]小学校（葵区・駿河区）'!O37</f>
        <v>8</v>
      </c>
      <c r="G31" s="21">
        <f>'[1]小学校（葵区・駿河区）'!R37</f>
        <v>7</v>
      </c>
      <c r="H31" s="21">
        <f>'[1]小学校（葵区・駿河区）'!U37</f>
        <v>7</v>
      </c>
      <c r="I31" s="22">
        <f t="shared" si="0"/>
        <v>46</v>
      </c>
      <c r="J31" s="19">
        <f>[1]特別支援・学級数・長欠静岡!Q37</f>
        <v>1</v>
      </c>
      <c r="K31" s="21">
        <f>[1]特別支援・学級数・長欠静岡!R37</f>
        <v>0</v>
      </c>
      <c r="L31" s="21">
        <f>[1]特別支援・学級数・長欠静岡!S37</f>
        <v>0</v>
      </c>
      <c r="M31" s="21">
        <f>[1]特別支援・学級数・長欠静岡!T37</f>
        <v>0</v>
      </c>
      <c r="N31" s="21">
        <f>[1]特別支援・学級数・長欠静岡!U37</f>
        <v>0</v>
      </c>
      <c r="O31" s="21">
        <f>[1]特別支援・学級数・長欠静岡!V37</f>
        <v>1</v>
      </c>
      <c r="P31" s="21">
        <f>[1]特別支援・学級数・長欠静岡!X37</f>
        <v>2</v>
      </c>
      <c r="Q31" s="21">
        <f>[1]特別支援・学級数・長欠静岡!AF37</f>
        <v>0</v>
      </c>
      <c r="R31" s="23">
        <f t="shared" si="1"/>
        <v>4</v>
      </c>
      <c r="S31" s="13"/>
    </row>
    <row r="32" spans="1:19">
      <c r="A32" s="24">
        <v>27</v>
      </c>
      <c r="B32" s="20" t="s">
        <v>42</v>
      </c>
      <c r="C32" s="21">
        <f>'[1]小学校（葵区・駿河区）'!F47</f>
        <v>1</v>
      </c>
      <c r="D32" s="21">
        <f>'[1]小学校（葵区・駿河区）'!I47</f>
        <v>0</v>
      </c>
      <c r="E32" s="21">
        <f>'[1]小学校（葵区・駿河区）'!L47</f>
        <v>1</v>
      </c>
      <c r="F32" s="21">
        <f>'[1]小学校（葵区・駿河区）'!O47</f>
        <v>2</v>
      </c>
      <c r="G32" s="21">
        <f>'[1]小学校（葵区・駿河区）'!R47</f>
        <v>2</v>
      </c>
      <c r="H32" s="21">
        <f>'[1]小学校（葵区・駿河区）'!U47</f>
        <v>4</v>
      </c>
      <c r="I32" s="22">
        <f t="shared" si="0"/>
        <v>10</v>
      </c>
      <c r="J32" s="19">
        <f>[1]特別支援・学級数・長欠静岡!Q47</f>
        <v>0</v>
      </c>
      <c r="K32" s="21">
        <f>[1]特別支援・学級数・長欠静岡!R47</f>
        <v>0</v>
      </c>
      <c r="L32" s="21">
        <f>[1]特別支援・学級数・長欠静岡!S47</f>
        <v>0</v>
      </c>
      <c r="M32" s="21">
        <f>[1]特別支援・学級数・長欠静岡!T47</f>
        <v>0</v>
      </c>
      <c r="N32" s="21">
        <f>[1]特別支援・学級数・長欠静岡!U47</f>
        <v>0</v>
      </c>
      <c r="O32" s="21">
        <f>[1]特別支援・学級数・長欠静岡!V47</f>
        <v>1</v>
      </c>
      <c r="P32" s="21">
        <f>[1]特別支援・学級数・長欠静岡!X47</f>
        <v>2</v>
      </c>
      <c r="Q32" s="21">
        <f>[1]特別支援・学級数・長欠静岡!AF47</f>
        <v>0</v>
      </c>
      <c r="R32" s="23">
        <f t="shared" si="1"/>
        <v>3</v>
      </c>
      <c r="S32" s="13"/>
    </row>
    <row r="33" spans="1:19">
      <c r="A33" s="24">
        <v>28</v>
      </c>
      <c r="B33" s="20" t="s">
        <v>43</v>
      </c>
      <c r="C33" s="21">
        <f>'[1]小学校（葵区・駿河区）'!F48</f>
        <v>2</v>
      </c>
      <c r="D33" s="21">
        <f>'[1]小学校（葵区・駿河区）'!I48</f>
        <v>0</v>
      </c>
      <c r="E33" s="21">
        <f>'[1]小学校（葵区・駿河区）'!L48</f>
        <v>4</v>
      </c>
      <c r="F33" s="21">
        <f>'[1]小学校（葵区・駿河区）'!O48</f>
        <v>2</v>
      </c>
      <c r="G33" s="21">
        <f>'[1]小学校（葵区・駿河区）'!R48</f>
        <v>3</v>
      </c>
      <c r="H33" s="21">
        <f>'[1]小学校（葵区・駿河区）'!U48</f>
        <v>3</v>
      </c>
      <c r="I33" s="22">
        <f t="shared" si="0"/>
        <v>14</v>
      </c>
      <c r="J33" s="19">
        <f>[1]特別支援・学級数・長欠静岡!Q48</f>
        <v>1</v>
      </c>
      <c r="K33" s="21">
        <f>[1]特別支援・学級数・長欠静岡!R48</f>
        <v>0</v>
      </c>
      <c r="L33" s="21">
        <f>[1]特別支援・学級数・長欠静岡!S48</f>
        <v>0</v>
      </c>
      <c r="M33" s="21">
        <f>[1]特別支援・学級数・長欠静岡!T48</f>
        <v>0</v>
      </c>
      <c r="N33" s="21">
        <f>[1]特別支援・学級数・長欠静岡!U48</f>
        <v>0</v>
      </c>
      <c r="O33" s="21">
        <f>[1]特別支援・学級数・長欠静岡!V48</f>
        <v>0</v>
      </c>
      <c r="P33" s="21">
        <f>[1]特別支援・学級数・長欠静岡!X48</f>
        <v>2</v>
      </c>
      <c r="Q33" s="21">
        <f>[1]特別支援・学級数・長欠静岡!AF48</f>
        <v>1</v>
      </c>
      <c r="R33" s="23">
        <f t="shared" si="1"/>
        <v>4</v>
      </c>
      <c r="S33" s="13"/>
    </row>
    <row r="34" spans="1:19">
      <c r="A34" s="24">
        <v>29</v>
      </c>
      <c r="B34" s="20" t="s">
        <v>44</v>
      </c>
      <c r="C34" s="21">
        <f>'[1]小学校（葵区・駿河区）'!F49</f>
        <v>6</v>
      </c>
      <c r="D34" s="21">
        <f>'[1]小学校（葵区・駿河区）'!I49</f>
        <v>1</v>
      </c>
      <c r="E34" s="21">
        <f>'[1]小学校（葵区・駿河区）'!L49</f>
        <v>6</v>
      </c>
      <c r="F34" s="21">
        <f>'[1]小学校（葵区・駿河区）'!O49</f>
        <v>6</v>
      </c>
      <c r="G34" s="21">
        <f>'[1]小学校（葵区・駿河区）'!R49</f>
        <v>7</v>
      </c>
      <c r="H34" s="21">
        <f>'[1]小学校（葵区・駿河区）'!U49</f>
        <v>8</v>
      </c>
      <c r="I34" s="22">
        <f t="shared" si="0"/>
        <v>34</v>
      </c>
      <c r="J34" s="19">
        <f>[1]特別支援・学級数・長欠静岡!Q49</f>
        <v>1</v>
      </c>
      <c r="K34" s="21">
        <f>[1]特別支援・学級数・長欠静岡!R49</f>
        <v>0</v>
      </c>
      <c r="L34" s="21">
        <f>[1]特別支援・学級数・長欠静岡!S49</f>
        <v>0</v>
      </c>
      <c r="M34" s="21">
        <f>[1]特別支援・学級数・長欠静岡!T49</f>
        <v>0</v>
      </c>
      <c r="N34" s="21">
        <f>[1]特別支援・学級数・長欠静岡!U49</f>
        <v>0</v>
      </c>
      <c r="O34" s="21">
        <f>[1]特別支援・学級数・長欠静岡!V49</f>
        <v>1</v>
      </c>
      <c r="P34" s="21">
        <f>[1]特別支援・学級数・長欠静岡!X49</f>
        <v>2</v>
      </c>
      <c r="Q34" s="21">
        <f>[1]特別支援・学級数・長欠静岡!AF49</f>
        <v>0</v>
      </c>
      <c r="R34" s="23">
        <f t="shared" si="1"/>
        <v>4</v>
      </c>
      <c r="S34" s="13"/>
    </row>
    <row r="35" spans="1:19">
      <c r="A35" s="24">
        <v>30</v>
      </c>
      <c r="B35" s="20" t="s">
        <v>45</v>
      </c>
      <c r="C35" s="21">
        <f>'[1]小学校（葵区・駿河区）'!F50</f>
        <v>3</v>
      </c>
      <c r="D35" s="21">
        <f>'[1]小学校（葵区・駿河区）'!I50</f>
        <v>3</v>
      </c>
      <c r="E35" s="21">
        <f>'[1]小学校（葵区・駿河区）'!L50</f>
        <v>2</v>
      </c>
      <c r="F35" s="21">
        <f>'[1]小学校（葵区・駿河区）'!O50</f>
        <v>1</v>
      </c>
      <c r="G35" s="21">
        <f>'[1]小学校（葵区・駿河区）'!R50</f>
        <v>1</v>
      </c>
      <c r="H35" s="21">
        <f>'[1]小学校（葵区・駿河区）'!U50</f>
        <v>0</v>
      </c>
      <c r="I35" s="22">
        <f t="shared" si="0"/>
        <v>10</v>
      </c>
      <c r="J35" s="19">
        <f>[1]特別支援・学級数・長欠静岡!Q50</f>
        <v>1</v>
      </c>
      <c r="K35" s="21">
        <f>[1]特別支援・学級数・長欠静岡!R50</f>
        <v>0</v>
      </c>
      <c r="L35" s="21">
        <f>[1]特別支援・学級数・長欠静岡!S50</f>
        <v>0</v>
      </c>
      <c r="M35" s="21">
        <f>[1]特別支援・学級数・長欠静岡!T50</f>
        <v>0</v>
      </c>
      <c r="N35" s="21">
        <f>[1]特別支援・学級数・長欠静岡!U50</f>
        <v>0</v>
      </c>
      <c r="O35" s="21">
        <f>[1]特別支援・学級数・長欠静岡!V50</f>
        <v>0</v>
      </c>
      <c r="P35" s="21">
        <f>[1]特別支援・学級数・長欠静岡!X50</f>
        <v>2</v>
      </c>
      <c r="Q35" s="21">
        <f>[1]特別支援・学級数・長欠静岡!AF50</f>
        <v>0</v>
      </c>
      <c r="R35" s="23">
        <f t="shared" si="1"/>
        <v>3</v>
      </c>
      <c r="S35" s="13"/>
    </row>
    <row r="36" spans="1:19">
      <c r="A36" s="24">
        <v>31</v>
      </c>
      <c r="B36" s="20" t="s">
        <v>46</v>
      </c>
      <c r="C36" s="21">
        <f>'[1]小学校（葵区・駿河区）'!F40</f>
        <v>165</v>
      </c>
      <c r="D36" s="21">
        <f>'[1]小学校（葵区・駿河区）'!I40</f>
        <v>181</v>
      </c>
      <c r="E36" s="21">
        <f>'[1]小学校（葵区・駿河区）'!L40</f>
        <v>170</v>
      </c>
      <c r="F36" s="21">
        <f>'[1]小学校（葵区・駿河区）'!O40</f>
        <v>132</v>
      </c>
      <c r="G36" s="21">
        <f>'[1]小学校（葵区・駿河区）'!R40</f>
        <v>166</v>
      </c>
      <c r="H36" s="21">
        <f>'[1]小学校（葵区・駿河区）'!U40</f>
        <v>181</v>
      </c>
      <c r="I36" s="22">
        <f t="shared" si="0"/>
        <v>995</v>
      </c>
      <c r="J36" s="19">
        <f>[1]特別支援・学級数・長欠静岡!Q40</f>
        <v>5</v>
      </c>
      <c r="K36" s="21">
        <f>[1]特別支援・学級数・長欠静岡!R40</f>
        <v>6</v>
      </c>
      <c r="L36" s="21">
        <f>[1]特別支援・学級数・長欠静岡!S40</f>
        <v>5</v>
      </c>
      <c r="M36" s="21">
        <f>[1]特別支援・学級数・長欠静岡!T40</f>
        <v>4</v>
      </c>
      <c r="N36" s="21">
        <f>[1]特別支援・学級数・長欠静岡!U40</f>
        <v>5</v>
      </c>
      <c r="O36" s="21">
        <f>[1]特別支援・学級数・長欠静岡!V40</f>
        <v>6</v>
      </c>
      <c r="P36" s="21">
        <f>[1]特別支援・学級数・長欠静岡!X40</f>
        <v>0</v>
      </c>
      <c r="Q36" s="21">
        <f>[1]特別支援・学級数・長欠静岡!AF40</f>
        <v>3</v>
      </c>
      <c r="R36" s="23">
        <f t="shared" si="1"/>
        <v>34</v>
      </c>
      <c r="S36" s="13"/>
    </row>
    <row r="37" spans="1:19">
      <c r="A37" s="24">
        <v>32</v>
      </c>
      <c r="B37" s="20" t="s">
        <v>47</v>
      </c>
      <c r="C37" s="21">
        <f>'[1]小学校（葵区・駿河区）'!F41</f>
        <v>12</v>
      </c>
      <c r="D37" s="21">
        <f>'[1]小学校（葵区・駿河区）'!I41</f>
        <v>14</v>
      </c>
      <c r="E37" s="21">
        <f>'[1]小学校（葵区・駿河区）'!L41</f>
        <v>14</v>
      </c>
      <c r="F37" s="21">
        <f>'[1]小学校（葵区・駿河区）'!O41</f>
        <v>18</v>
      </c>
      <c r="G37" s="21">
        <f>'[1]小学校（葵区・駿河区）'!R41</f>
        <v>17</v>
      </c>
      <c r="H37" s="21">
        <f>'[1]小学校（葵区・駿河区）'!U41</f>
        <v>20</v>
      </c>
      <c r="I37" s="22">
        <f t="shared" si="0"/>
        <v>95</v>
      </c>
      <c r="J37" s="19">
        <f>[1]特別支援・学級数・長欠静岡!Q41</f>
        <v>1</v>
      </c>
      <c r="K37" s="21">
        <f>[1]特別支援・学級数・長欠静岡!R41</f>
        <v>1</v>
      </c>
      <c r="L37" s="21">
        <f>[1]特別支援・学級数・長欠静岡!S41</f>
        <v>1</v>
      </c>
      <c r="M37" s="21">
        <f>[1]特別支援・学級数・長欠静岡!T41</f>
        <v>1</v>
      </c>
      <c r="N37" s="21">
        <f>[1]特別支援・学級数・長欠静岡!U41</f>
        <v>1</v>
      </c>
      <c r="O37" s="21">
        <f>[1]特別支援・学級数・長欠静岡!V41</f>
        <v>1</v>
      </c>
      <c r="P37" s="21">
        <f>[1]特別支援・学級数・長欠静岡!X41</f>
        <v>0</v>
      </c>
      <c r="Q37" s="21">
        <f>[1]特別支援・学級数・長欠静岡!AF41</f>
        <v>0</v>
      </c>
      <c r="R37" s="23">
        <f t="shared" si="1"/>
        <v>6</v>
      </c>
      <c r="S37" s="13"/>
    </row>
    <row r="38" spans="1:19">
      <c r="A38" s="24">
        <v>33</v>
      </c>
      <c r="B38" s="20" t="s">
        <v>48</v>
      </c>
      <c r="C38" s="21">
        <f>'[1]小学校（葵区・駿河区）'!F45</f>
        <v>17</v>
      </c>
      <c r="D38" s="21">
        <f>'[1]小学校（葵区・駿河区）'!I45</f>
        <v>25</v>
      </c>
      <c r="E38" s="21">
        <f>'[1]小学校（葵区・駿河区）'!L45</f>
        <v>17</v>
      </c>
      <c r="F38" s="21">
        <f>'[1]小学校（葵区・駿河区）'!O45</f>
        <v>23</v>
      </c>
      <c r="G38" s="21">
        <f>'[1]小学校（葵区・駿河区）'!R45</f>
        <v>20</v>
      </c>
      <c r="H38" s="21">
        <f>'[1]小学校（葵区・駿河区）'!U45</f>
        <v>21</v>
      </c>
      <c r="I38" s="22">
        <f t="shared" si="0"/>
        <v>123</v>
      </c>
      <c r="J38" s="19">
        <f>[1]特別支援・学級数・長欠静岡!Q45</f>
        <v>1</v>
      </c>
      <c r="K38" s="21">
        <f>[1]特別支援・学級数・長欠静岡!R45</f>
        <v>1</v>
      </c>
      <c r="L38" s="21">
        <f>[1]特別支援・学級数・長欠静岡!S45</f>
        <v>1</v>
      </c>
      <c r="M38" s="21">
        <f>[1]特別支援・学級数・長欠静岡!T45</f>
        <v>1</v>
      </c>
      <c r="N38" s="21">
        <f>[1]特別支援・学級数・長欠静岡!U45</f>
        <v>1</v>
      </c>
      <c r="O38" s="21">
        <f>[1]特別支援・学級数・長欠静岡!V45</f>
        <v>1</v>
      </c>
      <c r="P38" s="21">
        <f>[1]特別支援・学級数・長欠静岡!X45</f>
        <v>0</v>
      </c>
      <c r="Q38" s="21">
        <f>[1]特別支援・学級数・長欠静岡!AF45</f>
        <v>1</v>
      </c>
      <c r="R38" s="23">
        <f t="shared" si="1"/>
        <v>7</v>
      </c>
      <c r="S38" s="13"/>
    </row>
    <row r="39" spans="1:19">
      <c r="A39" s="24">
        <v>34</v>
      </c>
      <c r="B39" s="20" t="s">
        <v>49</v>
      </c>
      <c r="C39" s="21">
        <f>'[1]小学校（葵区・駿河区）'!F42</f>
        <v>9</v>
      </c>
      <c r="D39" s="21">
        <f>'[1]小学校（葵区・駿河区）'!I42</f>
        <v>9</v>
      </c>
      <c r="E39" s="21">
        <f>'[1]小学校（葵区・駿河区）'!L42</f>
        <v>14</v>
      </c>
      <c r="F39" s="21">
        <f>'[1]小学校（葵区・駿河区）'!O42</f>
        <v>9</v>
      </c>
      <c r="G39" s="21">
        <f>'[1]小学校（葵区・駿河区）'!R42</f>
        <v>11</v>
      </c>
      <c r="H39" s="21">
        <f>'[1]小学校（葵区・駿河区）'!U42</f>
        <v>19</v>
      </c>
      <c r="I39" s="22">
        <f t="shared" si="0"/>
        <v>71</v>
      </c>
      <c r="J39" s="19">
        <f>[1]特別支援・学級数・長欠静岡!Q42</f>
        <v>1</v>
      </c>
      <c r="K39" s="21">
        <f>[1]特別支援・学級数・長欠静岡!R42</f>
        <v>1</v>
      </c>
      <c r="L39" s="21">
        <f>[1]特別支援・学級数・長欠静岡!S42</f>
        <v>1</v>
      </c>
      <c r="M39" s="21">
        <f>[1]特別支援・学級数・長欠静岡!T42</f>
        <v>1</v>
      </c>
      <c r="N39" s="21">
        <f>[1]特別支援・学級数・長欠静岡!U42</f>
        <v>1</v>
      </c>
      <c r="O39" s="21">
        <f>[1]特別支援・学級数・長欠静岡!V42</f>
        <v>1</v>
      </c>
      <c r="P39" s="21">
        <f>[1]特別支援・学級数・長欠静岡!X42</f>
        <v>0</v>
      </c>
      <c r="Q39" s="21">
        <f>[1]特別支援・学級数・長欠静岡!AF42</f>
        <v>0</v>
      </c>
      <c r="R39" s="23">
        <f t="shared" si="1"/>
        <v>6</v>
      </c>
      <c r="S39" s="13"/>
    </row>
    <row r="40" spans="1:19">
      <c r="A40" s="24">
        <v>35</v>
      </c>
      <c r="B40" s="20" t="s">
        <v>50</v>
      </c>
      <c r="C40" s="21">
        <f>'[1]小学校（葵区・駿河区）'!F43</f>
        <v>0</v>
      </c>
      <c r="D40" s="21">
        <f>'[1]小学校（葵区・駿河区）'!I43</f>
        <v>0</v>
      </c>
      <c r="E40" s="21">
        <f>'[1]小学校（葵区・駿河区）'!L43</f>
        <v>0</v>
      </c>
      <c r="F40" s="21">
        <f>'[1]小学校（葵区・駿河区）'!O43</f>
        <v>0</v>
      </c>
      <c r="G40" s="21">
        <f>'[1]小学校（葵区・駿河区）'!R43</f>
        <v>0</v>
      </c>
      <c r="H40" s="21">
        <f>'[1]小学校（葵区・駿河区）'!U43</f>
        <v>0</v>
      </c>
      <c r="I40" s="22">
        <f t="shared" si="0"/>
        <v>0</v>
      </c>
      <c r="J40" s="19">
        <f>[1]特別支援・学級数・長欠静岡!Q43</f>
        <v>0</v>
      </c>
      <c r="K40" s="21">
        <f>[1]特別支援・学級数・長欠静岡!R43</f>
        <v>0</v>
      </c>
      <c r="L40" s="21">
        <f>[1]特別支援・学級数・長欠静岡!S43</f>
        <v>0</v>
      </c>
      <c r="M40" s="21">
        <f>[1]特別支援・学級数・長欠静岡!T43</f>
        <v>0</v>
      </c>
      <c r="N40" s="21">
        <f>[1]特別支援・学級数・長欠静岡!U43</f>
        <v>0</v>
      </c>
      <c r="O40" s="21">
        <f>[1]特別支援・学級数・長欠静岡!V43</f>
        <v>0</v>
      </c>
      <c r="P40" s="21">
        <f>[1]特別支援・学級数・長欠静岡!X43</f>
        <v>0</v>
      </c>
      <c r="Q40" s="21">
        <f>[1]特別支援・学級数・長欠静岡!AF43</f>
        <v>0</v>
      </c>
      <c r="R40" s="23">
        <f t="shared" si="1"/>
        <v>0</v>
      </c>
      <c r="S40" s="13"/>
    </row>
    <row r="41" spans="1:19">
      <c r="A41" s="24">
        <v>36</v>
      </c>
      <c r="B41" s="20" t="s">
        <v>51</v>
      </c>
      <c r="C41" s="21">
        <f>'[1]小学校（葵区・駿河区）'!F44</f>
        <v>2</v>
      </c>
      <c r="D41" s="21">
        <f>'[1]小学校（葵区・駿河区）'!I44</f>
        <v>0</v>
      </c>
      <c r="E41" s="21">
        <f>'[1]小学校（葵区・駿河区）'!L44</f>
        <v>1</v>
      </c>
      <c r="F41" s="21">
        <f>'[1]小学校（葵区・駿河区）'!O44</f>
        <v>1</v>
      </c>
      <c r="G41" s="21">
        <f>'[1]小学校（葵区・駿河区）'!R44</f>
        <v>5</v>
      </c>
      <c r="H41" s="21">
        <f>'[1]小学校（葵区・駿河区）'!U44</f>
        <v>1</v>
      </c>
      <c r="I41" s="22">
        <f t="shared" si="0"/>
        <v>10</v>
      </c>
      <c r="J41" s="19">
        <f>[1]特別支援・学級数・長欠静岡!Q44</f>
        <v>1</v>
      </c>
      <c r="K41" s="21">
        <f>[1]特別支援・学級数・長欠静岡!R44</f>
        <v>0</v>
      </c>
      <c r="L41" s="21">
        <f>[1]特別支援・学級数・長欠静岡!S44</f>
        <v>0</v>
      </c>
      <c r="M41" s="21">
        <f>[1]特別支援・学級数・長欠静岡!T44</f>
        <v>0</v>
      </c>
      <c r="N41" s="21">
        <f>[1]特別支援・学級数・長欠静岡!U44</f>
        <v>0</v>
      </c>
      <c r="O41" s="21">
        <f>[1]特別支援・学級数・長欠静岡!V44</f>
        <v>0</v>
      </c>
      <c r="P41" s="21">
        <f>[1]特別支援・学級数・長欠静岡!X44</f>
        <v>2</v>
      </c>
      <c r="Q41" s="21">
        <f>[1]特別支援・学級数・長欠静岡!AF44</f>
        <v>0</v>
      </c>
      <c r="R41" s="23">
        <f t="shared" si="1"/>
        <v>3</v>
      </c>
      <c r="S41" s="13"/>
    </row>
    <row r="42" spans="1:19">
      <c r="A42" s="24">
        <v>37</v>
      </c>
      <c r="B42" s="20" t="s">
        <v>52</v>
      </c>
      <c r="C42" s="21">
        <f>'[1]小学校（葵区・駿河区）'!F51</f>
        <v>5</v>
      </c>
      <c r="D42" s="21">
        <f>'[1]小学校（葵区・駿河区）'!I51</f>
        <v>6</v>
      </c>
      <c r="E42" s="21">
        <f>'[1]小学校（葵区・駿河区）'!L51</f>
        <v>2</v>
      </c>
      <c r="F42" s="21">
        <f>'[1]小学校（葵区・駿河区）'!O51</f>
        <v>2</v>
      </c>
      <c r="G42" s="21">
        <f>'[1]小学校（葵区・駿河区）'!R51</f>
        <v>5</v>
      </c>
      <c r="H42" s="21">
        <f>'[1]小学校（葵区・駿河区）'!U51</f>
        <v>8</v>
      </c>
      <c r="I42" s="22">
        <f t="shared" si="0"/>
        <v>28</v>
      </c>
      <c r="J42" s="19">
        <f>[1]特別支援・学級数・長欠静岡!Q51</f>
        <v>1</v>
      </c>
      <c r="K42" s="21">
        <f>[1]特別支援・学級数・長欠静岡!R51</f>
        <v>0</v>
      </c>
      <c r="L42" s="21">
        <f>[1]特別支援・学級数・長欠静岡!S51</f>
        <v>0</v>
      </c>
      <c r="M42" s="21">
        <f>[1]特別支援・学級数・長欠静岡!T51</f>
        <v>0</v>
      </c>
      <c r="N42" s="21">
        <f>[1]特別支援・学級数・長欠静岡!U51</f>
        <v>0</v>
      </c>
      <c r="O42" s="21">
        <f>[1]特別支援・学級数・長欠静岡!V51</f>
        <v>1</v>
      </c>
      <c r="P42" s="21">
        <f>[1]特別支援・学級数・長欠静岡!X51</f>
        <v>2</v>
      </c>
      <c r="Q42" s="21">
        <f>[1]特別支援・学級数・長欠静岡!AF51</f>
        <v>0</v>
      </c>
      <c r="R42" s="23">
        <f t="shared" si="1"/>
        <v>4</v>
      </c>
      <c r="S42" s="13"/>
    </row>
    <row r="43" spans="1:19">
      <c r="A43" s="24">
        <v>38</v>
      </c>
      <c r="B43" s="20" t="s">
        <v>53</v>
      </c>
      <c r="C43" s="21">
        <f>'[1]小学校（葵区・駿河区）'!F52</f>
        <v>1</v>
      </c>
      <c r="D43" s="21">
        <f>'[1]小学校（葵区・駿河区）'!I52</f>
        <v>1</v>
      </c>
      <c r="E43" s="21">
        <f>'[1]小学校（葵区・駿河区）'!L52</f>
        <v>1</v>
      </c>
      <c r="F43" s="21">
        <f>'[1]小学校（葵区・駿河区）'!O52</f>
        <v>2</v>
      </c>
      <c r="G43" s="21">
        <f>'[1]小学校（葵区・駿河区）'!R52</f>
        <v>1</v>
      </c>
      <c r="H43" s="21">
        <f>'[1]小学校（葵区・駿河区）'!U52</f>
        <v>1</v>
      </c>
      <c r="I43" s="22">
        <f t="shared" si="0"/>
        <v>7</v>
      </c>
      <c r="J43" s="19">
        <f>[1]特別支援・学級数・長欠静岡!Q52</f>
        <v>0</v>
      </c>
      <c r="K43" s="21">
        <f>[1]特別支援・学級数・長欠静岡!R52</f>
        <v>1</v>
      </c>
      <c r="L43" s="21">
        <f>[1]特別支援・学級数・長欠静岡!S52</f>
        <v>0</v>
      </c>
      <c r="M43" s="21">
        <f>[1]特別支援・学級数・長欠静岡!T52</f>
        <v>0</v>
      </c>
      <c r="N43" s="21">
        <f>[1]特別支援・学級数・長欠静岡!U52</f>
        <v>0</v>
      </c>
      <c r="O43" s="21">
        <f>[1]特別支援・学級数・長欠静岡!V52</f>
        <v>0</v>
      </c>
      <c r="P43" s="21">
        <f>[1]特別支援・学級数・長欠静岡!X52</f>
        <v>2</v>
      </c>
      <c r="Q43" s="21">
        <f>[1]特別支援・学級数・長欠静岡!AF52</f>
        <v>1</v>
      </c>
      <c r="R43" s="23">
        <f t="shared" si="1"/>
        <v>4</v>
      </c>
      <c r="S43" s="13"/>
    </row>
    <row r="44" spans="1:19">
      <c r="A44" s="24">
        <v>39</v>
      </c>
      <c r="B44" s="20" t="s">
        <v>54</v>
      </c>
      <c r="C44" s="21">
        <f>'[1]小学校（葵区・駿河区）'!F53</f>
        <v>0</v>
      </c>
      <c r="D44" s="21">
        <f>'[1]小学校（葵区・駿河区）'!I53</f>
        <v>0</v>
      </c>
      <c r="E44" s="21">
        <f>'[1]小学校（葵区・駿河区）'!L53</f>
        <v>3</v>
      </c>
      <c r="F44" s="21">
        <f>'[1]小学校（葵区・駿河区）'!O53</f>
        <v>5</v>
      </c>
      <c r="G44" s="21">
        <f>'[1]小学校（葵区・駿河区）'!R53</f>
        <v>0</v>
      </c>
      <c r="H44" s="21">
        <f>'[1]小学校（葵区・駿河区）'!U53</f>
        <v>4</v>
      </c>
      <c r="I44" s="22">
        <f t="shared" si="0"/>
        <v>12</v>
      </c>
      <c r="J44" s="19">
        <f>[1]特別支援・学級数・長欠静岡!Q53</f>
        <v>0</v>
      </c>
      <c r="K44" s="21">
        <f>[1]特別支援・学級数・長欠静岡!R53</f>
        <v>0</v>
      </c>
      <c r="L44" s="21">
        <f>[1]特別支援・学級数・長欠静岡!S53</f>
        <v>0</v>
      </c>
      <c r="M44" s="21">
        <f>[1]特別支援・学級数・長欠静岡!T53</f>
        <v>0</v>
      </c>
      <c r="N44" s="21">
        <f>[1]特別支援・学級数・長欠静岡!U53</f>
        <v>0</v>
      </c>
      <c r="O44" s="21">
        <f>[1]特別支援・学級数・長欠静岡!V53</f>
        <v>1</v>
      </c>
      <c r="P44" s="21">
        <f>[1]特別支援・学級数・長欠静岡!X53</f>
        <v>1</v>
      </c>
      <c r="Q44" s="21">
        <f>[1]特別支援・学級数・長欠静岡!AF53</f>
        <v>0</v>
      </c>
      <c r="R44" s="23">
        <f t="shared" si="1"/>
        <v>2</v>
      </c>
      <c r="S44" s="13"/>
    </row>
    <row r="45" spans="1:19">
      <c r="A45" s="24">
        <v>40</v>
      </c>
      <c r="B45" s="20" t="s">
        <v>55</v>
      </c>
      <c r="C45" s="21">
        <f>'[1]小学校（葵区・駿河区）'!F19</f>
        <v>118</v>
      </c>
      <c r="D45" s="21">
        <f>'[1]小学校（葵区・駿河区）'!I19</f>
        <v>124</v>
      </c>
      <c r="E45" s="21">
        <f>'[1]小学校（葵区・駿河区）'!L19</f>
        <v>139</v>
      </c>
      <c r="F45" s="21">
        <f>'[1]小学校（葵区・駿河区）'!O19</f>
        <v>89</v>
      </c>
      <c r="G45" s="21">
        <f>'[1]小学校（葵区・駿河区）'!R19</f>
        <v>140</v>
      </c>
      <c r="H45" s="21">
        <f>'[1]小学校（葵区・駿河区）'!U19</f>
        <v>100</v>
      </c>
      <c r="I45" s="22">
        <f t="shared" si="0"/>
        <v>710</v>
      </c>
      <c r="J45" s="19">
        <f>[1]特別支援・学級数・長欠静岡!Q19</f>
        <v>4</v>
      </c>
      <c r="K45" s="21">
        <f>[1]特別支援・学級数・長欠静岡!R19</f>
        <v>4</v>
      </c>
      <c r="L45" s="21">
        <f>[1]特別支援・学級数・長欠静岡!S19</f>
        <v>4</v>
      </c>
      <c r="M45" s="21">
        <f>[1]特別支援・学級数・長欠静岡!T19</f>
        <v>3</v>
      </c>
      <c r="N45" s="21">
        <f>[1]特別支援・学級数・長欠静岡!U19</f>
        <v>4</v>
      </c>
      <c r="O45" s="21">
        <f>[1]特別支援・学級数・長欠静岡!V19</f>
        <v>3</v>
      </c>
      <c r="P45" s="21">
        <f>[1]特別支援・学級数・長欠静岡!X19</f>
        <v>0</v>
      </c>
      <c r="Q45" s="21">
        <f>[1]特別支援・学級数・長欠静岡!AF19</f>
        <v>3</v>
      </c>
      <c r="R45" s="23">
        <f t="shared" si="1"/>
        <v>25</v>
      </c>
      <c r="S45" s="13"/>
    </row>
    <row r="46" spans="1:19">
      <c r="A46" s="24">
        <v>41</v>
      </c>
      <c r="B46" s="20" t="s">
        <v>56</v>
      </c>
      <c r="C46" s="21">
        <f>'[1]小学校（葵区・駿河区）'!F20</f>
        <v>85</v>
      </c>
      <c r="D46" s="21">
        <f>'[1]小学校（葵区・駿河区）'!I20</f>
        <v>89</v>
      </c>
      <c r="E46" s="21">
        <f>'[1]小学校（葵区・駿河区）'!L20</f>
        <v>97</v>
      </c>
      <c r="F46" s="21">
        <f>'[1]小学校（葵区・駿河区）'!O20</f>
        <v>82</v>
      </c>
      <c r="G46" s="21">
        <f>'[1]小学校（葵区・駿河区）'!R20</f>
        <v>112</v>
      </c>
      <c r="H46" s="21">
        <f>'[1]小学校（葵区・駿河区）'!U20</f>
        <v>96</v>
      </c>
      <c r="I46" s="22">
        <f t="shared" si="0"/>
        <v>561</v>
      </c>
      <c r="J46" s="19">
        <f>[1]特別支援・学級数・長欠静岡!Q20</f>
        <v>3</v>
      </c>
      <c r="K46" s="21">
        <f>[1]特別支援・学級数・長欠静岡!R20</f>
        <v>3</v>
      </c>
      <c r="L46" s="21">
        <f>[1]特別支援・学級数・長欠静岡!S20</f>
        <v>3</v>
      </c>
      <c r="M46" s="21">
        <f>[1]特別支援・学級数・長欠静岡!T20</f>
        <v>3</v>
      </c>
      <c r="N46" s="21">
        <f>[1]特別支援・学級数・長欠静岡!U20</f>
        <v>4</v>
      </c>
      <c r="O46" s="21">
        <f>[1]特別支援・学級数・長欠静岡!V20</f>
        <v>3</v>
      </c>
      <c r="P46" s="21">
        <f>[1]特別支援・学級数・長欠静岡!X20</f>
        <v>0</v>
      </c>
      <c r="Q46" s="21">
        <f>[1]特別支援・学級数・長欠静岡!AF20</f>
        <v>1</v>
      </c>
      <c r="R46" s="23">
        <f t="shared" si="1"/>
        <v>20</v>
      </c>
      <c r="S46" s="13"/>
    </row>
    <row r="47" spans="1:19">
      <c r="A47" s="24">
        <v>42</v>
      </c>
      <c r="B47" s="20" t="s">
        <v>57</v>
      </c>
      <c r="C47" s="21">
        <f>'[1]小学校（葵区・駿河区）'!F24</f>
        <v>41</v>
      </c>
      <c r="D47" s="21">
        <f>'[1]小学校（葵区・駿河区）'!I24</f>
        <v>41</v>
      </c>
      <c r="E47" s="21">
        <f>'[1]小学校（葵区・駿河区）'!L24</f>
        <v>51</v>
      </c>
      <c r="F47" s="21">
        <f>'[1]小学校（葵区・駿河区）'!O24</f>
        <v>40</v>
      </c>
      <c r="G47" s="21">
        <f>'[1]小学校（葵区・駿河区）'!R24</f>
        <v>45</v>
      </c>
      <c r="H47" s="21">
        <f>'[1]小学校（葵区・駿河区）'!U24</f>
        <v>42</v>
      </c>
      <c r="I47" s="22">
        <f t="shared" si="0"/>
        <v>260</v>
      </c>
      <c r="J47" s="19">
        <f>[1]特別支援・学級数・長欠静岡!Q24</f>
        <v>2</v>
      </c>
      <c r="K47" s="21">
        <f>[1]特別支援・学級数・長欠静岡!R24</f>
        <v>2</v>
      </c>
      <c r="L47" s="21">
        <f>[1]特別支援・学級数・長欠静岡!S24</f>
        <v>2</v>
      </c>
      <c r="M47" s="21">
        <f>[1]特別支援・学級数・長欠静岡!T24</f>
        <v>1</v>
      </c>
      <c r="N47" s="21">
        <f>[1]特別支援・学級数・長欠静岡!U24</f>
        <v>2</v>
      </c>
      <c r="O47" s="21">
        <f>[1]特別支援・学級数・長欠静岡!V24</f>
        <v>1</v>
      </c>
      <c r="P47" s="21">
        <f>[1]特別支援・学級数・長欠静岡!X24</f>
        <v>0</v>
      </c>
      <c r="Q47" s="21">
        <f>[1]特別支援・学級数・長欠静岡!AF24</f>
        <v>1</v>
      </c>
      <c r="R47" s="23">
        <f t="shared" si="1"/>
        <v>11</v>
      </c>
      <c r="S47" s="13"/>
    </row>
    <row r="48" spans="1:19">
      <c r="A48" s="24">
        <v>43</v>
      </c>
      <c r="B48" s="20" t="s">
        <v>58</v>
      </c>
      <c r="C48" s="21">
        <f>'[1]小学校（葵区・駿河区）'!F25</f>
        <v>150</v>
      </c>
      <c r="D48" s="21">
        <f>'[1]小学校（葵区・駿河区）'!I25</f>
        <v>146</v>
      </c>
      <c r="E48" s="21">
        <f>'[1]小学校（葵区・駿河区）'!L25</f>
        <v>147</v>
      </c>
      <c r="F48" s="21">
        <f>'[1]小学校（葵区・駿河区）'!O25</f>
        <v>159</v>
      </c>
      <c r="G48" s="21">
        <f>'[1]小学校（葵区・駿河区）'!R25</f>
        <v>157</v>
      </c>
      <c r="H48" s="21">
        <f>'[1]小学校（葵区・駿河区）'!U25</f>
        <v>144</v>
      </c>
      <c r="I48" s="22">
        <f t="shared" si="0"/>
        <v>903</v>
      </c>
      <c r="J48" s="19">
        <f>[1]特別支援・学級数・長欠静岡!Q25</f>
        <v>5</v>
      </c>
      <c r="K48" s="21">
        <f>[1]特別支援・学級数・長欠静岡!R25</f>
        <v>5</v>
      </c>
      <c r="L48" s="21">
        <f>[1]特別支援・学級数・長欠静岡!S25</f>
        <v>5</v>
      </c>
      <c r="M48" s="21">
        <f>[1]特別支援・学級数・長欠静岡!T25</f>
        <v>5</v>
      </c>
      <c r="N48" s="21">
        <f>[1]特別支援・学級数・長欠静岡!U25</f>
        <v>5</v>
      </c>
      <c r="O48" s="21">
        <f>[1]特別支援・学級数・長欠静岡!V25</f>
        <v>5</v>
      </c>
      <c r="P48" s="21">
        <f>[1]特別支援・学級数・長欠静岡!X25</f>
        <v>0</v>
      </c>
      <c r="Q48" s="21">
        <f>[1]特別支援・学級数・長欠静岡!AF25</f>
        <v>3</v>
      </c>
      <c r="R48" s="23">
        <f t="shared" si="1"/>
        <v>33</v>
      </c>
      <c r="S48" s="13"/>
    </row>
    <row r="49" spans="1:19">
      <c r="A49" s="24">
        <v>44</v>
      </c>
      <c r="B49" s="20" t="s">
        <v>59</v>
      </c>
      <c r="C49" s="21">
        <f>'[1]小学校（葵区・駿河区）'!F31</f>
        <v>60</v>
      </c>
      <c r="D49" s="21">
        <f>'[1]小学校（葵区・駿河区）'!I31</f>
        <v>64</v>
      </c>
      <c r="E49" s="21">
        <f>'[1]小学校（葵区・駿河区）'!L31</f>
        <v>57</v>
      </c>
      <c r="F49" s="21">
        <f>'[1]小学校（葵区・駿河区）'!O31</f>
        <v>57</v>
      </c>
      <c r="G49" s="21">
        <f>'[1]小学校（葵区・駿河区）'!R31</f>
        <v>71</v>
      </c>
      <c r="H49" s="21">
        <f>'[1]小学校（葵区・駿河区）'!U31</f>
        <v>51</v>
      </c>
      <c r="I49" s="22">
        <f t="shared" si="0"/>
        <v>360</v>
      </c>
      <c r="J49" s="19">
        <f>[1]特別支援・学級数・長欠静岡!Q31</f>
        <v>2</v>
      </c>
      <c r="K49" s="21">
        <f>[1]特別支援・学級数・長欠静岡!R31</f>
        <v>2</v>
      </c>
      <c r="L49" s="21">
        <f>[1]特別支援・学級数・長欠静岡!S31</f>
        <v>2</v>
      </c>
      <c r="M49" s="21">
        <f>[1]特別支援・学級数・長欠静岡!T31</f>
        <v>2</v>
      </c>
      <c r="N49" s="21">
        <f>[1]特別支援・学級数・長欠静岡!U31</f>
        <v>2</v>
      </c>
      <c r="O49" s="21">
        <f>[1]特別支援・学級数・長欠静岡!V31</f>
        <v>2</v>
      </c>
      <c r="P49" s="21">
        <f>[1]特別支援・学級数・長欠静岡!X31</f>
        <v>0</v>
      </c>
      <c r="Q49" s="21">
        <f>[1]特別支援・学級数・長欠静岡!AF31</f>
        <v>1</v>
      </c>
      <c r="R49" s="23">
        <f t="shared" si="1"/>
        <v>13</v>
      </c>
      <c r="S49" s="13"/>
    </row>
    <row r="50" spans="1:19">
      <c r="A50" s="24">
        <v>45</v>
      </c>
      <c r="B50" s="20" t="s">
        <v>60</v>
      </c>
      <c r="C50" s="21">
        <f>'[1]小学校（葵区・駿河区）'!F32</f>
        <v>7</v>
      </c>
      <c r="D50" s="21">
        <f>'[1]小学校（葵区・駿河区）'!I32</f>
        <v>6</v>
      </c>
      <c r="E50" s="21">
        <f>'[1]小学校（葵区・駿河区）'!L32</f>
        <v>7</v>
      </c>
      <c r="F50" s="21">
        <f>'[1]小学校（葵区・駿河区）'!O32</f>
        <v>5</v>
      </c>
      <c r="G50" s="21">
        <f>'[1]小学校（葵区・駿河区）'!R32</f>
        <v>8</v>
      </c>
      <c r="H50" s="21">
        <f>'[1]小学校（葵区・駿河区）'!U32</f>
        <v>11</v>
      </c>
      <c r="I50" s="22">
        <f t="shared" si="0"/>
        <v>44</v>
      </c>
      <c r="J50" s="19">
        <f>[1]特別支援・学級数・長欠静岡!Q32</f>
        <v>1</v>
      </c>
      <c r="K50" s="21">
        <f>[1]特別支援・学級数・長欠静岡!R32</f>
        <v>0</v>
      </c>
      <c r="L50" s="21">
        <f>[1]特別支援・学級数・長欠静岡!S32</f>
        <v>0</v>
      </c>
      <c r="M50" s="21">
        <f>[1]特別支援・学級数・長欠静岡!T32</f>
        <v>0</v>
      </c>
      <c r="N50" s="21">
        <f>[1]特別支援・学級数・長欠静岡!U32</f>
        <v>0</v>
      </c>
      <c r="O50" s="21">
        <f>[1]特別支援・学級数・長欠静岡!V32</f>
        <v>1</v>
      </c>
      <c r="P50" s="21">
        <f>[1]特別支援・学級数・長欠静岡!X32</f>
        <v>2</v>
      </c>
      <c r="Q50" s="21">
        <f>[1]特別支援・学級数・長欠静岡!AF32</f>
        <v>0</v>
      </c>
      <c r="R50" s="23">
        <f t="shared" si="1"/>
        <v>4</v>
      </c>
      <c r="S50" s="13"/>
    </row>
    <row r="51" spans="1:19">
      <c r="A51" s="24">
        <v>46</v>
      </c>
      <c r="B51" s="20" t="s">
        <v>61</v>
      </c>
      <c r="C51" s="25">
        <f>'[1]小学校（葵区・駿河区）'!F63</f>
        <v>108</v>
      </c>
      <c r="D51" s="25">
        <f>'[1]小学校（葵区・駿河区）'!I63</f>
        <v>104</v>
      </c>
      <c r="E51" s="21">
        <f>'[1]小学校（葵区・駿河区）'!L63</f>
        <v>92</v>
      </c>
      <c r="F51" s="21">
        <f>'[1]小学校（葵区・駿河区）'!O63</f>
        <v>90</v>
      </c>
      <c r="G51" s="21">
        <f>'[1]小学校（葵区・駿河区）'!R63</f>
        <v>105</v>
      </c>
      <c r="H51" s="21">
        <f>'[1]小学校（葵区・駿河区）'!U63</f>
        <v>98</v>
      </c>
      <c r="I51" s="22">
        <f t="shared" si="0"/>
        <v>597</v>
      </c>
      <c r="J51" s="19">
        <f>[1]特別支援・学級数・長欠静岡!Q63</f>
        <v>4</v>
      </c>
      <c r="K51" s="21">
        <f>[1]特別支援・学級数・長欠静岡!R63</f>
        <v>3</v>
      </c>
      <c r="L51" s="21">
        <f>[1]特別支援・学級数・長欠静岡!S63</f>
        <v>3</v>
      </c>
      <c r="M51" s="21">
        <f>[1]特別支援・学級数・長欠静岡!T63</f>
        <v>3</v>
      </c>
      <c r="N51" s="21">
        <f>[1]特別支援・学級数・長欠静岡!U63</f>
        <v>3</v>
      </c>
      <c r="O51" s="21">
        <f>[1]特別支援・学級数・長欠静岡!V63</f>
        <v>3</v>
      </c>
      <c r="P51" s="21">
        <f>[1]特別支援・学級数・長欠静岡!X63</f>
        <v>0</v>
      </c>
      <c r="Q51" s="21">
        <f>[1]特別支援・学級数・長欠静岡!AF63</f>
        <v>0</v>
      </c>
      <c r="R51" s="26">
        <f t="shared" si="1"/>
        <v>19</v>
      </c>
      <c r="S51" s="13"/>
    </row>
    <row r="52" spans="1:19">
      <c r="A52" s="24">
        <v>47</v>
      </c>
      <c r="B52" s="20" t="s">
        <v>62</v>
      </c>
      <c r="C52" s="21">
        <f>'[1]小学校（葵区・駿河区）'!F15</f>
        <v>58</v>
      </c>
      <c r="D52" s="21">
        <f>'[1]小学校（葵区・駿河区）'!I15</f>
        <v>49</v>
      </c>
      <c r="E52" s="21">
        <f>'[1]小学校（葵区・駿河区）'!L15</f>
        <v>49</v>
      </c>
      <c r="F52" s="21">
        <f>'[1]小学校（葵区・駿河区）'!O15</f>
        <v>51</v>
      </c>
      <c r="G52" s="21">
        <f>'[1]小学校（葵区・駿河区）'!R15</f>
        <v>60</v>
      </c>
      <c r="H52" s="21">
        <f>'[1]小学校（葵区・駿河区）'!U15</f>
        <v>59</v>
      </c>
      <c r="I52" s="22">
        <f t="shared" si="0"/>
        <v>326</v>
      </c>
      <c r="J52" s="19">
        <f>[1]特別支援・学級数・長欠静岡!Q15</f>
        <v>2</v>
      </c>
      <c r="K52" s="21">
        <f>[1]特別支援・学級数・長欠静岡!R15</f>
        <v>2</v>
      </c>
      <c r="L52" s="21">
        <f>[1]特別支援・学級数・長欠静岡!S15</f>
        <v>2</v>
      </c>
      <c r="M52" s="21">
        <f>[1]特別支援・学級数・長欠静岡!T15</f>
        <v>2</v>
      </c>
      <c r="N52" s="21">
        <f>[1]特別支援・学級数・長欠静岡!U15</f>
        <v>2</v>
      </c>
      <c r="O52" s="21">
        <f>[1]特別支援・学級数・長欠静岡!V15</f>
        <v>2</v>
      </c>
      <c r="P52" s="21">
        <f>[1]特別支援・学級数・長欠静岡!X15</f>
        <v>0</v>
      </c>
      <c r="Q52" s="21">
        <f>[1]特別支援・学級数・長欠静岡!AF15</f>
        <v>2</v>
      </c>
      <c r="R52" s="23">
        <f t="shared" si="1"/>
        <v>14</v>
      </c>
      <c r="S52" s="13"/>
    </row>
    <row r="53" spans="1:19">
      <c r="A53" s="24">
        <v>48</v>
      </c>
      <c r="B53" s="20" t="s">
        <v>63</v>
      </c>
      <c r="C53" s="21">
        <f>'[1]小学校（葵区・駿河区）'!F21</f>
        <v>118</v>
      </c>
      <c r="D53" s="21">
        <f>'[1]小学校（葵区・駿河区）'!I21</f>
        <v>106</v>
      </c>
      <c r="E53" s="21">
        <f>'[1]小学校（葵区・駿河区）'!L21</f>
        <v>109</v>
      </c>
      <c r="F53" s="21">
        <f>'[1]小学校（葵区・駿河区）'!O21</f>
        <v>137</v>
      </c>
      <c r="G53" s="21">
        <f>'[1]小学校（葵区・駿河区）'!R21</f>
        <v>107</v>
      </c>
      <c r="H53" s="21">
        <f>'[1]小学校（葵区・駿河区）'!U21</f>
        <v>108</v>
      </c>
      <c r="I53" s="22">
        <f t="shared" si="0"/>
        <v>685</v>
      </c>
      <c r="J53" s="19">
        <f>[1]特別支援・学級数・長欠静岡!Q21</f>
        <v>4</v>
      </c>
      <c r="K53" s="21">
        <f>[1]特別支援・学級数・長欠静岡!R21</f>
        <v>3</v>
      </c>
      <c r="L53" s="21">
        <f>[1]特別支援・学級数・長欠静岡!S21</f>
        <v>4</v>
      </c>
      <c r="M53" s="21">
        <f>[1]特別支援・学級数・長欠静岡!T21</f>
        <v>4</v>
      </c>
      <c r="N53" s="21">
        <f>[1]特別支援・学級数・長欠静岡!U21</f>
        <v>4</v>
      </c>
      <c r="O53" s="21">
        <f>[1]特別支援・学級数・長欠静岡!V21</f>
        <v>4</v>
      </c>
      <c r="P53" s="21">
        <f>[1]特別支援・学級数・長欠静岡!X21</f>
        <v>0</v>
      </c>
      <c r="Q53" s="21">
        <f>[1]特別支援・学級数・長欠静岡!AF21</f>
        <v>2</v>
      </c>
      <c r="R53" s="23">
        <f t="shared" si="1"/>
        <v>25</v>
      </c>
      <c r="S53" s="13"/>
    </row>
    <row r="54" spans="1:19">
      <c r="A54" s="24">
        <v>49</v>
      </c>
      <c r="B54" s="20" t="s">
        <v>64</v>
      </c>
      <c r="C54" s="21">
        <f>'[1]小学校（葵区・駿河区）'!F22</f>
        <v>162</v>
      </c>
      <c r="D54" s="21">
        <f>'[1]小学校（葵区・駿河区）'!I22</f>
        <v>156</v>
      </c>
      <c r="E54" s="21">
        <f>'[1]小学校（葵区・駿河区）'!L22</f>
        <v>161</v>
      </c>
      <c r="F54" s="21">
        <f>'[1]小学校（葵区・駿河区）'!O22</f>
        <v>139</v>
      </c>
      <c r="G54" s="21">
        <f>'[1]小学校（葵区・駿河区）'!R22</f>
        <v>155</v>
      </c>
      <c r="H54" s="21">
        <f>'[1]小学校（葵区・駿河区）'!U22</f>
        <v>148</v>
      </c>
      <c r="I54" s="22">
        <f t="shared" si="0"/>
        <v>921</v>
      </c>
      <c r="J54" s="19">
        <f>[1]特別支援・学級数・長欠静岡!Q22</f>
        <v>5</v>
      </c>
      <c r="K54" s="21">
        <f>[1]特別支援・学級数・長欠静岡!R22</f>
        <v>5</v>
      </c>
      <c r="L54" s="21">
        <f>[1]特別支援・学級数・長欠静岡!S22</f>
        <v>5</v>
      </c>
      <c r="M54" s="21">
        <f>[1]特別支援・学級数・長欠静岡!T22</f>
        <v>4</v>
      </c>
      <c r="N54" s="21">
        <f>[1]特別支援・学級数・長欠静岡!U22</f>
        <v>5</v>
      </c>
      <c r="O54" s="21">
        <f>[1]特別支援・学級数・長欠静岡!V22</f>
        <v>5</v>
      </c>
      <c r="P54" s="21">
        <f>[1]特別支援・学級数・長欠静岡!X22</f>
        <v>0</v>
      </c>
      <c r="Q54" s="21">
        <f>[1]特別支援・学級数・長欠静岡!AF22</f>
        <v>4</v>
      </c>
      <c r="R54" s="23">
        <f t="shared" si="1"/>
        <v>33</v>
      </c>
      <c r="S54" s="13"/>
    </row>
    <row r="55" spans="1:19">
      <c r="A55" s="24">
        <v>50</v>
      </c>
      <c r="B55" s="20" t="s">
        <v>65</v>
      </c>
      <c r="C55" s="21">
        <f>'[1]小学校（葵区・駿河区）'!F36</f>
        <v>86</v>
      </c>
      <c r="D55" s="21">
        <f>'[1]小学校（葵区・駿河区）'!I36</f>
        <v>80</v>
      </c>
      <c r="E55" s="21">
        <f>'[1]小学校（葵区・駿河区）'!L36</f>
        <v>89</v>
      </c>
      <c r="F55" s="21">
        <f>'[1]小学校（葵区・駿河区）'!O36</f>
        <v>76</v>
      </c>
      <c r="G55" s="21">
        <f>'[1]小学校（葵区・駿河区）'!R36</f>
        <v>86</v>
      </c>
      <c r="H55" s="21">
        <f>'[1]小学校（葵区・駿河区）'!U36</f>
        <v>103</v>
      </c>
      <c r="I55" s="22">
        <f t="shared" si="0"/>
        <v>520</v>
      </c>
      <c r="J55" s="19">
        <f>[1]特別支援・学級数・長欠静岡!Q36</f>
        <v>3</v>
      </c>
      <c r="K55" s="21">
        <f>[1]特別支援・学級数・長欠静岡!R36</f>
        <v>3</v>
      </c>
      <c r="L55" s="21">
        <f>[1]特別支援・学級数・長欠静岡!S36</f>
        <v>3</v>
      </c>
      <c r="M55" s="21">
        <f>[1]特別支援・学級数・長欠静岡!T36</f>
        <v>3</v>
      </c>
      <c r="N55" s="21">
        <f>[1]特別支援・学級数・長欠静岡!U36</f>
        <v>3</v>
      </c>
      <c r="O55" s="21">
        <f>[1]特別支援・学級数・長欠静岡!V36</f>
        <v>3</v>
      </c>
      <c r="P55" s="21">
        <f>[1]特別支援・学級数・長欠静岡!X36</f>
        <v>0</v>
      </c>
      <c r="Q55" s="21">
        <f>[1]特別支援・学級数・長欠静岡!AF36</f>
        <v>3</v>
      </c>
      <c r="R55" s="23">
        <f t="shared" si="1"/>
        <v>21</v>
      </c>
      <c r="S55" s="13"/>
    </row>
    <row r="56" spans="1:19">
      <c r="A56" s="24">
        <v>51</v>
      </c>
      <c r="B56" s="20" t="s">
        <v>66</v>
      </c>
      <c r="C56" s="21">
        <f>'[1]小学校（葵区・駿河区）'!F54</f>
        <v>79</v>
      </c>
      <c r="D56" s="21">
        <f>'[1]小学校（葵区・駿河区）'!I54</f>
        <v>82</v>
      </c>
      <c r="E56" s="21">
        <f>'[1]小学校（葵区・駿河区）'!L54</f>
        <v>84</v>
      </c>
      <c r="F56" s="21">
        <f>'[1]小学校（葵区・駿河区）'!O54</f>
        <v>52</v>
      </c>
      <c r="G56" s="21">
        <f>'[1]小学校（葵区・駿河区）'!R54</f>
        <v>64</v>
      </c>
      <c r="H56" s="21">
        <f>'[1]小学校（葵区・駿河区）'!U54</f>
        <v>57</v>
      </c>
      <c r="I56" s="22">
        <f t="shared" si="0"/>
        <v>418</v>
      </c>
      <c r="J56" s="19">
        <f>[1]特別支援・学級数・長欠静岡!Q54</f>
        <v>3</v>
      </c>
      <c r="K56" s="21">
        <f>[1]特別支援・学級数・長欠静岡!R54</f>
        <v>3</v>
      </c>
      <c r="L56" s="21">
        <f>[1]特別支援・学級数・長欠静岡!S54</f>
        <v>3</v>
      </c>
      <c r="M56" s="21">
        <f>[1]特別支援・学級数・長欠静岡!T54</f>
        <v>2</v>
      </c>
      <c r="N56" s="21">
        <f>[1]特別支援・学級数・長欠静岡!U54</f>
        <v>2</v>
      </c>
      <c r="O56" s="21">
        <f>[1]特別支援・学級数・長欠静岡!V54</f>
        <v>2</v>
      </c>
      <c r="P56" s="21">
        <f>[1]特別支援・学級数・長欠静岡!X54</f>
        <v>0</v>
      </c>
      <c r="Q56" s="21">
        <f>[1]特別支援・学級数・長欠静岡!AF54</f>
        <v>0</v>
      </c>
      <c r="R56" s="23">
        <f t="shared" si="1"/>
        <v>15</v>
      </c>
      <c r="S56" s="13"/>
    </row>
    <row r="57" spans="1:19">
      <c r="A57" s="24">
        <v>52</v>
      </c>
      <c r="B57" s="20" t="s">
        <v>67</v>
      </c>
      <c r="C57" s="25">
        <f>'[1]小学校（葵区・駿河区）'!F64</f>
        <v>83</v>
      </c>
      <c r="D57" s="25">
        <f>'[1]小学校（葵区・駿河区）'!I64</f>
        <v>79</v>
      </c>
      <c r="E57" s="21">
        <f>'[1]小学校（葵区・駿河区）'!L64</f>
        <v>106</v>
      </c>
      <c r="F57" s="21">
        <f>'[1]小学校（葵区・駿河区）'!O64</f>
        <v>84</v>
      </c>
      <c r="G57" s="21">
        <f>'[1]小学校（葵区・駿河区）'!R64</f>
        <v>81</v>
      </c>
      <c r="H57" s="21">
        <f>'[1]小学校（葵区・駿河区）'!U64</f>
        <v>110</v>
      </c>
      <c r="I57" s="22">
        <f t="shared" si="0"/>
        <v>543</v>
      </c>
      <c r="J57" s="19">
        <f>[1]特別支援・学級数・長欠静岡!Q64</f>
        <v>3</v>
      </c>
      <c r="K57" s="21">
        <f>[1]特別支援・学級数・長欠静岡!R64</f>
        <v>3</v>
      </c>
      <c r="L57" s="21">
        <f>[1]特別支援・学級数・長欠静岡!S64</f>
        <v>4</v>
      </c>
      <c r="M57" s="21">
        <f>[1]特別支援・学級数・長欠静岡!T64</f>
        <v>3</v>
      </c>
      <c r="N57" s="21">
        <f>[1]特別支援・学級数・長欠静岡!U64</f>
        <v>3</v>
      </c>
      <c r="O57" s="21">
        <f>[1]特別支援・学級数・長欠静岡!V64</f>
        <v>4</v>
      </c>
      <c r="P57" s="21">
        <f>[1]特別支援・学級数・長欠静岡!X64</f>
        <v>0</v>
      </c>
      <c r="Q57" s="21">
        <f>[1]特別支援・学級数・長欠静岡!AF64</f>
        <v>0</v>
      </c>
      <c r="R57" s="23">
        <f t="shared" si="1"/>
        <v>20</v>
      </c>
      <c r="S57" s="13"/>
    </row>
    <row r="58" spans="1:19">
      <c r="A58" s="24">
        <v>53</v>
      </c>
      <c r="B58" s="20" t="s">
        <v>68</v>
      </c>
      <c r="C58" s="21">
        <f>'[1]小学校（葵区・駿河区）'!F33</f>
        <v>125</v>
      </c>
      <c r="D58" s="21">
        <f>'[1]小学校（葵区・駿河区）'!I33</f>
        <v>128</v>
      </c>
      <c r="E58" s="21">
        <f>'[1]小学校（葵区・駿河区）'!L33</f>
        <v>114</v>
      </c>
      <c r="F58" s="21">
        <f>'[1]小学校（葵区・駿河区）'!O33</f>
        <v>98</v>
      </c>
      <c r="G58" s="21">
        <f>'[1]小学校（葵区・駿河区）'!R33</f>
        <v>138</v>
      </c>
      <c r="H58" s="21">
        <f>'[1]小学校（葵区・駿河区）'!U33</f>
        <v>112</v>
      </c>
      <c r="I58" s="22">
        <f t="shared" si="0"/>
        <v>715</v>
      </c>
      <c r="J58" s="19">
        <f>[1]特別支援・学級数・長欠静岡!Q33</f>
        <v>4</v>
      </c>
      <c r="K58" s="21">
        <f>[1]特別支援・学級数・長欠静岡!R33</f>
        <v>4</v>
      </c>
      <c r="L58" s="21">
        <f>[1]特別支援・学級数・長欠静岡!S33</f>
        <v>4</v>
      </c>
      <c r="M58" s="21">
        <f>[1]特別支援・学級数・長欠静岡!T33</f>
        <v>3</v>
      </c>
      <c r="N58" s="21">
        <f>[1]特別支援・学級数・長欠静岡!U33</f>
        <v>4</v>
      </c>
      <c r="O58" s="21">
        <f>[1]特別支援・学級数・長欠静岡!V33</f>
        <v>4</v>
      </c>
      <c r="P58" s="21">
        <f>[1]特別支援・学級数・長欠静岡!X33</f>
        <v>0</v>
      </c>
      <c r="Q58" s="21">
        <f>[1]特別支援・学級数・長欠静岡!AF33</f>
        <v>2</v>
      </c>
      <c r="R58" s="23">
        <f t="shared" si="1"/>
        <v>25</v>
      </c>
      <c r="S58" s="13"/>
    </row>
    <row r="59" spans="1:19">
      <c r="A59" s="24">
        <v>54</v>
      </c>
      <c r="B59" s="20" t="s">
        <v>69</v>
      </c>
      <c r="C59" s="21">
        <f>'[1]小学校（葵区・駿河区）'!F34</f>
        <v>107</v>
      </c>
      <c r="D59" s="21">
        <f>'[1]小学校（葵区・駿河区）'!I34</f>
        <v>114</v>
      </c>
      <c r="E59" s="21">
        <f>'[1]小学校（葵区・駿河区）'!L34</f>
        <v>92</v>
      </c>
      <c r="F59" s="21">
        <f>'[1]小学校（葵区・駿河区）'!O34</f>
        <v>107</v>
      </c>
      <c r="G59" s="21">
        <f>'[1]小学校（葵区・駿河区）'!R34</f>
        <v>105</v>
      </c>
      <c r="H59" s="21">
        <f>'[1]小学校（葵区・駿河区）'!U34</f>
        <v>100</v>
      </c>
      <c r="I59" s="22">
        <f t="shared" si="0"/>
        <v>625</v>
      </c>
      <c r="J59" s="19">
        <f>[1]特別支援・学級数・長欠静岡!Q34</f>
        <v>3</v>
      </c>
      <c r="K59" s="21">
        <f>[1]特別支援・学級数・長欠静岡!R34</f>
        <v>4</v>
      </c>
      <c r="L59" s="21">
        <f>[1]特別支援・学級数・長欠静岡!S34</f>
        <v>3</v>
      </c>
      <c r="M59" s="21">
        <f>[1]特別支援・学級数・長欠静岡!T34</f>
        <v>4</v>
      </c>
      <c r="N59" s="21">
        <f>[1]特別支援・学級数・長欠静岡!U34</f>
        <v>3</v>
      </c>
      <c r="O59" s="21">
        <f>[1]特別支援・学級数・長欠静岡!V34</f>
        <v>3</v>
      </c>
      <c r="P59" s="21">
        <f>[1]特別支援・学級数・長欠静岡!X34</f>
        <v>0</v>
      </c>
      <c r="Q59" s="21">
        <f>[1]特別支援・学級数・長欠静岡!AF34</f>
        <v>2</v>
      </c>
      <c r="R59" s="23">
        <f t="shared" si="1"/>
        <v>22</v>
      </c>
      <c r="S59" s="13"/>
    </row>
    <row r="60" spans="1:19">
      <c r="A60" s="24">
        <v>55</v>
      </c>
      <c r="B60" s="20" t="s">
        <v>70</v>
      </c>
      <c r="C60" s="21">
        <f>'[1]小学校（葵区・駿河区）'!F55</f>
        <v>156</v>
      </c>
      <c r="D60" s="21">
        <f>'[1]小学校（葵区・駿河区）'!I55</f>
        <v>139</v>
      </c>
      <c r="E60" s="21">
        <f>'[1]小学校（葵区・駿河区）'!L55</f>
        <v>157</v>
      </c>
      <c r="F60" s="21">
        <f>'[1]小学校（葵区・駿河区）'!O55</f>
        <v>144</v>
      </c>
      <c r="G60" s="21">
        <f>'[1]小学校（葵区・駿河区）'!R55</f>
        <v>140</v>
      </c>
      <c r="H60" s="21">
        <f>'[1]小学校（葵区・駿河区）'!U55</f>
        <v>157</v>
      </c>
      <c r="I60" s="22">
        <f t="shared" si="0"/>
        <v>893</v>
      </c>
      <c r="J60" s="19">
        <f>[1]特別支援・学級数・長欠静岡!Q55</f>
        <v>5</v>
      </c>
      <c r="K60" s="21">
        <f>[1]特別支援・学級数・長欠静岡!R55</f>
        <v>4</v>
      </c>
      <c r="L60" s="21">
        <f>[1]特別支援・学級数・長欠静岡!S55</f>
        <v>5</v>
      </c>
      <c r="M60" s="21">
        <f>[1]特別支援・学級数・長欠静岡!T55</f>
        <v>5</v>
      </c>
      <c r="N60" s="21">
        <f>[1]特別支援・学級数・長欠静岡!U55</f>
        <v>4</v>
      </c>
      <c r="O60" s="21">
        <f>[1]特別支援・学級数・長欠静岡!V55</f>
        <v>5</v>
      </c>
      <c r="P60" s="21">
        <f>[1]特別支援・学級数・長欠静岡!X55</f>
        <v>0</v>
      </c>
      <c r="Q60" s="21">
        <f>[1]特別支援・学級数・長欠静岡!AF55</f>
        <v>3</v>
      </c>
      <c r="R60" s="23">
        <f t="shared" si="1"/>
        <v>31</v>
      </c>
      <c r="S60" s="13"/>
    </row>
    <row r="61" spans="1:19">
      <c r="A61" s="24">
        <v>56</v>
      </c>
      <c r="B61" s="20" t="s">
        <v>71</v>
      </c>
      <c r="C61" s="21">
        <f>'[1]小学校（葵区・駿河区）'!F58</f>
        <v>88</v>
      </c>
      <c r="D61" s="21">
        <f>'[1]小学校（葵区・駿河区）'!I58</f>
        <v>81</v>
      </c>
      <c r="E61" s="21">
        <f>'[1]小学校（葵区・駿河区）'!L58</f>
        <v>86</v>
      </c>
      <c r="F61" s="21">
        <f>'[1]小学校（葵区・駿河区）'!O58</f>
        <v>75</v>
      </c>
      <c r="G61" s="21">
        <f>'[1]小学校（葵区・駿河区）'!R58</f>
        <v>99</v>
      </c>
      <c r="H61" s="21">
        <f>'[1]小学校（葵区・駿河区）'!U58</f>
        <v>95</v>
      </c>
      <c r="I61" s="22">
        <f t="shared" si="0"/>
        <v>524</v>
      </c>
      <c r="J61" s="19">
        <f>[1]特別支援・学級数・長欠静岡!Q58</f>
        <v>3</v>
      </c>
      <c r="K61" s="21">
        <f>[1]特別支援・学級数・長欠静岡!R58</f>
        <v>3</v>
      </c>
      <c r="L61" s="21">
        <f>[1]特別支援・学級数・長欠静岡!S58</f>
        <v>3</v>
      </c>
      <c r="M61" s="21">
        <f>[1]特別支援・学級数・長欠静岡!T58</f>
        <v>2</v>
      </c>
      <c r="N61" s="21">
        <f>[1]特別支援・学級数・長欠静岡!U58</f>
        <v>3</v>
      </c>
      <c r="O61" s="21">
        <f>[1]特別支援・学級数・長欠静岡!V58</f>
        <v>3</v>
      </c>
      <c r="P61" s="21">
        <f>[1]特別支援・学級数・長欠静岡!X58</f>
        <v>0</v>
      </c>
      <c r="Q61" s="21">
        <f>[1]特別支援・学級数・長欠静岡!AF58</f>
        <v>1</v>
      </c>
      <c r="R61" s="23">
        <f t="shared" si="1"/>
        <v>18</v>
      </c>
      <c r="S61" s="13"/>
    </row>
    <row r="62" spans="1:19" ht="16.5" thickBot="1">
      <c r="A62" s="27">
        <v>57</v>
      </c>
      <c r="B62" s="28" t="s">
        <v>72</v>
      </c>
      <c r="C62" s="29">
        <f>'[1]小学校（葵区・駿河区）'!F60</f>
        <v>91</v>
      </c>
      <c r="D62" s="30">
        <f>'[1]小学校（葵区・駿河区）'!I60</f>
        <v>94</v>
      </c>
      <c r="E62" s="29">
        <f>'[1]小学校（葵区・駿河区）'!L60</f>
        <v>85</v>
      </c>
      <c r="F62" s="29">
        <f>'[1]小学校（葵区・駿河区）'!O60</f>
        <v>71</v>
      </c>
      <c r="G62" s="29">
        <f>'[1]小学校（葵区・駿河区）'!R60</f>
        <v>86</v>
      </c>
      <c r="H62" s="29">
        <f>'[1]小学校（葵区・駿河区）'!U60</f>
        <v>98</v>
      </c>
      <c r="I62" s="31">
        <f t="shared" si="0"/>
        <v>525</v>
      </c>
      <c r="J62" s="32">
        <f>[1]特別支援・学級数・長欠静岡!Q60</f>
        <v>3</v>
      </c>
      <c r="K62" s="29">
        <f>[1]特別支援・学級数・長欠静岡!R60</f>
        <v>3</v>
      </c>
      <c r="L62" s="29">
        <f>[1]特別支援・学級数・長欠静岡!S60</f>
        <v>3</v>
      </c>
      <c r="M62" s="29">
        <f>[1]特別支援・学級数・長欠静岡!T60</f>
        <v>2</v>
      </c>
      <c r="N62" s="29">
        <f>[1]特別支援・学級数・長欠静岡!U60</f>
        <v>3</v>
      </c>
      <c r="O62" s="29">
        <f>[1]特別支援・学級数・長欠静岡!V60</f>
        <v>3</v>
      </c>
      <c r="P62" s="29">
        <f>[1]特別支援・学級数・長欠静岡!X60</f>
        <v>0</v>
      </c>
      <c r="Q62" s="29">
        <f>[1]特別支援・学級数・長欠静岡!AF60</f>
        <v>2</v>
      </c>
      <c r="R62" s="33">
        <f t="shared" si="1"/>
        <v>19</v>
      </c>
      <c r="S62" s="13"/>
    </row>
    <row r="63" spans="1:19" ht="17.25" thickTop="1" thickBot="1">
      <c r="A63" s="34" t="s">
        <v>2</v>
      </c>
      <c r="B63" s="35" t="s">
        <v>73</v>
      </c>
      <c r="C63" s="36">
        <f t="shared" ref="C63:R63" si="2">SUM(C6:C62)</f>
        <v>3750</v>
      </c>
      <c r="D63" s="36">
        <f t="shared" si="2"/>
        <v>3745</v>
      </c>
      <c r="E63" s="36">
        <f t="shared" si="2"/>
        <v>3727</v>
      </c>
      <c r="F63" s="36">
        <f t="shared" si="2"/>
        <v>3543</v>
      </c>
      <c r="G63" s="36">
        <f t="shared" si="2"/>
        <v>3845</v>
      </c>
      <c r="H63" s="36">
        <f t="shared" si="2"/>
        <v>3819</v>
      </c>
      <c r="I63" s="37">
        <f t="shared" si="2"/>
        <v>22429</v>
      </c>
      <c r="J63" s="38">
        <f t="shared" si="2"/>
        <v>137</v>
      </c>
      <c r="K63" s="39">
        <f t="shared" si="2"/>
        <v>129</v>
      </c>
      <c r="L63" s="39">
        <f t="shared" si="2"/>
        <v>127</v>
      </c>
      <c r="M63" s="39">
        <f t="shared" si="2"/>
        <v>119</v>
      </c>
      <c r="N63" s="39">
        <f t="shared" si="2"/>
        <v>126</v>
      </c>
      <c r="O63" s="39">
        <f t="shared" si="2"/>
        <v>134</v>
      </c>
      <c r="P63" s="39">
        <f t="shared" si="2"/>
        <v>22</v>
      </c>
      <c r="Q63" s="39">
        <f t="shared" si="2"/>
        <v>67</v>
      </c>
      <c r="R63" s="40">
        <f t="shared" si="2"/>
        <v>861</v>
      </c>
      <c r="S63" s="13"/>
    </row>
    <row r="64" spans="1:19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>
      <c r="A65" s="41"/>
      <c r="B65" s="41"/>
      <c r="C65" s="41"/>
      <c r="D65" s="41"/>
      <c r="E65" s="41"/>
      <c r="F65" s="41"/>
      <c r="G65" s="42"/>
      <c r="H65" s="42"/>
      <c r="I65" s="42"/>
      <c r="J65" s="43"/>
      <c r="K65" s="43"/>
      <c r="L65" s="43"/>
      <c r="M65" s="43"/>
      <c r="N65" s="43"/>
      <c r="O65" s="43"/>
      <c r="P65" s="43"/>
      <c r="Q65" s="43"/>
      <c r="R65" s="43"/>
      <c r="S65" s="43"/>
    </row>
  </sheetData>
  <mergeCells count="3">
    <mergeCell ref="B1:Q1"/>
    <mergeCell ref="Q2:R2"/>
    <mergeCell ref="J3:M3"/>
  </mergeCells>
  <phoneticPr fontId="1"/>
  <pageMargins left="0.39370078740157483" right="0.19685039370078741" top="0.6692913385826772" bottom="0.43307086614173229" header="0.51181102362204722" footer="0.27559055118110237"/>
  <pageSetup paperSize="9" scale="65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小学校（葵・駿河）</vt:lpstr>
      <vt:lpstr>'小学校（葵・駿河）'!Print_Area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2015-10-04T23:59:09Z</dcterms:created>
  <dcterms:modified xsi:type="dcterms:W3CDTF">2015-10-04T23:59:16Z</dcterms:modified>
</cp:coreProperties>
</file>