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SVET\CNC4060\docs\"/>
    </mc:Choice>
  </mc:AlternateContent>
  <xr:revisionPtr revIDLastSave="0" documentId="13_ncr:1_{0F385915-1123-46B5-93F8-473092CBEAF2}" xr6:coauthVersionLast="47" xr6:coauthVersionMax="47" xr10:uidLastSave="{00000000-0000-0000-0000-000000000000}"/>
  <bookViews>
    <workbookView xWindow="4957" yWindow="1815" windowWidth="20550" windowHeight="9278" xr2:uid="{55619F47-F0BA-4A13-8544-E1B0D0B3126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9" i="1" l="1"/>
  <c r="A29" i="1" s="1"/>
  <c r="D1" i="1"/>
  <c r="C29" i="1"/>
</calcChain>
</file>

<file path=xl/sharedStrings.xml><?xml version="1.0" encoding="utf-8"?>
<sst xmlns="http://schemas.openxmlformats.org/spreadsheetml/2006/main" count="39" uniqueCount="36">
  <si>
    <t>Item name</t>
  </si>
  <si>
    <t>price per unit</t>
  </si>
  <si>
    <t>unit</t>
  </si>
  <si>
    <t>Link</t>
  </si>
  <si>
    <t>in</t>
  </si>
  <si>
    <t>service price</t>
  </si>
  <si>
    <t>pcs</t>
  </si>
  <si>
    <t>sfu1605 250mm set</t>
  </si>
  <si>
    <t>HGR20x300mm X 2 + 4xHGH20CA</t>
  </si>
  <si>
    <t>taxes</t>
  </si>
  <si>
    <t>5/8" X 6" ALUMINUM 6061 FLAT BAR 12" Long</t>
  </si>
  <si>
    <t>Controller PCB</t>
  </si>
  <si>
    <t>JLCPCB</t>
  </si>
  <si>
    <t>4HGR20x800 + 8 HGH20CA + 2sfu1605 800mm</t>
  </si>
  <si>
    <t>sfu1605 550mm set</t>
  </si>
  <si>
    <t>kit</t>
  </si>
  <si>
    <t>https://www.amazon.com/gp/product/B08Q38TK1D</t>
  </si>
  <si>
    <t>https://www.amazon.com/gp/product/B07T6FKRBF</t>
  </si>
  <si>
    <t>https://www.ebay.com/itm/360976433618</t>
  </si>
  <si>
    <t>https://www.amazon.com/gp/product/B08BWN8V7P</t>
  </si>
  <si>
    <t>https://www.amazon.com/gp/product/B08QHYSK64</t>
  </si>
  <si>
    <t>2x2in extrusion</t>
  </si>
  <si>
    <t>2x4in extrusion</t>
  </si>
  <si>
    <t>1/4 aluminum</t>
  </si>
  <si>
    <t>Gantry plates 3/4 aluminum</t>
  </si>
  <si>
    <t>1/2 back plate aluminum</t>
  </si>
  <si>
    <t>extrusion (tatal price)</t>
  </si>
  <si>
    <t>steppers</t>
  </si>
  <si>
    <t>drivers</t>
  </si>
  <si>
    <t>psu</t>
  </si>
  <si>
    <t>router</t>
  </si>
  <si>
    <t>screws</t>
  </si>
  <si>
    <t>limit switches</t>
  </si>
  <si>
    <t>router clamp</t>
  </si>
  <si>
    <t>https://8020.net/2040-s.html</t>
  </si>
  <si>
    <t>https://8020.net/2020-s.html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</si>
</sst>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9"/>
      <color rgb="FF0F1111"/>
      <name val="Arial"/>
      <family val="2"/>
      <charset val="204"/>
    </font>
    <font>
      <u/>
      <sz val="11"/>
      <color theme="10"/>
      <name val="Calibri"/>
      <family val="2"/>
      <scheme val="minor"/>
    </font>
    <font>
      <sz val="9"/>
      <color rgb="FF111820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1" fillId="2" borderId="0" xfId="0" applyFont="1" applyFill="1"/>
    <xf numFmtId="0" fontId="3" fillId="0" borderId="0" xfId="1"/>
    <xf numFmtId="0" fontId="0" fillId="3" borderId="0" xfId="0" applyFill="1"/>
    <xf numFmtId="0" fontId="2" fillId="3" borderId="0" xfId="0" applyFont="1" applyFill="1" applyAlignment="1">
      <alignment vertical="center" wrapText="1"/>
    </xf>
    <xf numFmtId="0" fontId="4" fillId="3" borderId="0" xfId="0" applyFont="1" applyFill="1"/>
    <xf numFmtId="0" fontId="3" fillId="3" borderId="0" xfId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bay.com/itm/360976433618" TargetMode="External"/><Relationship Id="rId2" Type="http://schemas.openxmlformats.org/officeDocument/2006/relationships/hyperlink" Target="https://www.amazon.com/gp/product/B07T6FKRBF" TargetMode="External"/><Relationship Id="rId1" Type="http://schemas.openxmlformats.org/officeDocument/2006/relationships/hyperlink" Target="https://www.amazon.com/gp/product/B08Q38TK1D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amazon.com/gp/product/B08QHYSK64" TargetMode="External"/><Relationship Id="rId4" Type="http://schemas.openxmlformats.org/officeDocument/2006/relationships/hyperlink" Target="https://www.amazon.com/gp/product/B08BWN8V7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3920EF-7BFB-4544-A7B3-068DC985829A}">
  <dimension ref="A1:G29"/>
  <sheetViews>
    <sheetView tabSelected="1" topLeftCell="A19" workbookViewId="0">
      <selection activeCell="G20" sqref="G20"/>
    </sheetView>
  </sheetViews>
  <sheetFormatPr defaultRowHeight="14.25" x14ac:dyDescent="0.45"/>
  <cols>
    <col min="1" max="1" width="39.9296875" customWidth="1"/>
    <col min="2" max="2" width="17.6640625" customWidth="1"/>
    <col min="3" max="3" width="7.73046875" customWidth="1"/>
    <col min="4" max="4" width="22.59765625" customWidth="1"/>
    <col min="6" max="6" width="45.73046875" customWidth="1"/>
    <col min="7" max="7" width="15.59765625" customWidth="1"/>
  </cols>
  <sheetData>
    <row r="1" spans="1:7" x14ac:dyDescent="0.45">
      <c r="A1" s="1" t="s">
        <v>0</v>
      </c>
      <c r="B1" s="1" t="s">
        <v>1</v>
      </c>
      <c r="C1" s="1" t="s">
        <v>9</v>
      </c>
      <c r="D1" s="1" t="str">
        <f>SUM(D2:D94) &amp; "$ already paid"</f>
        <v>373.19$ already paid</v>
      </c>
      <c r="E1" s="1" t="s">
        <v>2</v>
      </c>
      <c r="F1" s="1" t="s">
        <v>3</v>
      </c>
      <c r="G1" s="1" t="s">
        <v>5</v>
      </c>
    </row>
    <row r="2" spans="1:7" x14ac:dyDescent="0.45">
      <c r="A2" t="s">
        <v>21</v>
      </c>
      <c r="B2">
        <v>1.1599999999999999</v>
      </c>
      <c r="E2" t="s">
        <v>4</v>
      </c>
      <c r="F2" s="2" t="s">
        <v>35</v>
      </c>
      <c r="G2">
        <v>2.65</v>
      </c>
    </row>
    <row r="3" spans="1:7" x14ac:dyDescent="0.45">
      <c r="A3" t="s">
        <v>22</v>
      </c>
      <c r="B3">
        <v>1.68</v>
      </c>
      <c r="E3" t="s">
        <v>4</v>
      </c>
      <c r="F3" t="s">
        <v>34</v>
      </c>
      <c r="G3">
        <v>2.65</v>
      </c>
    </row>
    <row r="4" spans="1:7" s="3" customFormat="1" x14ac:dyDescent="0.45">
      <c r="A4" s="3" t="s">
        <v>7</v>
      </c>
      <c r="B4" s="3">
        <v>37</v>
      </c>
      <c r="C4" s="3">
        <v>2.61</v>
      </c>
      <c r="D4" s="3">
        <v>39.61</v>
      </c>
      <c r="E4" s="3" t="s">
        <v>6</v>
      </c>
      <c r="F4" s="6" t="s">
        <v>20</v>
      </c>
    </row>
    <row r="5" spans="1:7" s="3" customFormat="1" x14ac:dyDescent="0.45">
      <c r="A5" s="4" t="s">
        <v>13</v>
      </c>
      <c r="B5" s="3">
        <v>179.98</v>
      </c>
      <c r="C5" s="3">
        <v>14.84</v>
      </c>
      <c r="D5" s="3">
        <v>189.43</v>
      </c>
      <c r="E5" s="3" t="s">
        <v>6</v>
      </c>
      <c r="F5" s="6" t="s">
        <v>16</v>
      </c>
    </row>
    <row r="6" spans="1:7" s="3" customFormat="1" x14ac:dyDescent="0.45">
      <c r="A6" s="3" t="s">
        <v>14</v>
      </c>
      <c r="B6" s="3">
        <v>36.090000000000003</v>
      </c>
      <c r="C6" s="3">
        <v>2.98</v>
      </c>
      <c r="D6" s="3">
        <v>39.07</v>
      </c>
      <c r="E6" s="3" t="s">
        <v>15</v>
      </c>
      <c r="F6" s="6" t="s">
        <v>17</v>
      </c>
    </row>
    <row r="7" spans="1:7" s="3" customFormat="1" x14ac:dyDescent="0.45">
      <c r="A7" s="4" t="s">
        <v>8</v>
      </c>
      <c r="B7" s="3">
        <v>45</v>
      </c>
      <c r="C7" s="3">
        <v>3.71</v>
      </c>
      <c r="D7" s="3">
        <v>48.71</v>
      </c>
      <c r="E7" s="3" t="s">
        <v>6</v>
      </c>
      <c r="F7" s="6" t="s">
        <v>19</v>
      </c>
    </row>
    <row r="8" spans="1:7" s="3" customFormat="1" x14ac:dyDescent="0.45">
      <c r="A8" s="5" t="s">
        <v>10</v>
      </c>
      <c r="B8" s="3">
        <v>46.99</v>
      </c>
      <c r="C8" s="3">
        <v>3.88</v>
      </c>
      <c r="D8" s="3">
        <v>50.87</v>
      </c>
      <c r="F8" s="6" t="s">
        <v>18</v>
      </c>
    </row>
    <row r="9" spans="1:7" s="3" customFormat="1" x14ac:dyDescent="0.45">
      <c r="A9" s="3" t="s">
        <v>11</v>
      </c>
      <c r="B9" s="3">
        <v>5.5</v>
      </c>
      <c r="D9" s="3">
        <v>5.5</v>
      </c>
      <c r="F9" s="3" t="s">
        <v>12</v>
      </c>
    </row>
    <row r="13" spans="1:7" x14ac:dyDescent="0.45">
      <c r="A13" t="s">
        <v>29</v>
      </c>
      <c r="B13">
        <v>65</v>
      </c>
    </row>
    <row r="14" spans="1:7" x14ac:dyDescent="0.45">
      <c r="A14" t="s">
        <v>28</v>
      </c>
      <c r="B14">
        <v>88</v>
      </c>
    </row>
    <row r="15" spans="1:7" x14ac:dyDescent="0.45">
      <c r="A15" t="s">
        <v>27</v>
      </c>
      <c r="B15">
        <v>140</v>
      </c>
    </row>
    <row r="16" spans="1:7" x14ac:dyDescent="0.45">
      <c r="A16" t="s">
        <v>24</v>
      </c>
      <c r="B16">
        <v>100</v>
      </c>
    </row>
    <row r="17" spans="1:3" x14ac:dyDescent="0.45">
      <c r="A17" t="s">
        <v>23</v>
      </c>
      <c r="B17">
        <v>20</v>
      </c>
    </row>
    <row r="18" spans="1:3" x14ac:dyDescent="0.45">
      <c r="A18" t="s">
        <v>25</v>
      </c>
      <c r="B18">
        <v>25</v>
      </c>
    </row>
    <row r="19" spans="1:3" x14ac:dyDescent="0.45">
      <c r="A19" t="s">
        <v>26</v>
      </c>
      <c r="B19">
        <v>216</v>
      </c>
    </row>
    <row r="20" spans="1:3" x14ac:dyDescent="0.45">
      <c r="A20" t="s">
        <v>30</v>
      </c>
      <c r="B20">
        <v>100</v>
      </c>
    </row>
    <row r="21" spans="1:3" x14ac:dyDescent="0.45">
      <c r="A21" t="s">
        <v>31</v>
      </c>
      <c r="B21">
        <v>75</v>
      </c>
    </row>
    <row r="22" spans="1:3" x14ac:dyDescent="0.45">
      <c r="A22" t="s">
        <v>32</v>
      </c>
      <c r="B22">
        <v>20</v>
      </c>
    </row>
    <row r="23" spans="1:3" x14ac:dyDescent="0.45">
      <c r="A23" t="s">
        <v>33</v>
      </c>
      <c r="B23">
        <v>20</v>
      </c>
    </row>
    <row r="29" spans="1:3" x14ac:dyDescent="0.45">
      <c r="A29">
        <f>SUM(B29:C29)</f>
        <v>1242.19</v>
      </c>
      <c r="B29">
        <f>SUM(B13:B23)</f>
        <v>869</v>
      </c>
      <c r="C29">
        <f>SUM(D2:D94)</f>
        <v>373.19</v>
      </c>
    </row>
  </sheetData>
  <hyperlinks>
    <hyperlink ref="F5" r:id="rId1" xr:uid="{8F6F1F8D-F136-421C-A879-4770B92D3467}"/>
    <hyperlink ref="F6" r:id="rId2" xr:uid="{EFB17CEA-0D4E-4F15-8962-9605668A9B23}"/>
    <hyperlink ref="F8" r:id="rId3" xr:uid="{549AB7D9-57A1-41D4-8D42-3DB444D82B5D}"/>
    <hyperlink ref="F7" r:id="rId4" xr:uid="{4C888909-EC5F-4276-BE56-6638C66ED0B5}"/>
    <hyperlink ref="F4" r:id="rId5" xr:uid="{11FE077E-FF44-4439-B105-F3A48E3F4575}"/>
  </hyperlinks>
  <pageMargins left="0.7" right="0.7" top="0.75" bottom="0.75" header="0.3" footer="0.3"/>
  <pageSetup orientation="portrait" horizontalDpi="4294967293" verticalDpi="0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Shkolik</dc:creator>
  <cp:lastModifiedBy>Andrew Shkolik</cp:lastModifiedBy>
  <dcterms:created xsi:type="dcterms:W3CDTF">2021-06-21T22:53:38Z</dcterms:created>
  <dcterms:modified xsi:type="dcterms:W3CDTF">2021-07-12T02:39:57Z</dcterms:modified>
</cp:coreProperties>
</file>