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Results\"/>
    </mc:Choice>
  </mc:AlternateContent>
  <bookViews>
    <workbookView xWindow="0" yWindow="0" windowWidth="19200" windowHeight="6930"/>
  </bookViews>
  <sheets>
    <sheet name="Comparison" sheetId="9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25" i="9" l="1"/>
  <c r="C23" i="9"/>
</calcChain>
</file>

<file path=xl/sharedStrings.xml><?xml version="1.0" encoding="utf-8"?>
<sst xmlns="http://schemas.openxmlformats.org/spreadsheetml/2006/main" count="62" uniqueCount="21">
  <si>
    <t>Shut-off lambda</t>
  </si>
  <si>
    <t>Multiple-path Reroute</t>
  </si>
  <si>
    <t>Selective 0&lt;α&lt;1</t>
  </si>
  <si>
    <t>BDF</t>
  </si>
  <si>
    <t>SDF</t>
  </si>
  <si>
    <t>Single-hop Reroute</t>
  </si>
  <si>
    <t>No-Rerouting</t>
  </si>
  <si>
    <t>Traffic Matrix %</t>
  </si>
  <si>
    <t>Approaches</t>
  </si>
  <si>
    <t>Total Capacity (Gbps)</t>
  </si>
  <si>
    <t>Selective 0&lt;alpha&lt;1</t>
  </si>
  <si>
    <t>NoRerouting</t>
  </si>
  <si>
    <t>ES-ES</t>
  </si>
  <si>
    <t>US-EP</t>
  </si>
  <si>
    <t>US-UP</t>
  </si>
  <si>
    <t>US</t>
  </si>
  <si>
    <t>Flow Thinning</t>
  </si>
  <si>
    <t>Flow Thinning with modular capacities</t>
  </si>
  <si>
    <t>Affine Flow Thinning</t>
  </si>
  <si>
    <t>Affine Flow Thinning with modular capacities</t>
  </si>
  <si>
    <t>CAPEX(SCU) (Gbps)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</si>
</sst>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/>
    </xf>
    <xf numFmtId="9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3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0488592772055"/>
          <c:y val="5.5031076505771354E-2"/>
          <c:w val="0.67368968302039167"/>
          <c:h val="0.71569163519987511"/>
        </c:manualLayout>
      </c:layout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Shut-off lambda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cat>
            <c:numRef>
              <c:f>Comparison!$A$2:$A$7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Comparison!$B$2:$B$7</c:f>
              <c:numCache>
                <c:formatCode>General</c:formatCode>
                <c:ptCount val="6"/>
                <c:pt idx="0">
                  <c:v>19000</c:v>
                </c:pt>
                <c:pt idx="1">
                  <c:v>25550</c:v>
                </c:pt>
                <c:pt idx="2">
                  <c:v>32350</c:v>
                </c:pt>
                <c:pt idx="3">
                  <c:v>46350</c:v>
                </c:pt>
                <c:pt idx="4">
                  <c:v>58650</c:v>
                </c:pt>
                <c:pt idx="5">
                  <c:v>73750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1-4F7D-A502-128AC376F3A0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Multiple-path Reroute</c:v>
                </c:pt>
              </c:strCache>
            </c:strRef>
          </c:tx>
          <c:spPr>
            <a:ln w="19050"/>
          </c:spPr>
          <c:cat>
            <c:numRef>
              <c:f>Comparison!$A$2:$A$7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Comparison!$C$2:$C$7</c:f>
              <c:numCache>
                <c:formatCode>General</c:formatCode>
                <c:ptCount val="6"/>
                <c:pt idx="0">
                  <c:v>17600</c:v>
                </c:pt>
                <c:pt idx="1">
                  <c:v>22900</c:v>
                </c:pt>
                <c:pt idx="2">
                  <c:v>27700</c:v>
                </c:pt>
                <c:pt idx="3">
                  <c:v>39900</c:v>
                </c:pt>
                <c:pt idx="4">
                  <c:v>49600</c:v>
                </c:pt>
                <c:pt idx="5">
                  <c:v>62250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1-4F7D-A502-128AC376F3A0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Selective 0&lt;α&lt;1</c:v>
                </c:pt>
              </c:strCache>
            </c:strRef>
          </c:tx>
          <c:spPr>
            <a:ln w="19050"/>
          </c:spPr>
          <c:cat>
            <c:numRef>
              <c:f>Comparison!$A$2:$A$7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Comparison!$D$2:$D$7</c:f>
              <c:numCache>
                <c:formatCode>General</c:formatCode>
                <c:ptCount val="6"/>
                <c:pt idx="0">
                  <c:v>17700</c:v>
                </c:pt>
                <c:pt idx="1">
                  <c:v>23000</c:v>
                </c:pt>
                <c:pt idx="2">
                  <c:v>27950</c:v>
                </c:pt>
                <c:pt idx="3">
                  <c:v>40150</c:v>
                </c:pt>
                <c:pt idx="4">
                  <c:v>49550</c:v>
                </c:pt>
                <c:pt idx="5">
                  <c:v>62550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1-4F7D-A502-128AC376F3A0}"/>
            </c:ext>
          </c:extLst>
        </c:ser>
        <c:ser>
          <c:idx val="3"/>
          <c:order val="3"/>
          <c:tx>
            <c:strRef>
              <c:f>Comparison!$E$1</c:f>
              <c:strCache>
                <c:ptCount val="1"/>
                <c:pt idx="0">
                  <c:v>BDF</c:v>
                </c:pt>
              </c:strCache>
            </c:strRef>
          </c:tx>
          <c:spPr>
            <a:ln w="19050"/>
          </c:spPr>
          <c:cat>
            <c:numRef>
              <c:f>Comparison!$A$2:$A$7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Comparison!$E$2:$E$7</c:f>
              <c:numCache>
                <c:formatCode>General</c:formatCode>
                <c:ptCount val="6"/>
                <c:pt idx="0">
                  <c:v>17600</c:v>
                </c:pt>
                <c:pt idx="1">
                  <c:v>23800</c:v>
                </c:pt>
                <c:pt idx="2">
                  <c:v>29450</c:v>
                </c:pt>
                <c:pt idx="3">
                  <c:v>43250</c:v>
                </c:pt>
                <c:pt idx="4">
                  <c:v>54900</c:v>
                </c:pt>
                <c:pt idx="5">
                  <c:v>67650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51-4F7D-A502-128AC376F3A0}"/>
            </c:ext>
          </c:extLst>
        </c:ser>
        <c:ser>
          <c:idx val="4"/>
          <c:order val="4"/>
          <c:tx>
            <c:strRef>
              <c:f>Comparison!$F$1</c:f>
              <c:strCache>
                <c:ptCount val="1"/>
                <c:pt idx="0">
                  <c:v>SDF</c:v>
                </c:pt>
              </c:strCache>
            </c:strRef>
          </c:tx>
          <c:spPr>
            <a:ln w="19050"/>
          </c:spPr>
          <c:cat>
            <c:numRef>
              <c:f>Comparison!$A$2:$A$7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Comparison!$F$2:$F$7</c:f>
              <c:numCache>
                <c:formatCode>General</c:formatCode>
                <c:ptCount val="6"/>
                <c:pt idx="0">
                  <c:v>17300</c:v>
                </c:pt>
                <c:pt idx="1">
                  <c:v>22400</c:v>
                </c:pt>
                <c:pt idx="2">
                  <c:v>27600</c:v>
                </c:pt>
                <c:pt idx="3">
                  <c:v>41600</c:v>
                </c:pt>
                <c:pt idx="4">
                  <c:v>52100</c:v>
                </c:pt>
                <c:pt idx="5">
                  <c:v>65300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51-4F7D-A502-128AC376F3A0}"/>
            </c:ext>
          </c:extLst>
        </c:ser>
        <c:ser>
          <c:idx val="5"/>
          <c:order val="5"/>
          <c:tx>
            <c:strRef>
              <c:f>Comparison!$G$1</c:f>
              <c:strCache>
                <c:ptCount val="1"/>
                <c:pt idx="0">
                  <c:v>Single-hop Reroute</c:v>
                </c:pt>
              </c:strCache>
            </c:strRef>
          </c:tx>
          <c:spPr>
            <a:ln w="19050"/>
          </c:spPr>
          <c:cat>
            <c:numRef>
              <c:f>Comparison!$A$2:$A$7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Comparison!$G$2:$G$7</c:f>
              <c:numCache>
                <c:formatCode>General</c:formatCode>
                <c:ptCount val="6"/>
                <c:pt idx="0">
                  <c:v>18200</c:v>
                </c:pt>
                <c:pt idx="1">
                  <c:v>24200</c:v>
                </c:pt>
                <c:pt idx="2">
                  <c:v>30350</c:v>
                </c:pt>
                <c:pt idx="3">
                  <c:v>44700</c:v>
                </c:pt>
                <c:pt idx="4">
                  <c:v>57500</c:v>
                </c:pt>
                <c:pt idx="5">
                  <c:v>68850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51-4F7D-A502-128AC376F3A0}"/>
            </c:ext>
          </c:extLst>
        </c:ser>
        <c:ser>
          <c:idx val="6"/>
          <c:order val="6"/>
          <c:tx>
            <c:strRef>
              <c:f>Comparison!$H$1</c:f>
              <c:strCache>
                <c:ptCount val="1"/>
                <c:pt idx="0">
                  <c:v>No-Rerouting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  <a:prstDash val="sysDot"/>
            </a:ln>
          </c:spPr>
          <c:cat>
            <c:numRef>
              <c:f>Comparison!$A$2:$A$7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Comparison!$H$2:$H$7</c:f>
              <c:numCache>
                <c:formatCode>General</c:formatCode>
                <c:ptCount val="6"/>
                <c:pt idx="0">
                  <c:v>17900</c:v>
                </c:pt>
                <c:pt idx="1">
                  <c:v>23200</c:v>
                </c:pt>
                <c:pt idx="2">
                  <c:v>28500</c:v>
                </c:pt>
                <c:pt idx="3">
                  <c:v>40750</c:v>
                </c:pt>
                <c:pt idx="4">
                  <c:v>50300</c:v>
                </c:pt>
                <c:pt idx="5">
                  <c:v>62950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51-4F7D-A502-128AC376F3A0}"/>
            </c:ext>
          </c:extLst>
        </c:ser>
        <c:ser>
          <c:idx val="7"/>
          <c:order val="7"/>
          <c:tx>
            <c:strRef>
              <c:f>Comparison!$I$1</c:f>
              <c:strCache>
                <c:ptCount val="1"/>
                <c:pt idx="0">
                  <c:v>ES-ES</c:v>
                </c:pt>
              </c:strCache>
            </c:strRef>
          </c:tx>
          <c:cat>
            <c:numRef>
              <c:f>Comparison!$A$2:$A$7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Comparison!$I$2:$I$7</c:f>
              <c:numCache>
                <c:formatCode>General</c:formatCode>
                <c:ptCount val="6"/>
                <c:pt idx="0">
                  <c:v>17700</c:v>
                </c:pt>
                <c:pt idx="1">
                  <c:v>22900</c:v>
                </c:pt>
                <c:pt idx="2">
                  <c:v>27950</c:v>
                </c:pt>
                <c:pt idx="3">
                  <c:v>40150</c:v>
                </c:pt>
                <c:pt idx="4">
                  <c:v>49100</c:v>
                </c:pt>
                <c:pt idx="5">
                  <c:v>62150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51-4F7D-A502-128AC376F3A0}"/>
            </c:ext>
          </c:extLst>
        </c:ser>
        <c:ser>
          <c:idx val="8"/>
          <c:order val="8"/>
          <c:tx>
            <c:strRef>
              <c:f>Comparison!$J$1</c:f>
              <c:strCache>
                <c:ptCount val="1"/>
                <c:pt idx="0">
                  <c:v>US-EP</c:v>
                </c:pt>
              </c:strCache>
            </c:strRef>
          </c:tx>
          <c:cat>
            <c:numRef>
              <c:f>Comparison!$A$2:$A$7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Comparison!$J$2:$J$7</c:f>
              <c:numCache>
                <c:formatCode>General</c:formatCode>
                <c:ptCount val="6"/>
                <c:pt idx="0">
                  <c:v>17600</c:v>
                </c:pt>
                <c:pt idx="1">
                  <c:v>22900</c:v>
                </c:pt>
                <c:pt idx="2">
                  <c:v>27700</c:v>
                </c:pt>
                <c:pt idx="3">
                  <c:v>39900</c:v>
                </c:pt>
                <c:pt idx="4">
                  <c:v>48800</c:v>
                </c:pt>
                <c:pt idx="5">
                  <c:v>62050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51-4F7D-A502-128AC376F3A0}"/>
            </c:ext>
          </c:extLst>
        </c:ser>
        <c:ser>
          <c:idx val="9"/>
          <c:order val="9"/>
          <c:tx>
            <c:strRef>
              <c:f>Comparison!$K$1</c:f>
              <c:strCache>
                <c:ptCount val="1"/>
                <c:pt idx="0">
                  <c:v>US-UP</c:v>
                </c:pt>
              </c:strCache>
            </c:strRef>
          </c:tx>
          <c:cat>
            <c:numRef>
              <c:f>Comparison!$A$2:$A$7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Comparison!$K$2:$K$7</c:f>
              <c:numCache>
                <c:formatCode>General</c:formatCode>
                <c:ptCount val="6"/>
                <c:pt idx="0">
                  <c:v>17300</c:v>
                </c:pt>
                <c:pt idx="1">
                  <c:v>22400</c:v>
                </c:pt>
                <c:pt idx="2">
                  <c:v>27300</c:v>
                </c:pt>
                <c:pt idx="3">
                  <c:v>39300</c:v>
                </c:pt>
                <c:pt idx="4">
                  <c:v>48400</c:v>
                </c:pt>
                <c:pt idx="5">
                  <c:v>61400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51-4F7D-A502-128AC376F3A0}"/>
            </c:ext>
          </c:extLst>
        </c:ser>
        <c:ser>
          <c:idx val="10"/>
          <c:order val="10"/>
          <c:tx>
            <c:strRef>
              <c:f>Comparison!$L$1</c:f>
              <c:strCache>
                <c:ptCount val="1"/>
                <c:pt idx="0">
                  <c:v>US</c:v>
                </c:pt>
              </c:strCache>
            </c:strRef>
          </c:tx>
          <c:cat>
            <c:numRef>
              <c:f>Comparison!$A$2:$A$7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Comparison!$L$2:$L$7</c:f>
              <c:numCache>
                <c:formatCode>General</c:formatCode>
                <c:ptCount val="6"/>
                <c:pt idx="0">
                  <c:v>17300</c:v>
                </c:pt>
                <c:pt idx="1">
                  <c:v>22400</c:v>
                </c:pt>
                <c:pt idx="2">
                  <c:v>27300</c:v>
                </c:pt>
                <c:pt idx="3">
                  <c:v>39100</c:v>
                </c:pt>
                <c:pt idx="4">
                  <c:v>48200</c:v>
                </c:pt>
                <c:pt idx="5">
                  <c:v>61100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51-4F7D-A502-128AC376F3A0}"/>
            </c:ext>
          </c:extLst>
        </c:ser>
        <c:ser>
          <c:idx val="11"/>
          <c:order val="11"/>
          <c:tx>
            <c:strRef>
              <c:f>Comparison!$M$1</c:f>
              <c:strCache>
                <c:ptCount val="1"/>
                <c:pt idx="0">
                  <c:v>Flow Thinning with modular capacities</c:v>
                </c:pt>
              </c:strCache>
            </c:strRef>
          </c:tx>
          <c:cat>
            <c:numRef>
              <c:f>Comparison!$A$2:$A$7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Comparison!$M$2:$M$7</c:f>
              <c:numCache>
                <c:formatCode>General</c:formatCode>
                <c:ptCount val="6"/>
                <c:pt idx="0">
                  <c:v>12500</c:v>
                </c:pt>
                <c:pt idx="1">
                  <c:v>17700</c:v>
                </c:pt>
                <c:pt idx="2">
                  <c:v>23300</c:v>
                </c:pt>
                <c:pt idx="3">
                  <c:v>33800</c:v>
                </c:pt>
                <c:pt idx="4">
                  <c:v>45200</c:v>
                </c:pt>
                <c:pt idx="5">
                  <c:v>56600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51-4F7D-A502-128AC376F3A0}"/>
            </c:ext>
          </c:extLst>
        </c:ser>
        <c:ser>
          <c:idx val="12"/>
          <c:order val="12"/>
          <c:tx>
            <c:strRef>
              <c:f>Comparison!$N$1</c:f>
              <c:strCache>
                <c:ptCount val="1"/>
                <c:pt idx="0">
                  <c:v>Affine Flow Thinning with modular capacities</c:v>
                </c:pt>
              </c:strCache>
            </c:strRef>
          </c:tx>
          <c:cat>
            <c:numRef>
              <c:f>Comparison!$A$2:$A$7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Comparison!$N$2:$N$7</c:f>
              <c:numCache>
                <c:formatCode>General</c:formatCode>
                <c:ptCount val="6"/>
                <c:pt idx="0">
                  <c:v>12500</c:v>
                </c:pt>
                <c:pt idx="1">
                  <c:v>17700</c:v>
                </c:pt>
                <c:pt idx="2">
                  <c:v>23300</c:v>
                </c:pt>
                <c:pt idx="3">
                  <c:v>33800</c:v>
                </c:pt>
                <c:pt idx="4">
                  <c:v>45000</c:v>
                </c:pt>
                <c:pt idx="5">
                  <c:v>56600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251-4F7D-A502-128AC376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80448"/>
        <c:axId val="307490816"/>
      </c:lineChart>
      <c:catAx>
        <c:axId val="3074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Traffic Scales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490816"/>
        <c:crosses val="autoZero"/>
        <c:auto val="1"/>
        <c:lblAlgn val="ctr"/>
        <c:lblOffset val="100"/>
        <c:noMultiLvlLbl val="0"/>
      </c:catAx>
      <c:valAx>
        <c:axId val="307490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CAPEX (SCU)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48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0488592772055"/>
          <c:y val="5.5031076505771354E-2"/>
          <c:w val="0.74756501333068315"/>
          <c:h val="0.78407415957070226"/>
        </c:manualLayout>
      </c:layout>
      <c:lineChart>
        <c:grouping val="standard"/>
        <c:varyColors val="0"/>
        <c:ser>
          <c:idx val="0"/>
          <c:order val="0"/>
          <c:tx>
            <c:strRef>
              <c:f>Comparison!$B$54</c:f>
              <c:strCache>
                <c:ptCount val="1"/>
                <c:pt idx="0">
                  <c:v>Shut-off lambda</c:v>
                </c:pt>
              </c:strCache>
            </c:strRef>
          </c:tx>
          <c:cat>
            <c:numRef>
              <c:f>Comparison!$A$55:$A$60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Comparison!$B$55:$B$60</c:f>
              <c:numCache>
                <c:formatCode>General</c:formatCode>
                <c:ptCount val="6"/>
                <c:pt idx="0">
                  <c:v>1695</c:v>
                </c:pt>
                <c:pt idx="1">
                  <c:v>2319</c:v>
                </c:pt>
                <c:pt idx="2">
                  <c:v>2888</c:v>
                </c:pt>
                <c:pt idx="3">
                  <c:v>4115</c:v>
                </c:pt>
                <c:pt idx="4">
                  <c:v>5167</c:v>
                </c:pt>
                <c:pt idx="5">
                  <c:v>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3C-4361-98C9-460F9094552F}"/>
            </c:ext>
          </c:extLst>
        </c:ser>
        <c:ser>
          <c:idx val="1"/>
          <c:order val="1"/>
          <c:tx>
            <c:strRef>
              <c:f>Comparison!$C$54</c:f>
              <c:strCache>
                <c:ptCount val="1"/>
                <c:pt idx="0">
                  <c:v>Multiple-path Reroute</c:v>
                </c:pt>
              </c:strCache>
            </c:strRef>
          </c:tx>
          <c:cat>
            <c:numRef>
              <c:f>Comparison!$A$55:$A$60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Comparison!$C$55:$C$60</c:f>
              <c:numCache>
                <c:formatCode>General</c:formatCode>
                <c:ptCount val="6"/>
                <c:pt idx="0">
                  <c:v>1511</c:v>
                </c:pt>
                <c:pt idx="1">
                  <c:v>2005</c:v>
                </c:pt>
                <c:pt idx="2">
                  <c:v>2390</c:v>
                </c:pt>
                <c:pt idx="3">
                  <c:v>3468</c:v>
                </c:pt>
                <c:pt idx="4">
                  <c:v>4339</c:v>
                </c:pt>
                <c:pt idx="5">
                  <c:v>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3C-4361-98C9-460F9094552F}"/>
            </c:ext>
          </c:extLst>
        </c:ser>
        <c:ser>
          <c:idx val="2"/>
          <c:order val="2"/>
          <c:tx>
            <c:strRef>
              <c:f>Comparison!$D$54</c:f>
              <c:strCache>
                <c:ptCount val="1"/>
                <c:pt idx="0">
                  <c:v>Selective 0&lt;α&lt;1</c:v>
                </c:pt>
              </c:strCache>
            </c:strRef>
          </c:tx>
          <c:cat>
            <c:numRef>
              <c:f>Comparison!$A$55:$A$60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Comparison!$D$55:$D$60</c:f>
              <c:numCache>
                <c:formatCode>General</c:formatCode>
                <c:ptCount val="6"/>
                <c:pt idx="0">
                  <c:v>1526</c:v>
                </c:pt>
                <c:pt idx="1">
                  <c:v>2008</c:v>
                </c:pt>
                <c:pt idx="2">
                  <c:v>2409</c:v>
                </c:pt>
                <c:pt idx="3">
                  <c:v>3500</c:v>
                </c:pt>
                <c:pt idx="4">
                  <c:v>4313</c:v>
                </c:pt>
                <c:pt idx="5">
                  <c:v>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53C-4361-98C9-460F9094552F}"/>
            </c:ext>
          </c:extLst>
        </c:ser>
        <c:ser>
          <c:idx val="3"/>
          <c:order val="3"/>
          <c:tx>
            <c:strRef>
              <c:f>Comparison!$E$54</c:f>
              <c:strCache>
                <c:ptCount val="1"/>
                <c:pt idx="0">
                  <c:v>BDF</c:v>
                </c:pt>
              </c:strCache>
            </c:strRef>
          </c:tx>
          <c:cat>
            <c:numRef>
              <c:f>Comparison!$A$55:$A$60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Comparison!$E$55:$E$60</c:f>
              <c:numCache>
                <c:formatCode>General</c:formatCode>
                <c:ptCount val="6"/>
                <c:pt idx="0">
                  <c:v>1511</c:v>
                </c:pt>
                <c:pt idx="1">
                  <c:v>2128</c:v>
                </c:pt>
                <c:pt idx="2">
                  <c:v>2581</c:v>
                </c:pt>
                <c:pt idx="3">
                  <c:v>3808</c:v>
                </c:pt>
                <c:pt idx="4">
                  <c:v>4809</c:v>
                </c:pt>
                <c:pt idx="5">
                  <c:v>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53C-4361-98C9-460F9094552F}"/>
            </c:ext>
          </c:extLst>
        </c:ser>
        <c:ser>
          <c:idx val="4"/>
          <c:order val="4"/>
          <c:tx>
            <c:strRef>
              <c:f>Comparison!$F$54</c:f>
              <c:strCache>
                <c:ptCount val="1"/>
                <c:pt idx="0">
                  <c:v>SDF</c:v>
                </c:pt>
              </c:strCache>
            </c:strRef>
          </c:tx>
          <c:cat>
            <c:numRef>
              <c:f>Comparison!$A$55:$A$60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Comparison!$F$55:$F$60</c:f>
              <c:numCache>
                <c:formatCode>General</c:formatCode>
                <c:ptCount val="6"/>
                <c:pt idx="0">
                  <c:v>1466</c:v>
                </c:pt>
                <c:pt idx="1">
                  <c:v>1930</c:v>
                </c:pt>
                <c:pt idx="2">
                  <c:v>2375</c:v>
                </c:pt>
                <c:pt idx="3">
                  <c:v>3670</c:v>
                </c:pt>
                <c:pt idx="4">
                  <c:v>4599</c:v>
                </c:pt>
                <c:pt idx="5">
                  <c:v>5665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53C-4361-98C9-460F9094552F}"/>
            </c:ext>
          </c:extLst>
        </c:ser>
        <c:ser>
          <c:idx val="5"/>
          <c:order val="5"/>
          <c:tx>
            <c:strRef>
              <c:f>Comparison!$G$54</c:f>
              <c:strCache>
                <c:ptCount val="1"/>
                <c:pt idx="0">
                  <c:v>Single-hop Reroute</c:v>
                </c:pt>
              </c:strCache>
            </c:strRef>
          </c:tx>
          <c:cat>
            <c:numRef>
              <c:f>Comparison!$A$55:$A$60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Comparison!$G$55:$G$60</c:f>
              <c:numCache>
                <c:formatCode>General</c:formatCode>
                <c:ptCount val="6"/>
                <c:pt idx="0">
                  <c:v>1588</c:v>
                </c:pt>
                <c:pt idx="1">
                  <c:v>2151</c:v>
                </c:pt>
                <c:pt idx="2">
                  <c:v>2704</c:v>
                </c:pt>
                <c:pt idx="3">
                  <c:v>3964</c:v>
                </c:pt>
                <c:pt idx="4">
                  <c:v>5121</c:v>
                </c:pt>
                <c:pt idx="5">
                  <c:v>6022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53C-4361-98C9-460F9094552F}"/>
            </c:ext>
          </c:extLst>
        </c:ser>
        <c:ser>
          <c:idx val="6"/>
          <c:order val="6"/>
          <c:tx>
            <c:strRef>
              <c:f>Comparison!$H$54</c:f>
              <c:strCache>
                <c:ptCount val="1"/>
                <c:pt idx="0">
                  <c:v>No-Rerouting</c:v>
                </c:pt>
              </c:strCache>
            </c:strRef>
          </c:tx>
          <c:cat>
            <c:numRef>
              <c:f>Comparison!$A$55:$A$60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Comparison!$H$55:$H$60</c:f>
              <c:numCache>
                <c:formatCode>General</c:formatCode>
                <c:ptCount val="6"/>
                <c:pt idx="0">
                  <c:v>1556</c:v>
                </c:pt>
                <c:pt idx="1">
                  <c:v>2038</c:v>
                </c:pt>
                <c:pt idx="2">
                  <c:v>2498</c:v>
                </c:pt>
                <c:pt idx="3">
                  <c:v>3565</c:v>
                </c:pt>
                <c:pt idx="4">
                  <c:v>4407</c:v>
                </c:pt>
                <c:pt idx="5">
                  <c:v>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53C-4361-98C9-460F9094552F}"/>
            </c:ext>
          </c:extLst>
        </c:ser>
        <c:ser>
          <c:idx val="7"/>
          <c:order val="7"/>
          <c:tx>
            <c:strRef>
              <c:f>Comparison!$I$54</c:f>
              <c:strCache>
                <c:ptCount val="1"/>
                <c:pt idx="0">
                  <c:v>ES-ES</c:v>
                </c:pt>
              </c:strCache>
            </c:strRef>
          </c:tx>
          <c:cat>
            <c:numRef>
              <c:f>Comparison!$A$55:$A$60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Comparison!$I$55:$I$60</c:f>
              <c:numCache>
                <c:formatCode>General</c:formatCode>
                <c:ptCount val="6"/>
                <c:pt idx="0">
                  <c:v>1526</c:v>
                </c:pt>
                <c:pt idx="1">
                  <c:v>2005</c:v>
                </c:pt>
                <c:pt idx="2">
                  <c:v>2409</c:v>
                </c:pt>
                <c:pt idx="3">
                  <c:v>3500</c:v>
                </c:pt>
                <c:pt idx="4">
                  <c:v>4251</c:v>
                </c:pt>
                <c:pt idx="5">
                  <c:v>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53C-4361-98C9-460F9094552F}"/>
            </c:ext>
          </c:extLst>
        </c:ser>
        <c:ser>
          <c:idx val="8"/>
          <c:order val="8"/>
          <c:tx>
            <c:strRef>
              <c:f>Comparison!$J$54</c:f>
              <c:strCache>
                <c:ptCount val="1"/>
                <c:pt idx="0">
                  <c:v>US-EP</c:v>
                </c:pt>
              </c:strCache>
            </c:strRef>
          </c:tx>
          <c:cat>
            <c:numRef>
              <c:f>Comparison!$A$55:$A$60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Comparison!$J$55:$J$60</c:f>
              <c:numCache>
                <c:formatCode>General</c:formatCode>
                <c:ptCount val="6"/>
                <c:pt idx="0">
                  <c:v>1511</c:v>
                </c:pt>
                <c:pt idx="1">
                  <c:v>2005</c:v>
                </c:pt>
                <c:pt idx="2">
                  <c:v>2390</c:v>
                </c:pt>
                <c:pt idx="3">
                  <c:v>3468</c:v>
                </c:pt>
                <c:pt idx="4">
                  <c:v>4219</c:v>
                </c:pt>
                <c:pt idx="5">
                  <c:v>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53C-4361-98C9-460F9094552F}"/>
            </c:ext>
          </c:extLst>
        </c:ser>
        <c:ser>
          <c:idx val="9"/>
          <c:order val="9"/>
          <c:tx>
            <c:strRef>
              <c:f>Comparison!$K$54</c:f>
              <c:strCache>
                <c:ptCount val="1"/>
                <c:pt idx="0">
                  <c:v>US-UP</c:v>
                </c:pt>
              </c:strCache>
            </c:strRef>
          </c:tx>
          <c:cat>
            <c:numRef>
              <c:f>Comparison!$A$55:$A$60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Comparison!$K$55:$K$60</c:f>
              <c:numCache>
                <c:formatCode>General</c:formatCode>
                <c:ptCount val="6"/>
                <c:pt idx="0">
                  <c:v>1466</c:v>
                </c:pt>
                <c:pt idx="1">
                  <c:v>1930</c:v>
                </c:pt>
                <c:pt idx="2">
                  <c:v>2330</c:v>
                </c:pt>
                <c:pt idx="3">
                  <c:v>3390</c:v>
                </c:pt>
                <c:pt idx="4">
                  <c:v>4171</c:v>
                </c:pt>
                <c:pt idx="5">
                  <c:v>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53C-4361-98C9-460F9094552F}"/>
            </c:ext>
          </c:extLst>
        </c:ser>
        <c:ser>
          <c:idx val="10"/>
          <c:order val="10"/>
          <c:tx>
            <c:strRef>
              <c:f>Comparison!$L$54</c:f>
              <c:strCache>
                <c:ptCount val="1"/>
                <c:pt idx="0">
                  <c:v>US</c:v>
                </c:pt>
              </c:strCache>
            </c:strRef>
          </c:tx>
          <c:cat>
            <c:numRef>
              <c:f>Comparison!$A$55:$A$60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Comparison!$L$55:$L$60</c:f>
              <c:numCache>
                <c:formatCode>General</c:formatCode>
                <c:ptCount val="6"/>
                <c:pt idx="0">
                  <c:v>1466</c:v>
                </c:pt>
                <c:pt idx="1">
                  <c:v>1930</c:v>
                </c:pt>
                <c:pt idx="2">
                  <c:v>2330</c:v>
                </c:pt>
                <c:pt idx="3">
                  <c:v>3360</c:v>
                </c:pt>
                <c:pt idx="4">
                  <c:v>4153</c:v>
                </c:pt>
                <c:pt idx="5">
                  <c:v>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53C-4361-98C9-460F9094552F}"/>
            </c:ext>
          </c:extLst>
        </c:ser>
        <c:ser>
          <c:idx val="11"/>
          <c:order val="11"/>
          <c:tx>
            <c:strRef>
              <c:f>Comparison!$M$54</c:f>
              <c:strCache>
                <c:ptCount val="1"/>
                <c:pt idx="0">
                  <c:v>Flow Thinning with modular capacities</c:v>
                </c:pt>
              </c:strCache>
            </c:strRef>
          </c:tx>
          <c:cat>
            <c:numRef>
              <c:f>Comparison!$A$55:$A$60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Comparison!$M$55:$M$60</c:f>
              <c:numCache>
                <c:formatCode>General</c:formatCode>
                <c:ptCount val="6"/>
                <c:pt idx="0">
                  <c:v>1148</c:v>
                </c:pt>
                <c:pt idx="1">
                  <c:v>1422</c:v>
                </c:pt>
                <c:pt idx="2">
                  <c:v>1648</c:v>
                </c:pt>
                <c:pt idx="3">
                  <c:v>2204</c:v>
                </c:pt>
                <c:pt idx="4">
                  <c:v>2762</c:v>
                </c:pt>
                <c:pt idx="5">
                  <c:v>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53C-4361-98C9-460F9094552F}"/>
            </c:ext>
          </c:extLst>
        </c:ser>
        <c:ser>
          <c:idx val="12"/>
          <c:order val="12"/>
          <c:tx>
            <c:strRef>
              <c:f>Comparison!$N$54</c:f>
              <c:strCache>
                <c:ptCount val="1"/>
                <c:pt idx="0">
                  <c:v>Affine Flow Thinning with modular capacities</c:v>
                </c:pt>
              </c:strCache>
            </c:strRef>
          </c:tx>
          <c:cat>
            <c:numRef>
              <c:f>Comparison!$A$55:$A$60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cat>
          <c:val>
            <c:numRef>
              <c:f>Comparison!$N$55:$N$60</c:f>
              <c:numCache>
                <c:formatCode>General</c:formatCode>
                <c:ptCount val="6"/>
                <c:pt idx="0">
                  <c:v>1148</c:v>
                </c:pt>
                <c:pt idx="1">
                  <c:v>1422</c:v>
                </c:pt>
                <c:pt idx="2">
                  <c:v>1648</c:v>
                </c:pt>
                <c:pt idx="3">
                  <c:v>2204</c:v>
                </c:pt>
                <c:pt idx="4">
                  <c:v>2763</c:v>
                </c:pt>
                <c:pt idx="5">
                  <c:v>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53C-4361-98C9-460F9094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80448"/>
        <c:axId val="307490816"/>
      </c:lineChart>
      <c:catAx>
        <c:axId val="3074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Traffic Scales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490816"/>
        <c:crosses val="autoZero"/>
        <c:auto val="1"/>
        <c:lblAlgn val="ctr"/>
        <c:lblOffset val="100"/>
        <c:noMultiLvlLbl val="0"/>
      </c:catAx>
      <c:valAx>
        <c:axId val="307490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CAPEX (SCU)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48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370112</xdr:colOff>
      <xdr:row>9</xdr:row>
      <xdr:rowOff>73477</xdr:rowOff>
    </xdr:from>
    <xdr:to>
      <xdr:col>25</xdr:col>
      <xdr:colOff>149678</xdr:colOff>
      <xdr:row>47</xdr:row>
      <xdr:rowOff>68036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123824</xdr:colOff>
      <xdr:row>62</xdr:row>
      <xdr:rowOff>95250</xdr:rowOff>
    </xdr:from>
    <xdr:to>
      <xdr:col>29</xdr:col>
      <xdr:colOff>190499</xdr:colOff>
      <xdr:row>100</xdr:row>
      <xdr:rowOff>80284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A1:N8" totalsRowShown="0" tableBorderDxfId="29">
  <tableColumns count="14">
    <tableColumn id="1" name="Traffic Matrix %" dataDxfId="1"/>
    <tableColumn id="8" name="Shut-off lambda" dataDxfId="28"/>
    <tableColumn id="2" name="Multiple-path Reroute" dataDxfId="27"/>
    <tableColumn id="3" name="Selective 0&lt;α&lt;1" dataDxfId="26"/>
    <tableColumn id="4" name="BDF" dataDxfId="25"/>
    <tableColumn id="5" name="SDF" dataDxfId="24"/>
    <tableColumn id="6" name="Single-hop Reroute" dataDxfId="23"/>
    <tableColumn id="7" name="No-Rerouting" dataDxfId="22"/>
    <tableColumn id="9" name="ES-ES" dataDxfId="21"/>
    <tableColumn id="10" name="US-EP" dataDxfId="20"/>
    <tableColumn id="11" name="US-UP" dataDxfId="19"/>
    <tableColumn id="12" name="US" dataDxfId="18"/>
    <tableColumn id="13" name="Flow Thinning with modular capacities" dataDxfId="17"/>
    <tableColumn id="14" name="Affine Flow Thinning with modular capacities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54:N61" totalsRowShown="0" tableBorderDxfId="15">
  <tableColumns count="14">
    <tableColumn id="1" name="Traffic Matrix %" dataDxfId="0"/>
    <tableColumn id="8" name="Shut-off lambda" dataDxfId="14"/>
    <tableColumn id="2" name="Multiple-path Reroute" dataDxfId="13"/>
    <tableColumn id="3" name="Selective 0&lt;α&lt;1" dataDxfId="12"/>
    <tableColumn id="4" name="BDF" dataDxfId="11"/>
    <tableColumn id="5" name="SDF" dataDxfId="10"/>
    <tableColumn id="6" name="Single-hop Reroute" dataDxfId="9"/>
    <tableColumn id="7" name="No-Rerouting" dataDxfId="8"/>
    <tableColumn id="9" name="ES-ES" dataDxfId="7"/>
    <tableColumn id="10" name="US-EP" dataDxfId="6"/>
    <tableColumn id="11" name="US-UP" dataDxfId="5"/>
    <tableColumn id="12" name="US" dataDxfId="4"/>
    <tableColumn id="13" name="Flow Thinning with modular capacities" dataDxfId="3"/>
    <tableColumn id="14" name="Affine Flow Thinning with modular capacitie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topLeftCell="B1" zoomScaleNormal="100" workbookViewId="0">
      <selection activeCell="H30" sqref="H30"/>
    </sheetView>
  </sheetViews>
  <sheetFormatPr defaultRowHeight="15" x14ac:dyDescent="0.25"/>
  <cols>
    <col min="1" max="1" width="32.5703125" style="6" customWidth="1"/>
    <col min="2" max="2" width="15" customWidth="1"/>
    <col min="6" max="6" width="15" customWidth="1"/>
  </cols>
  <sheetData>
    <row r="1" spans="1:14" x14ac:dyDescent="0.25">
      <c r="A1" s="6" t="s">
        <v>7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17</v>
      </c>
      <c r="N1" s="2" t="s">
        <v>19</v>
      </c>
    </row>
    <row r="2" spans="1:14" x14ac:dyDescent="0.25">
      <c r="A2" s="6">
        <v>50</v>
      </c>
      <c r="B2" s="2">
        <v>19000</v>
      </c>
      <c r="C2" s="2">
        <v>17600</v>
      </c>
      <c r="D2" s="2">
        <v>17700</v>
      </c>
      <c r="E2" s="2">
        <v>17600</v>
      </c>
      <c r="F2" s="2">
        <v>17300</v>
      </c>
      <c r="G2" s="2">
        <v>18200</v>
      </c>
      <c r="H2" s="2">
        <v>17900</v>
      </c>
      <c r="I2" s="2">
        <v>17700</v>
      </c>
      <c r="J2" s="2">
        <v>17600</v>
      </c>
      <c r="K2" s="2">
        <v>17300</v>
      </c>
      <c r="L2" s="2">
        <v>17300</v>
      </c>
      <c r="M2" s="3">
        <v>12500</v>
      </c>
      <c r="N2" s="3">
        <v>12500</v>
      </c>
    </row>
    <row r="3" spans="1:14" x14ac:dyDescent="0.25">
      <c r="A3" s="6">
        <v>75</v>
      </c>
      <c r="B3" s="2">
        <v>25550</v>
      </c>
      <c r="C3" s="2">
        <v>22900</v>
      </c>
      <c r="D3" s="2">
        <v>23000</v>
      </c>
      <c r="E3" s="2">
        <v>23800</v>
      </c>
      <c r="F3" s="2">
        <v>22400</v>
      </c>
      <c r="G3" s="2">
        <v>24200</v>
      </c>
      <c r="H3" s="2">
        <v>23200</v>
      </c>
      <c r="I3" s="2">
        <v>22900</v>
      </c>
      <c r="J3" s="2">
        <v>22900</v>
      </c>
      <c r="K3" s="2">
        <v>22400</v>
      </c>
      <c r="L3" s="2">
        <v>22400</v>
      </c>
      <c r="M3" s="2">
        <v>17700</v>
      </c>
      <c r="N3" s="2">
        <v>17700</v>
      </c>
    </row>
    <row r="4" spans="1:14" x14ac:dyDescent="0.25">
      <c r="A4" s="6">
        <v>100</v>
      </c>
      <c r="B4" s="2">
        <v>32350</v>
      </c>
      <c r="C4" s="2">
        <v>27700</v>
      </c>
      <c r="D4" s="2">
        <v>27950</v>
      </c>
      <c r="E4" s="2">
        <v>29450</v>
      </c>
      <c r="F4" s="2">
        <v>27600</v>
      </c>
      <c r="G4" s="2">
        <v>30350</v>
      </c>
      <c r="H4" s="2">
        <v>28500</v>
      </c>
      <c r="I4" s="2">
        <v>27950</v>
      </c>
      <c r="J4" s="2">
        <v>27700</v>
      </c>
      <c r="K4" s="2">
        <v>27300</v>
      </c>
      <c r="L4" s="2">
        <v>27300</v>
      </c>
      <c r="M4" s="2">
        <v>23300</v>
      </c>
      <c r="N4" s="2">
        <v>23300</v>
      </c>
    </row>
    <row r="5" spans="1:14" x14ac:dyDescent="0.25">
      <c r="A5" s="6">
        <v>150</v>
      </c>
      <c r="B5" s="2">
        <v>46350</v>
      </c>
      <c r="C5" s="2">
        <v>39900</v>
      </c>
      <c r="D5" s="2">
        <v>40150</v>
      </c>
      <c r="E5" s="2">
        <v>43250</v>
      </c>
      <c r="F5" s="2">
        <v>41600</v>
      </c>
      <c r="G5" s="2">
        <v>44700</v>
      </c>
      <c r="H5" s="2">
        <v>40750</v>
      </c>
      <c r="I5" s="2">
        <v>40150</v>
      </c>
      <c r="J5" s="2">
        <v>39900</v>
      </c>
      <c r="K5" s="2">
        <v>39300</v>
      </c>
      <c r="L5" s="2">
        <v>39100</v>
      </c>
      <c r="M5" s="2">
        <v>33800</v>
      </c>
      <c r="N5" s="2">
        <v>33800</v>
      </c>
    </row>
    <row r="6" spans="1:14" x14ac:dyDescent="0.25">
      <c r="A6" s="6">
        <v>200</v>
      </c>
      <c r="B6" s="2">
        <v>58650</v>
      </c>
      <c r="C6" s="2">
        <v>49600</v>
      </c>
      <c r="D6" s="2">
        <v>49550</v>
      </c>
      <c r="E6" s="2">
        <v>54900</v>
      </c>
      <c r="F6" s="2">
        <v>52100</v>
      </c>
      <c r="G6" s="2">
        <v>57500</v>
      </c>
      <c r="H6" s="2">
        <v>50300</v>
      </c>
      <c r="I6" s="2">
        <v>49100</v>
      </c>
      <c r="J6" s="2">
        <v>48800</v>
      </c>
      <c r="K6" s="2">
        <v>48400</v>
      </c>
      <c r="L6" s="2">
        <v>48200</v>
      </c>
      <c r="M6" s="12">
        <v>45200</v>
      </c>
      <c r="N6" s="12">
        <v>45000</v>
      </c>
    </row>
    <row r="7" spans="1:14" x14ac:dyDescent="0.25">
      <c r="A7" s="6">
        <v>250</v>
      </c>
      <c r="B7" s="2">
        <v>73750</v>
      </c>
      <c r="C7" s="2">
        <v>62250</v>
      </c>
      <c r="D7" s="2">
        <v>62550</v>
      </c>
      <c r="E7" s="2">
        <v>67650</v>
      </c>
      <c r="F7" s="2">
        <v>65300</v>
      </c>
      <c r="G7" s="2">
        <v>68850</v>
      </c>
      <c r="H7" s="2">
        <v>62950</v>
      </c>
      <c r="I7" s="2">
        <v>62150</v>
      </c>
      <c r="J7" s="2">
        <v>62050</v>
      </c>
      <c r="K7" s="2">
        <v>61400</v>
      </c>
      <c r="L7" s="2">
        <v>61100</v>
      </c>
      <c r="M7" s="2">
        <v>56600</v>
      </c>
      <c r="N7" s="2">
        <v>56600</v>
      </c>
    </row>
    <row r="8" spans="1:14" x14ac:dyDescent="0.25"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3"/>
      <c r="N8" s="3"/>
    </row>
    <row r="9" spans="1:14" ht="15.75" thickBot="1" x14ac:dyDescent="0.3"/>
    <row r="10" spans="1:14" ht="15.75" thickBot="1" x14ac:dyDescent="0.3">
      <c r="A10" s="9" t="s">
        <v>9</v>
      </c>
      <c r="B10" s="10"/>
      <c r="C10" s="10"/>
      <c r="D10" s="10"/>
      <c r="E10" s="10"/>
      <c r="F10" s="10"/>
      <c r="G10" s="11"/>
    </row>
    <row r="11" spans="1:14" x14ac:dyDescent="0.25">
      <c r="A11" s="7" t="s">
        <v>8</v>
      </c>
      <c r="B11" s="8">
        <v>0.5</v>
      </c>
      <c r="C11" s="8">
        <v>0.75</v>
      </c>
      <c r="D11" s="8">
        <v>1</v>
      </c>
      <c r="E11" s="8">
        <v>1.5</v>
      </c>
      <c r="F11" s="8">
        <v>2</v>
      </c>
      <c r="G11" s="8">
        <v>2.5</v>
      </c>
    </row>
    <row r="12" spans="1:14" x14ac:dyDescent="0.25">
      <c r="A12" s="2" t="s">
        <v>0</v>
      </c>
      <c r="B12" s="2">
        <v>19000</v>
      </c>
      <c r="C12" s="2">
        <v>25550</v>
      </c>
      <c r="D12" s="2">
        <v>32350</v>
      </c>
      <c r="E12" s="2">
        <v>46350</v>
      </c>
      <c r="F12" s="2">
        <v>58650</v>
      </c>
      <c r="G12" s="2">
        <v>73750</v>
      </c>
    </row>
    <row r="13" spans="1:14" x14ac:dyDescent="0.25">
      <c r="A13" s="2" t="s">
        <v>1</v>
      </c>
      <c r="B13" s="2">
        <v>17600</v>
      </c>
      <c r="C13" s="2">
        <v>22900</v>
      </c>
      <c r="D13" s="2">
        <v>27700</v>
      </c>
      <c r="E13" s="2">
        <v>39900</v>
      </c>
      <c r="F13" s="2">
        <v>49600</v>
      </c>
      <c r="G13" s="2">
        <v>62250</v>
      </c>
    </row>
    <row r="14" spans="1:14" x14ac:dyDescent="0.25">
      <c r="A14" s="2" t="s">
        <v>10</v>
      </c>
      <c r="B14" s="2">
        <v>17700</v>
      </c>
      <c r="C14" s="2">
        <v>23000</v>
      </c>
      <c r="D14" s="2">
        <v>27950</v>
      </c>
      <c r="E14" s="2">
        <v>40150</v>
      </c>
      <c r="F14" s="2">
        <v>49550</v>
      </c>
      <c r="G14" s="2">
        <v>62550</v>
      </c>
    </row>
    <row r="15" spans="1:14" x14ac:dyDescent="0.25">
      <c r="A15" s="2" t="s">
        <v>3</v>
      </c>
      <c r="B15" s="2">
        <v>17600</v>
      </c>
      <c r="C15" s="2">
        <v>23800</v>
      </c>
      <c r="D15" s="2">
        <v>29450</v>
      </c>
      <c r="E15" s="2">
        <v>43250</v>
      </c>
      <c r="F15" s="2">
        <v>54900</v>
      </c>
      <c r="G15" s="2">
        <v>67650</v>
      </c>
    </row>
    <row r="16" spans="1:14" x14ac:dyDescent="0.25">
      <c r="A16" s="2" t="s">
        <v>4</v>
      </c>
      <c r="B16" s="2">
        <v>17300</v>
      </c>
      <c r="C16" s="2">
        <v>22400</v>
      </c>
      <c r="D16" s="2">
        <v>27600</v>
      </c>
      <c r="E16" s="2">
        <v>41600</v>
      </c>
      <c r="F16" s="2">
        <v>52100</v>
      </c>
      <c r="G16" s="2">
        <v>65300</v>
      </c>
    </row>
    <row r="17" spans="1:7" x14ac:dyDescent="0.25">
      <c r="A17" s="2" t="s">
        <v>5</v>
      </c>
      <c r="B17" s="2">
        <v>18200</v>
      </c>
      <c r="C17" s="2">
        <v>24200</v>
      </c>
      <c r="D17" s="2">
        <v>30350</v>
      </c>
      <c r="E17" s="2">
        <v>44700</v>
      </c>
      <c r="F17" s="2">
        <v>57500</v>
      </c>
      <c r="G17" s="2">
        <v>68850</v>
      </c>
    </row>
    <row r="18" spans="1:7" x14ac:dyDescent="0.25">
      <c r="A18" s="2" t="s">
        <v>11</v>
      </c>
      <c r="B18" s="2">
        <v>17900</v>
      </c>
      <c r="C18" s="2">
        <v>23200</v>
      </c>
      <c r="D18" s="2">
        <v>28500</v>
      </c>
      <c r="E18" s="2">
        <v>40750</v>
      </c>
      <c r="F18" s="2">
        <v>50300</v>
      </c>
      <c r="G18" s="2">
        <v>62950</v>
      </c>
    </row>
    <row r="19" spans="1:7" x14ac:dyDescent="0.25">
      <c r="A19" s="2" t="s">
        <v>12</v>
      </c>
      <c r="B19" s="2">
        <v>17700</v>
      </c>
      <c r="C19" s="2">
        <v>22900</v>
      </c>
      <c r="D19" s="2">
        <v>27950</v>
      </c>
      <c r="E19" s="2">
        <v>40150</v>
      </c>
      <c r="F19" s="2">
        <v>49100</v>
      </c>
      <c r="G19" s="2">
        <v>62150</v>
      </c>
    </row>
    <row r="20" spans="1:7" x14ac:dyDescent="0.25">
      <c r="A20" s="2" t="s">
        <v>13</v>
      </c>
      <c r="B20" s="2">
        <v>17600</v>
      </c>
      <c r="C20" s="2">
        <v>22900</v>
      </c>
      <c r="D20" s="2">
        <v>27700</v>
      </c>
      <c r="E20" s="2">
        <v>39900</v>
      </c>
      <c r="F20" s="2">
        <v>48800</v>
      </c>
      <c r="G20" s="2">
        <v>62050</v>
      </c>
    </row>
    <row r="21" spans="1:7" x14ac:dyDescent="0.25">
      <c r="A21" s="2" t="s">
        <v>14</v>
      </c>
      <c r="B21" s="2">
        <v>17300</v>
      </c>
      <c r="C21" s="2">
        <v>22400</v>
      </c>
      <c r="D21" s="2">
        <v>27300</v>
      </c>
      <c r="E21" s="2">
        <v>39300</v>
      </c>
      <c r="F21" s="2">
        <v>48400</v>
      </c>
      <c r="G21" s="2">
        <v>61400</v>
      </c>
    </row>
    <row r="22" spans="1:7" x14ac:dyDescent="0.25">
      <c r="A22" s="2" t="s">
        <v>15</v>
      </c>
      <c r="B22" s="2">
        <v>17300</v>
      </c>
      <c r="C22" s="2">
        <v>22400</v>
      </c>
      <c r="D22" s="2">
        <v>27300</v>
      </c>
      <c r="E22" s="2">
        <v>39100</v>
      </c>
      <c r="F22" s="2">
        <v>48200</v>
      </c>
      <c r="G22" s="2">
        <v>61100</v>
      </c>
    </row>
    <row r="23" spans="1:7" x14ac:dyDescent="0.25">
      <c r="A23" s="2" t="s">
        <v>16</v>
      </c>
      <c r="B23" s="2"/>
      <c r="C23" s="2">
        <f>SUM(A23:B23)</f>
        <v>0</v>
      </c>
      <c r="D23" s="2"/>
      <c r="E23" s="2"/>
      <c r="F23" s="2"/>
      <c r="G23" s="2"/>
    </row>
    <row r="24" spans="1:7" x14ac:dyDescent="0.25">
      <c r="A24" s="2" t="s">
        <v>17</v>
      </c>
      <c r="B24" s="2">
        <v>12500</v>
      </c>
      <c r="C24" s="2">
        <v>17700</v>
      </c>
      <c r="D24" s="2">
        <v>23300</v>
      </c>
      <c r="E24" s="2">
        <v>33800</v>
      </c>
      <c r="F24" s="2">
        <v>45200</v>
      </c>
      <c r="G24" s="2">
        <v>56600</v>
      </c>
    </row>
    <row r="25" spans="1:7" x14ac:dyDescent="0.25">
      <c r="A25" s="2" t="s">
        <v>18</v>
      </c>
      <c r="B25" s="2"/>
      <c r="C25" s="2">
        <f>SUM(A25:B25)</f>
        <v>0</v>
      </c>
      <c r="D25" s="2"/>
      <c r="E25" s="2"/>
      <c r="F25" s="2"/>
      <c r="G25" s="2"/>
    </row>
    <row r="26" spans="1:7" x14ac:dyDescent="0.25">
      <c r="A26" s="2" t="s">
        <v>19</v>
      </c>
      <c r="B26" s="2">
        <v>12500</v>
      </c>
      <c r="C26" s="2">
        <v>17700</v>
      </c>
      <c r="D26" s="2">
        <v>23300</v>
      </c>
      <c r="E26" s="2">
        <v>33800</v>
      </c>
      <c r="F26" s="2">
        <v>45000</v>
      </c>
      <c r="G26" s="2">
        <v>56600</v>
      </c>
    </row>
    <row r="36" spans="4:19" x14ac:dyDescent="0.25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4:19" x14ac:dyDescent="0.25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4:19" x14ac:dyDescent="0.25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4:19" x14ac:dyDescent="0.25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4:19" x14ac:dyDescent="0.25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4:19" x14ac:dyDescent="0.25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4:19" x14ac:dyDescent="0.25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4:19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4:19" x14ac:dyDescent="0.25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4:19" x14ac:dyDescent="0.25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4:19" x14ac:dyDescent="0.25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4:19" x14ac:dyDescent="0.25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4:19" x14ac:dyDescent="0.25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x14ac:dyDescent="0.25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x14ac:dyDescent="0.25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x14ac:dyDescent="0.25"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4" spans="1:19" x14ac:dyDescent="0.25">
      <c r="A54" s="6" t="s">
        <v>7</v>
      </c>
      <c r="B54" s="1" t="s">
        <v>0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 t="s">
        <v>6</v>
      </c>
      <c r="I54" s="2" t="s">
        <v>12</v>
      </c>
      <c r="J54" s="2" t="s">
        <v>13</v>
      </c>
      <c r="K54" s="2" t="s">
        <v>14</v>
      </c>
      <c r="L54" s="2" t="s">
        <v>15</v>
      </c>
      <c r="M54" s="2" t="s">
        <v>17</v>
      </c>
      <c r="N54" s="2" t="s">
        <v>19</v>
      </c>
    </row>
    <row r="55" spans="1:19" x14ac:dyDescent="0.25">
      <c r="A55" s="6">
        <v>50</v>
      </c>
      <c r="B55" s="2">
        <v>1695</v>
      </c>
      <c r="C55" s="2">
        <v>1511</v>
      </c>
      <c r="D55" s="2">
        <v>1526</v>
      </c>
      <c r="E55" s="2">
        <v>1511</v>
      </c>
      <c r="F55" s="2">
        <v>1466</v>
      </c>
      <c r="G55" s="2">
        <v>1588</v>
      </c>
      <c r="H55" s="2">
        <v>1556</v>
      </c>
      <c r="I55" s="2">
        <v>1526</v>
      </c>
      <c r="J55" s="2">
        <v>1511</v>
      </c>
      <c r="K55" s="2">
        <v>1466</v>
      </c>
      <c r="L55" s="2">
        <v>1466</v>
      </c>
      <c r="M55" s="2">
        <v>1148</v>
      </c>
      <c r="N55" s="2">
        <v>1148</v>
      </c>
    </row>
    <row r="56" spans="1:19" x14ac:dyDescent="0.25">
      <c r="A56" s="6">
        <v>75</v>
      </c>
      <c r="B56" s="2">
        <v>2319</v>
      </c>
      <c r="C56" s="2">
        <v>2005</v>
      </c>
      <c r="D56" s="2">
        <v>2008</v>
      </c>
      <c r="E56" s="2">
        <v>2128</v>
      </c>
      <c r="F56" s="2">
        <v>1930</v>
      </c>
      <c r="G56" s="2">
        <v>2151</v>
      </c>
      <c r="H56" s="2">
        <v>2038</v>
      </c>
      <c r="I56" s="2">
        <v>2005</v>
      </c>
      <c r="J56" s="2">
        <v>2005</v>
      </c>
      <c r="K56" s="2">
        <v>1930</v>
      </c>
      <c r="L56" s="2">
        <v>1930</v>
      </c>
      <c r="M56" s="2">
        <v>1422</v>
      </c>
      <c r="N56" s="2">
        <v>1422</v>
      </c>
    </row>
    <row r="57" spans="1:19" x14ac:dyDescent="0.25">
      <c r="A57" s="6">
        <v>100</v>
      </c>
      <c r="B57" s="2">
        <v>2888</v>
      </c>
      <c r="C57" s="2">
        <v>2390</v>
      </c>
      <c r="D57" s="2">
        <v>2409</v>
      </c>
      <c r="E57" s="2">
        <v>2581</v>
      </c>
      <c r="F57" s="2">
        <v>2375</v>
      </c>
      <c r="G57" s="2">
        <v>2704</v>
      </c>
      <c r="H57" s="2">
        <v>2498</v>
      </c>
      <c r="I57" s="2">
        <v>2409</v>
      </c>
      <c r="J57" s="2">
        <v>2390</v>
      </c>
      <c r="K57" s="2">
        <v>2330</v>
      </c>
      <c r="L57" s="2">
        <v>2330</v>
      </c>
      <c r="M57" s="2">
        <v>1648</v>
      </c>
      <c r="N57" s="2">
        <v>1648</v>
      </c>
    </row>
    <row r="58" spans="1:19" x14ac:dyDescent="0.25">
      <c r="A58" s="6">
        <v>150</v>
      </c>
      <c r="B58" s="2">
        <v>4115</v>
      </c>
      <c r="C58" s="2">
        <v>3468</v>
      </c>
      <c r="D58" s="2">
        <v>3500</v>
      </c>
      <c r="E58" s="2">
        <v>3808</v>
      </c>
      <c r="F58" s="2">
        <v>3670</v>
      </c>
      <c r="G58" s="2">
        <v>3964</v>
      </c>
      <c r="H58" s="2">
        <v>3565</v>
      </c>
      <c r="I58" s="2">
        <v>3500</v>
      </c>
      <c r="J58" s="2">
        <v>3468</v>
      </c>
      <c r="K58" s="2">
        <v>3390</v>
      </c>
      <c r="L58" s="2">
        <v>3360</v>
      </c>
      <c r="M58" s="2">
        <v>2204</v>
      </c>
      <c r="N58" s="2">
        <v>2204</v>
      </c>
    </row>
    <row r="59" spans="1:19" x14ac:dyDescent="0.25">
      <c r="A59" s="6">
        <v>200</v>
      </c>
      <c r="B59" s="2">
        <v>5167</v>
      </c>
      <c r="C59" s="2">
        <v>4339</v>
      </c>
      <c r="D59" s="2">
        <v>4313</v>
      </c>
      <c r="E59" s="2">
        <v>4809</v>
      </c>
      <c r="F59" s="2">
        <v>4599</v>
      </c>
      <c r="G59" s="2">
        <v>5121</v>
      </c>
      <c r="H59" s="2">
        <v>4407</v>
      </c>
      <c r="I59" s="2">
        <v>4251</v>
      </c>
      <c r="J59" s="2">
        <v>4219</v>
      </c>
      <c r="K59" s="2">
        <v>4171</v>
      </c>
      <c r="L59" s="2">
        <v>4153</v>
      </c>
      <c r="M59" s="12">
        <v>2762</v>
      </c>
      <c r="N59" s="12">
        <v>2763</v>
      </c>
    </row>
    <row r="60" spans="1:19" x14ac:dyDescent="0.25">
      <c r="A60" s="6">
        <v>250</v>
      </c>
      <c r="B60" s="2">
        <v>6440</v>
      </c>
      <c r="C60" s="2">
        <v>5408</v>
      </c>
      <c r="D60" s="2">
        <v>5441</v>
      </c>
      <c r="E60" s="2">
        <v>5933</v>
      </c>
      <c r="F60" s="2">
        <v>5665</v>
      </c>
      <c r="G60" s="2">
        <v>6022</v>
      </c>
      <c r="H60" s="2">
        <v>5476</v>
      </c>
      <c r="I60" s="2">
        <v>5405</v>
      </c>
      <c r="J60" s="2">
        <v>5378</v>
      </c>
      <c r="K60" s="2">
        <v>5299</v>
      </c>
      <c r="L60" s="2">
        <v>5254</v>
      </c>
      <c r="M60" s="2">
        <v>3429</v>
      </c>
      <c r="N60" s="2">
        <v>3429</v>
      </c>
    </row>
    <row r="61" spans="1:19" x14ac:dyDescent="0.25">
      <c r="B61" s="3"/>
      <c r="C61" s="3"/>
      <c r="D61" s="3"/>
      <c r="E61" s="3"/>
      <c r="F61" s="2"/>
      <c r="G61" s="2"/>
      <c r="H61" s="2"/>
      <c r="I61" s="2"/>
      <c r="J61" s="2"/>
      <c r="K61" s="2"/>
      <c r="L61" s="2"/>
      <c r="M61" s="3"/>
      <c r="N61" s="3"/>
    </row>
    <row r="65" spans="1:7" ht="15.75" thickBot="1" x14ac:dyDescent="0.3"/>
    <row r="66" spans="1:7" ht="15.75" thickBot="1" x14ac:dyDescent="0.3">
      <c r="A66" s="9" t="s">
        <v>20</v>
      </c>
      <c r="B66" s="10"/>
      <c r="C66" s="10"/>
      <c r="D66" s="10"/>
      <c r="E66" s="10"/>
      <c r="F66" s="10"/>
      <c r="G66" s="11"/>
    </row>
    <row r="67" spans="1:7" x14ac:dyDescent="0.25">
      <c r="A67" s="7" t="s">
        <v>8</v>
      </c>
      <c r="B67" s="8">
        <v>0.5</v>
      </c>
      <c r="C67" s="8">
        <v>0.75</v>
      </c>
      <c r="D67" s="8">
        <v>1</v>
      </c>
      <c r="E67" s="8">
        <v>1.5</v>
      </c>
      <c r="F67" s="8">
        <v>2</v>
      </c>
      <c r="G67" s="8">
        <v>2.5</v>
      </c>
    </row>
    <row r="68" spans="1:7" x14ac:dyDescent="0.25">
      <c r="A68" s="2" t="s">
        <v>0</v>
      </c>
      <c r="B68" s="2">
        <v>1695</v>
      </c>
      <c r="C68" s="2">
        <v>2319</v>
      </c>
      <c r="D68" s="2">
        <v>2888</v>
      </c>
      <c r="E68" s="2">
        <v>4115</v>
      </c>
      <c r="F68" s="2">
        <v>5167</v>
      </c>
      <c r="G68" s="2">
        <v>6440</v>
      </c>
    </row>
    <row r="69" spans="1:7" x14ac:dyDescent="0.25">
      <c r="A69" s="2" t="s">
        <v>1</v>
      </c>
      <c r="B69" s="2">
        <v>1511</v>
      </c>
      <c r="C69" s="2">
        <v>2005</v>
      </c>
      <c r="D69" s="2">
        <v>2390</v>
      </c>
      <c r="E69" s="2">
        <v>3468</v>
      </c>
      <c r="F69" s="2">
        <v>4339</v>
      </c>
      <c r="G69" s="2">
        <v>5408</v>
      </c>
    </row>
    <row r="70" spans="1:7" x14ac:dyDescent="0.25">
      <c r="A70" s="2" t="s">
        <v>10</v>
      </c>
      <c r="B70" s="2">
        <v>1526</v>
      </c>
      <c r="C70" s="2">
        <v>2008</v>
      </c>
      <c r="D70" s="2">
        <v>2409</v>
      </c>
      <c r="E70" s="2">
        <v>3500</v>
      </c>
      <c r="F70" s="2">
        <v>4313</v>
      </c>
      <c r="G70" s="2">
        <v>5441</v>
      </c>
    </row>
    <row r="71" spans="1:7" x14ac:dyDescent="0.25">
      <c r="A71" s="2" t="s">
        <v>3</v>
      </c>
      <c r="B71" s="2">
        <v>1511</v>
      </c>
      <c r="C71" s="2">
        <v>2128</v>
      </c>
      <c r="D71" s="2">
        <v>2581</v>
      </c>
      <c r="E71" s="2">
        <v>3808</v>
      </c>
      <c r="F71" s="2">
        <v>4809</v>
      </c>
      <c r="G71" s="2">
        <v>5933</v>
      </c>
    </row>
    <row r="72" spans="1:7" x14ac:dyDescent="0.25">
      <c r="A72" s="2" t="s">
        <v>4</v>
      </c>
      <c r="B72" s="2">
        <v>1466</v>
      </c>
      <c r="C72" s="2">
        <v>1930</v>
      </c>
      <c r="D72" s="2">
        <v>2375</v>
      </c>
      <c r="E72" s="2">
        <v>3670</v>
      </c>
      <c r="F72" s="2">
        <v>4599</v>
      </c>
      <c r="G72" s="2">
        <v>5665</v>
      </c>
    </row>
    <row r="73" spans="1:7" x14ac:dyDescent="0.25">
      <c r="A73" s="2" t="s">
        <v>5</v>
      </c>
      <c r="B73" s="2">
        <v>1588</v>
      </c>
      <c r="C73" s="2">
        <v>2151</v>
      </c>
      <c r="D73" s="2">
        <v>2704</v>
      </c>
      <c r="E73" s="2">
        <v>3964</v>
      </c>
      <c r="F73" s="2">
        <v>5121</v>
      </c>
      <c r="G73" s="2">
        <v>6022</v>
      </c>
    </row>
    <row r="74" spans="1:7" x14ac:dyDescent="0.25">
      <c r="A74" s="2" t="s">
        <v>11</v>
      </c>
      <c r="B74" s="2">
        <v>1556</v>
      </c>
      <c r="C74" s="2">
        <v>2038</v>
      </c>
      <c r="D74" s="2">
        <v>2498</v>
      </c>
      <c r="E74" s="2">
        <v>3565</v>
      </c>
      <c r="F74" s="2">
        <v>4407</v>
      </c>
      <c r="G74" s="2">
        <v>5476</v>
      </c>
    </row>
    <row r="75" spans="1:7" x14ac:dyDescent="0.25">
      <c r="A75" s="2" t="s">
        <v>12</v>
      </c>
      <c r="B75" s="2">
        <v>1526</v>
      </c>
      <c r="C75" s="2">
        <v>2005</v>
      </c>
      <c r="D75" s="2">
        <v>2409</v>
      </c>
      <c r="E75" s="2">
        <v>3500</v>
      </c>
      <c r="F75" s="2">
        <v>4251</v>
      </c>
      <c r="G75" s="2">
        <v>5405</v>
      </c>
    </row>
    <row r="76" spans="1:7" x14ac:dyDescent="0.25">
      <c r="A76" s="2" t="s">
        <v>13</v>
      </c>
      <c r="B76" s="2">
        <v>1511</v>
      </c>
      <c r="C76" s="2">
        <v>2005</v>
      </c>
      <c r="D76" s="2">
        <v>2390</v>
      </c>
      <c r="E76" s="2">
        <v>3468</v>
      </c>
      <c r="F76" s="2">
        <v>4219</v>
      </c>
      <c r="G76" s="2">
        <v>5378</v>
      </c>
    </row>
    <row r="77" spans="1:7" x14ac:dyDescent="0.25">
      <c r="A77" s="2" t="s">
        <v>14</v>
      </c>
      <c r="B77" s="2">
        <v>1466</v>
      </c>
      <c r="C77" s="2">
        <v>1930</v>
      </c>
      <c r="D77" s="2">
        <v>2330</v>
      </c>
      <c r="E77" s="2">
        <v>3390</v>
      </c>
      <c r="F77" s="2">
        <v>4171</v>
      </c>
      <c r="G77" s="2">
        <v>5299</v>
      </c>
    </row>
    <row r="78" spans="1:7" x14ac:dyDescent="0.25">
      <c r="A78" s="2" t="s">
        <v>15</v>
      </c>
      <c r="B78" s="2">
        <v>1466</v>
      </c>
      <c r="C78" s="2">
        <v>1930</v>
      </c>
      <c r="D78" s="2">
        <v>2330</v>
      </c>
      <c r="E78" s="2">
        <v>3360</v>
      </c>
      <c r="F78" s="2">
        <v>4153</v>
      </c>
      <c r="G78" s="2">
        <v>5254</v>
      </c>
    </row>
    <row r="79" spans="1:7" x14ac:dyDescent="0.25">
      <c r="A79" s="2" t="s">
        <v>16</v>
      </c>
      <c r="B79" s="2"/>
      <c r="C79" s="2"/>
      <c r="D79" s="2"/>
      <c r="E79" s="2"/>
      <c r="F79" s="2"/>
      <c r="G79" s="2"/>
    </row>
    <row r="80" spans="1:7" x14ac:dyDescent="0.25">
      <c r="A80" s="2" t="s">
        <v>17</v>
      </c>
      <c r="B80" s="2">
        <v>1148</v>
      </c>
      <c r="C80" s="2">
        <v>1422</v>
      </c>
      <c r="D80" s="2">
        <v>1648</v>
      </c>
      <c r="E80" s="2">
        <v>2204</v>
      </c>
      <c r="F80" s="2">
        <v>2762</v>
      </c>
      <c r="G80" s="2">
        <v>3429</v>
      </c>
    </row>
    <row r="81" spans="1:19" x14ac:dyDescent="0.25">
      <c r="A81" s="2" t="s">
        <v>18</v>
      </c>
      <c r="B81" s="2"/>
      <c r="C81" s="2"/>
      <c r="D81" s="2"/>
      <c r="E81" s="2"/>
      <c r="F81" s="2"/>
      <c r="G81" s="2"/>
    </row>
    <row r="82" spans="1:19" x14ac:dyDescent="0.25">
      <c r="A82" s="2" t="s">
        <v>19</v>
      </c>
      <c r="B82" s="2">
        <v>1148</v>
      </c>
      <c r="C82" s="2">
        <v>1422</v>
      </c>
      <c r="D82" s="2">
        <v>1648</v>
      </c>
      <c r="E82" s="2">
        <v>2204</v>
      </c>
      <c r="F82" s="2">
        <v>2763</v>
      </c>
      <c r="G82" s="2">
        <v>3429</v>
      </c>
    </row>
    <row r="87" spans="1:19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x14ac:dyDescent="0.25"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x14ac:dyDescent="0.25"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x14ac:dyDescent="0.25"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x14ac:dyDescent="0.25"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x14ac:dyDescent="0.25"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x14ac:dyDescent="0.25"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x14ac:dyDescent="0.25"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x14ac:dyDescent="0.25"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x14ac:dyDescent="0.25"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3:19" x14ac:dyDescent="0.25"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3:19" x14ac:dyDescent="0.25"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3:19" x14ac:dyDescent="0.25"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3:19" x14ac:dyDescent="0.25"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  <row r="101" spans="3:19" x14ac:dyDescent="0.25"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</row>
    <row r="102" spans="3:19" x14ac:dyDescent="0.25"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</row>
    <row r="103" spans="3:19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3:19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3:19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</sheetData>
  <mergeCells count="2">
    <mergeCell ref="A66:G66"/>
    <mergeCell ref="A10:G10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2021-01-08T17:59:46Z</dcterms:modified>
</cp:coreProperties>
</file>