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!!! Базовые элементы\Рабочий стол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4" i="1" l="1"/>
  <c r="AC48" i="1"/>
  <c r="AC24" i="1"/>
  <c r="AC56" i="1"/>
  <c r="AC51" i="1"/>
  <c r="AC54" i="1"/>
  <c r="AC63" i="1"/>
  <c r="AC22" i="1"/>
  <c r="AC58" i="1"/>
  <c r="AC7" i="1"/>
  <c r="AC49" i="1"/>
  <c r="AC40" i="1"/>
  <c r="AC34" i="1"/>
  <c r="AC21" i="1"/>
  <c r="AC25" i="1"/>
  <c r="AC35" i="1"/>
  <c r="AC44" i="1"/>
  <c r="AC15" i="1"/>
  <c r="AC18" i="1"/>
  <c r="AC38" i="1"/>
  <c r="AC12" i="1"/>
  <c r="AC6" i="1"/>
  <c r="AC45" i="1"/>
  <c r="AC46" i="1"/>
  <c r="AC30" i="1"/>
  <c r="AC8" i="1"/>
  <c r="AC42" i="1"/>
  <c r="AC29" i="1"/>
  <c r="AC36" i="1"/>
  <c r="AC37" i="1"/>
  <c r="AC27" i="1"/>
  <c r="AC62" i="1"/>
  <c r="AC28" i="1"/>
  <c r="AC10" i="1"/>
  <c r="AC19" i="1"/>
  <c r="AC53" i="1"/>
  <c r="AC39" i="1"/>
  <c r="AC31" i="1"/>
  <c r="AC26" i="1"/>
  <c r="AC50" i="1"/>
  <c r="AC17" i="1"/>
  <c r="AC41" i="1"/>
  <c r="AC11" i="1"/>
  <c r="AC61" i="1"/>
  <c r="AC9" i="1"/>
  <c r="AC57" i="1"/>
  <c r="AC13" i="1"/>
  <c r="AC16" i="1"/>
  <c r="AC59" i="1"/>
  <c r="AC32" i="1"/>
  <c r="AC5" i="1"/>
  <c r="AC43" i="1"/>
  <c r="AC47" i="1"/>
  <c r="AC20" i="1"/>
  <c r="AC14" i="1"/>
  <c r="AC23" i="1"/>
  <c r="AC33" i="1"/>
  <c r="AC52" i="1"/>
  <c r="AC55" i="1"/>
  <c r="AC60" i="1"/>
</calcChain>
</file>

<file path=xl/sharedStrings.xml><?xml version="1.0" encoding="utf-8"?>
<sst xmlns="http://schemas.openxmlformats.org/spreadsheetml/2006/main" count="1668" uniqueCount="698">
  <si>
    <t>Акты приема-передачи по Реестру направлений от  18.10.23 №1027843 к государственному контракту от 14.07.23 №473/2023
Поставщик: Филиал "Пермский"  Акционерного общества "Московское протезно-ортопедическое предприятие", ИНН 7743384198, КПП 590443001</t>
  </si>
  <si>
    <t>№п/п</t>
  </si>
  <si>
    <t>Заявка</t>
  </si>
  <si>
    <t>ГК</t>
  </si>
  <si>
    <t xml:space="preserve">Реестр направлений </t>
  </si>
  <si>
    <t>Направление</t>
  </si>
  <si>
    <t>Получатель услуг</t>
  </si>
  <si>
    <t>Документ, удостоверяющий личность</t>
  </si>
  <si>
    <t>Акты ПП</t>
  </si>
  <si>
    <t>Акт приема-передачи</t>
  </si>
  <si>
    <t>Фактический Представитель</t>
  </si>
  <si>
    <t>Коды маркировок</t>
  </si>
  <si>
    <t>Серийные номера</t>
  </si>
  <si>
    <t>Производитель узла</t>
  </si>
  <si>
    <t>Код спецификации</t>
  </si>
  <si>
    <t>Примечание по ИПРА</t>
  </si>
  <si>
    <t>Дата</t>
  </si>
  <si>
    <t>Номер заявки</t>
  </si>
  <si>
    <t>СНИЛС</t>
  </si>
  <si>
    <t>ФИО</t>
  </si>
  <si>
    <t>Паллиатив</t>
  </si>
  <si>
    <t>Дата ГК</t>
  </si>
  <si>
    <t>Номер ГК</t>
  </si>
  <si>
    <t>ID</t>
  </si>
  <si>
    <t>Дата реестра</t>
  </si>
  <si>
    <t>Номер реестра</t>
  </si>
  <si>
    <t>Номер</t>
  </si>
  <si>
    <t>Примечание</t>
  </si>
  <si>
    <t>Адрес</t>
  </si>
  <si>
    <t>Дата рождения</t>
  </si>
  <si>
    <t>Контактные данные</t>
  </si>
  <si>
    <t>Тип</t>
  </si>
  <si>
    <t>Серия</t>
  </si>
  <si>
    <t>Дата выдачи</t>
  </si>
  <si>
    <t>Кем выдано</t>
  </si>
  <si>
    <t>Раздел</t>
  </si>
  <si>
    <t>Код раздела</t>
  </si>
  <si>
    <t>Код вида</t>
  </si>
  <si>
    <t>Вид</t>
  </si>
  <si>
    <t>Спецификация контракта</t>
  </si>
  <si>
    <t>Код модели</t>
  </si>
  <si>
    <t>Страна - Производитель - Модель - Цена</t>
  </si>
  <si>
    <t>Номер акта</t>
  </si>
  <si>
    <t>Кол-во по акту</t>
  </si>
  <si>
    <t>Ед.изм.</t>
  </si>
  <si>
    <t>Цена за ед., руб.</t>
  </si>
  <si>
    <t>Претензии к качеству</t>
  </si>
  <si>
    <t>ФИО Представителя</t>
  </si>
  <si>
    <t>Серия паспорта</t>
  </si>
  <si>
    <t>Номер паспорта</t>
  </si>
  <si>
    <t>1. Все изделия</t>
  </si>
  <si>
    <t>2. Кисть</t>
  </si>
  <si>
    <t>3. Локоть</t>
  </si>
  <si>
    <t>4. Коленный модуль</t>
  </si>
  <si>
    <t>5. Стопа</t>
  </si>
  <si>
    <t>6. Тазобедренный сустав</t>
  </si>
  <si>
    <t>5900_9028090/21750368</t>
  </si>
  <si>
    <t>03878903305</t>
  </si>
  <si>
    <t>АБРАКОВА ГУЛФИЯ НУРУЛЛОВНА</t>
  </si>
  <si>
    <t xml:space="preserve"> Нет</t>
  </si>
  <si>
    <t>473/2023</t>
  </si>
  <si>
    <t>CODE_7142245</t>
  </si>
  <si>
    <t>1027843</t>
  </si>
  <si>
    <t>CODE_116911940</t>
  </si>
  <si>
    <t>25524558</t>
  </si>
  <si>
    <t>614101, Г ПЕРМЬ,,Г ПЕРМЬ,УЛ АВТОЗАВОДСКАЯ,25,,39</t>
  </si>
  <si>
    <t>2521772, 89120693125</t>
  </si>
  <si>
    <t>Паспорт гражданина России</t>
  </si>
  <si>
    <t>5703</t>
  </si>
  <si>
    <t>120850</t>
  </si>
  <si>
    <t>Кировским РОВД гор. Перми</t>
  </si>
  <si>
    <t>Абсорбирующее белье, подгузники</t>
  </si>
  <si>
    <t>22</t>
  </si>
  <si>
    <t>22-01-09</t>
  </si>
  <si>
    <t>Подгузники для взрослых, размер "М" (объем талии/бедер до 120 см), с полным влагопоглощением не менее 1800 г</t>
  </si>
  <si>
    <t>Подгузники для взрослых, размер "М" (объем талии/бедер до 120 см)</t>
  </si>
  <si>
    <t>БЕЛАРУСЬ БелЭмса  40.61</t>
  </si>
  <si>
    <t>Штука</t>
  </si>
  <si>
    <t xml:space="preserve">  </t>
  </si>
  <si>
    <t>CODE_2358503</t>
  </si>
  <si>
    <t>(в сутки)</t>
  </si>
  <si>
    <t>5900_9257169/21745516</t>
  </si>
  <si>
    <t>10507617423</t>
  </si>
  <si>
    <t>АЛЕШИНА НИНА ВАСИЛЬЕВНА</t>
  </si>
  <si>
    <t>CODE_116959759</t>
  </si>
  <si>
    <t>25572341</t>
  </si>
  <si>
    <t xml:space="preserve">
, Пермский край, Пермь г, Никулина ул, д. 4, кв. 55, кв. 55</t>
  </si>
  <si>
    <t>89028068126, 698544</t>
  </si>
  <si>
    <t>666380</t>
  </si>
  <si>
    <t>УВД СВЕРДЛОВСКОГО РАЙОНА Г. ПЕРМИ</t>
  </si>
  <si>
    <t>22-01-08</t>
  </si>
  <si>
    <t>Подгузники для взрослых, размер "М" (объем талии/бедер до 120 см), с полным влагопоглощением не менее 1300 г</t>
  </si>
  <si>
    <t>Подгузники для взрослых, размер «М» (объем талии/бедер до 120 см)</t>
  </si>
  <si>
    <t>БЕЛАРУСЬ БелЭмса  38.00</t>
  </si>
  <si>
    <t>CODE_2358497</t>
  </si>
  <si>
    <t>5900_1396200/21748495</t>
  </si>
  <si>
    <t>10368157240</t>
  </si>
  <si>
    <t>БАКУЛЕВА АЛЛА МИХАЙЛОВНА</t>
  </si>
  <si>
    <t>CODE_116962034</t>
  </si>
  <si>
    <t>25574842</t>
  </si>
  <si>
    <t>614051, Г ПЕРМЬ,,Г ПЕРМЬ,УЛ ПУШКАРСКАЯ,92,,48</t>
  </si>
  <si>
    <t>8912-881-66-81</t>
  </si>
  <si>
    <t>0399</t>
  </si>
  <si>
    <t>142271</t>
  </si>
  <si>
    <t>УВД ДРУГИХ РЕГИОНОВ</t>
  </si>
  <si>
    <t>22-01-13</t>
  </si>
  <si>
    <t>Подгузники для взрослых, размер "XL" (объем талии/бедер до 175 см), с полным влагопоглощением не менее 2800 г</t>
  </si>
  <si>
    <t>Подгузники для взрослых, размер «XL» (объем талии/бедер до 175 см)</t>
  </si>
  <si>
    <t>БЕЛАРУСЬ БелЭмса  44.31</t>
  </si>
  <si>
    <t>CODE_2358504</t>
  </si>
  <si>
    <t>5900_9173900/21745487</t>
  </si>
  <si>
    <t>03675174570</t>
  </si>
  <si>
    <t>БАТУЕВА ТАТЬЯНА АНАТОЛЬЕВНА</t>
  </si>
  <si>
    <t>CODE_116712010</t>
  </si>
  <si>
    <t>25324514</t>
  </si>
  <si>
    <t>614081, Пермский край, Пермь г, Голева ул, д. 9, кв. 28, кв. 28</t>
  </si>
  <si>
    <t>89523249495</t>
  </si>
  <si>
    <t>5704</t>
  </si>
  <si>
    <t>592039</t>
  </si>
  <si>
    <t>ОВД ДЗЕРЖИНСКОГО Р-НА Г ПЕРМИ</t>
  </si>
  <si>
    <t>(В СУТКИ)</t>
  </si>
  <si>
    <t>5900_6689599/21723324</t>
  </si>
  <si>
    <t>03831749363</t>
  </si>
  <si>
    <t>БЛОХИНА ТАТЬЯНА ПЕТРОВНА</t>
  </si>
  <si>
    <t>CODE_116941446</t>
  </si>
  <si>
    <t>25553962</t>
  </si>
  <si>
    <t>617060,  Пермский край, Краснокамский р-н, Краснокамск г, Ульяны Громовой ул, д. 5а</t>
  </si>
  <si>
    <t>8-922-310-63-54, 4-35-68, 5-17-69, 89125836510, 89824860807, 5-17-69; 8922-31-06-354,89048447091</t>
  </si>
  <si>
    <t>5706</t>
  </si>
  <si>
    <t>962952</t>
  </si>
  <si>
    <t>ОТДЕЛОМ ВНУТРЕННИХ ДЕЛ КРАСНОКАМСКОГО РАЙОНА ПЕРМСКОГО КРАЯ</t>
  </si>
  <si>
    <t>22-01-10</t>
  </si>
  <si>
    <t>Подгузники для взрослых, размер "L" (объем талии/бедер до 150 см), с полным влагопоглощением не менее 1450 г</t>
  </si>
  <si>
    <t>Подгузники для взрослых, размер «L» (объем талии/бедер до 150 см)</t>
  </si>
  <si>
    <t>БЕЛАРУСЬ БелЭмса  40.62</t>
  </si>
  <si>
    <t>КОНОПЛЕВА АНТОНИНА АНАТОЛЬЕВНА</t>
  </si>
  <si>
    <t>479132</t>
  </si>
  <si>
    <t>КРАСНОКАМСКИЙ ГОВД ПЕРМСКОЙ ОБЛ.</t>
  </si>
  <si>
    <t>CODE_2358500</t>
  </si>
  <si>
    <t>(в сутки)
Изменен рекомендованный ТСР по заявлению гражданина 654.22.4.59/2021 от 02.08.2021</t>
  </si>
  <si>
    <t>5900_1594288/21727917</t>
  </si>
  <si>
    <t>05036986261</t>
  </si>
  <si>
    <t>БОРОДУЛИН ВЛАДИМИР ВАСИЛЬЕВИЧ</t>
  </si>
  <si>
    <t>CODE_116963308</t>
  </si>
  <si>
    <t>25575802</t>
  </si>
  <si>
    <t>614016, Г ПЕРМЬ,,Г ПЕРМЬ,УЛ МЕХАНОШИНА,15,,155</t>
  </si>
  <si>
    <t>2147599, 89091169083</t>
  </si>
  <si>
    <t>161302</t>
  </si>
  <si>
    <t>Создано автоматически при загрузке заявки из ЕИИС</t>
  </si>
  <si>
    <t>5900_7577590/21744782</t>
  </si>
  <si>
    <t>04679877127</t>
  </si>
  <si>
    <t>БРАТУХИН СЕРГЕЙ ЮРЬЕВИЧ</t>
  </si>
  <si>
    <t>CODE_116963679</t>
  </si>
  <si>
    <t>25576410</t>
  </si>
  <si>
    <t>614051, 614051, Пермский край, Пермь г, Юрша ул, д. 80, кв. 139, кв. 139</t>
  </si>
  <si>
    <t>89124832122, 89128807209</t>
  </si>
  <si>
    <t>5715</t>
  </si>
  <si>
    <t>383352</t>
  </si>
  <si>
    <t>ОУФМС РОССИИ ПО ПЕРМСКОМУ КРАЮ В МОТОВИЛИХИНСКОМ РАЙОНЕ Г.ПЕРМИ</t>
  </si>
  <si>
    <t>5900_11591800/24852448</t>
  </si>
  <si>
    <t>16197873919</t>
  </si>
  <si>
    <t>ВОЕВОДИН ДЕНИС АЛЕКСАНДРОВИЧ</t>
  </si>
  <si>
    <t>Да</t>
  </si>
  <si>
    <t>CODE_116921143</t>
  </si>
  <si>
    <t>25533761</t>
  </si>
  <si>
    <t xml:space="preserve">Паллиатив </t>
  </si>
  <si>
    <t>614105, 614105, Пермский край, Пермь г, Новые Ляды п, Мира ул, д. 8, кв. 29, кв. 29</t>
  </si>
  <si>
    <t>89026463057, 89027901022</t>
  </si>
  <si>
    <t>5722</t>
  </si>
  <si>
    <t>286719</t>
  </si>
  <si>
    <t>ГУ МВД России по Пермскому краю</t>
  </si>
  <si>
    <t>ВОЕВОДИН АЛЕКСАНДР АНАТОЛЬЕВИЧ</t>
  </si>
  <si>
    <t>5721</t>
  </si>
  <si>
    <t>105330</t>
  </si>
  <si>
    <t>(В СУТКИ)РАЗМЕР 1.3 МОБЪЕМ ТАЛИИ, СМ 2.3 ДО 120ВЛАГОПОГЛОЩЕНИЕ, Г 3.3 НЕ МЕНЕЕ 1300ГСОРБЦИОННАЯ СПОСОБНОСТЬ ПОСЛЕ ЦЕНТРИФУГИРОВАНИЯ,Г 4.2 НЕ МЕНЕЕ 240ОБРАТНАЯ СОРБЦИЯ, Г 5.1 НЕ БОЛЕЕ 4,4ГСКОРОСТЬ ВПИТЫВАНИЯ, СМ/С 6.1 НЕ МЕНЕЕ 2,3СМ/С</t>
  </si>
  <si>
    <t>5900_1594087/21727877</t>
  </si>
  <si>
    <t>03102917094</t>
  </si>
  <si>
    <t>ВОЗНЮК НАДЕЖДА АЛЕКСАНДРОВНА</t>
  </si>
  <si>
    <t>CODE_116962683</t>
  </si>
  <si>
    <t>25575586</t>
  </si>
  <si>
    <t>614087, Г ПЕРМЬ,,Г ПЕРМЬ,Ш КОСМОНАВТОВ,114,,37</t>
  </si>
  <si>
    <t>8-963-017-52-59</t>
  </si>
  <si>
    <t>5709</t>
  </si>
  <si>
    <t>415096</t>
  </si>
  <si>
    <t>ОУФМС ПО ПЕРМСКОМУ КРАЮ В ИНДУСТРИАЛЬНОМ Р-НЕ Г.ПЕРМИ</t>
  </si>
  <si>
    <t>5900_11601499/24864327</t>
  </si>
  <si>
    <t>09014246534</t>
  </si>
  <si>
    <t>ВЬЮЖАНИНА АНАСТАСИЯ ИВАНОВНА</t>
  </si>
  <si>
    <t>CODE_116921141</t>
  </si>
  <si>
    <t>25533701</t>
  </si>
  <si>
    <t>614065, 614065, Пермский край, Пермь г, Казанцевская 2-я ул, д. 3, кв. 114, кв. 114</t>
  </si>
  <si>
    <t>89125863791, 89024723323</t>
  </si>
  <si>
    <t>391346</t>
  </si>
  <si>
    <t>УВД ИНДУСТРИАЛЬНОГО РАЙОНА Г ПЕРМИ</t>
  </si>
  <si>
    <t>(В СУТКИ)1.3 РАЗМЕР – М
2.3 ОБЪЕМ ТАЛИИ – ДО 120 СМ
3.3 ВЛАГОПОГЛОЩЕНИЕ – НЕ МЕНЕЕ 1300Г
4 СОРБЦИОННАЯ СПОСОБНОСТЬ ПОСЛЕ ЦЕНТРИФУГИРОВАНИЯ. 4.2 НЕ МЕНЕЕ 240Г 
5 ОБРАТНАЯ СОРБЦИЯ. 5.1 НЕ БОЛЕЕ 4,4 Г
6 СКОРОСТЬ ВПИТЫВАНИЯ. 6.1 НЕ МЕНЕЕ 2,3 СМ/С</t>
  </si>
  <si>
    <t>5900_1593942/21727857</t>
  </si>
  <si>
    <t>09449546011</t>
  </si>
  <si>
    <t>ВЯТКИНА ИРИНА САВЕЛЬЕВНА</t>
  </si>
  <si>
    <t>CODE_116963406</t>
  </si>
  <si>
    <t>25576659</t>
  </si>
  <si>
    <t>614062 614015,Г ПЕРМЬ,,Г ПЕРМЬ,ПР-КТ ПАРКОВЫЙ,10,1,180</t>
  </si>
  <si>
    <t>89194966318, 89197158579</t>
  </si>
  <si>
    <t>073216</t>
  </si>
  <si>
    <t>ОВД ДЗЕРЖИНСКОГО Р-НА Г.ПЕРМИ</t>
  </si>
  <si>
    <t>5900_1686444/21727053</t>
  </si>
  <si>
    <t>02867357083</t>
  </si>
  <si>
    <t>ГЛАВАТСКИХ ВИТАЛИЙ ВАЛЕРЬЯНОВИЧ</t>
  </si>
  <si>
    <t>CODE_116962022</t>
  </si>
  <si>
    <t>25575260</t>
  </si>
  <si>
    <t xml:space="preserve">  CR2021-152392</t>
  </si>
  <si>
    <t>614000 614000,Г ПЕРМЬ,,Г ПЕРМЬ,УЛ СОВЕТСКАЯ,39,,60</t>
  </si>
  <si>
    <t>2129311, 89120606651</t>
  </si>
  <si>
    <t>053353</t>
  </si>
  <si>
    <t>ГУ МВД РОССИИ ПО ПЕРМСКОМУ КРАЮ</t>
  </si>
  <si>
    <t>5900_3244704/21727223</t>
  </si>
  <si>
    <t>09296588432</t>
  </si>
  <si>
    <t>ГЛАДЫШЕВА ЕЛИЗАВЕТА ИЛЬИНИЧНА</t>
  </si>
  <si>
    <t>CODE_116910092</t>
  </si>
  <si>
    <t>25522907</t>
  </si>
  <si>
    <t>614023, 614023,Пермский край, Пермь г, Калинина ул, д. 68, кв. 93, кв. 93</t>
  </si>
  <si>
    <t>8912-496-65-89,89194850773,8909-108-68-07</t>
  </si>
  <si>
    <t>461445</t>
  </si>
  <si>
    <t>КИРОВСКИЙ РОВД Г.ПЕРМИ</t>
  </si>
  <si>
    <t>(В СУТКИ)
ИЗМЕНЕН РЕКОМЕНДОВАННЫЙ ТСР ПО ЗАЯВЛЕНИЮ ГРАЖДАНИНА 894.6.4.59/2019 ОТ 12.09.2019</t>
  </si>
  <si>
    <t>5900_10378744/23217168</t>
  </si>
  <si>
    <t>04774540680</t>
  </si>
  <si>
    <t>ГРУНОВИЧ ВЕРА ИВАНОВНА</t>
  </si>
  <si>
    <t>CODE_116962387</t>
  </si>
  <si>
    <t>25574881</t>
  </si>
  <si>
    <t>614090, 614090, Пермский край, Пермь г, Тбилисская ул, д. 13, кв. 17, кв. 17</t>
  </si>
  <si>
    <t>8912-88-83-687</t>
  </si>
  <si>
    <t>173164</t>
  </si>
  <si>
    <t>5900_4435229/21748540</t>
  </si>
  <si>
    <t>08362959301</t>
  </si>
  <si>
    <t>ЕСЕВА ЛЮДМИЛА ЯКОВЛЕВНА</t>
  </si>
  <si>
    <t>CODE_116952703</t>
  </si>
  <si>
    <t>25565305</t>
  </si>
  <si>
    <t>614111, 614111, Пермский край, Пермь г, Моторостроителей ул, д. 5, кв. 153, кв. 153</t>
  </si>
  <si>
    <t>2816360,89194872070</t>
  </si>
  <si>
    <t>169984</t>
  </si>
  <si>
    <t>22-01-12</t>
  </si>
  <si>
    <t>Подгузники для взрослых, размер "XL" (объем талии/бедер до 175 см), с полным влагопоглощением не менее 1450 г</t>
  </si>
  <si>
    <t>БЕЛАРУСЬ БелЭмса  43.60</t>
  </si>
  <si>
    <t>ЕСЕВ ВАДИМ АЛЕКСЕЕВИЧ</t>
  </si>
  <si>
    <t>270511</t>
  </si>
  <si>
    <t>УВД СВЕРДЛОВСКОГО Р-НА Г. ПЕРМИ</t>
  </si>
  <si>
    <t>CODE_2358502</t>
  </si>
  <si>
    <t>5900_7092950/21724344</t>
  </si>
  <si>
    <t>10721362816</t>
  </si>
  <si>
    <t>ЖАВОРОНКОВА ТАТЬЯНА КОНСТАНТИНОВНА</t>
  </si>
  <si>
    <t>CODE_116960497</t>
  </si>
  <si>
    <t>25573296</t>
  </si>
  <si>
    <t>614064, 614064, Пермский край, Пермь г, Льва Шатрова ул, д. 12, кв. 41, кв. 41</t>
  </si>
  <si>
    <t>2684155, 8922-302-46-05, 89655620355,268-41-55</t>
  </si>
  <si>
    <t>665772</t>
  </si>
  <si>
    <t>5900_1593623/21727773</t>
  </si>
  <si>
    <t>09341487479</t>
  </si>
  <si>
    <t xml:space="preserve">ЗАЙНУТДИНОВА МАХИНУР </t>
  </si>
  <si>
    <t>CODE_116963401</t>
  </si>
  <si>
    <t>25576499</t>
  </si>
  <si>
    <t>614032, Г ПЕРМЬ,,Г ПЕРМЬ,УЛ АДМИРАЛА УШАКОВА,57,3,40</t>
  </si>
  <si>
    <t>2833976,89128886390</t>
  </si>
  <si>
    <t>519326</t>
  </si>
  <si>
    <t>5900_1395931/21748494</t>
  </si>
  <si>
    <t>02899070900</t>
  </si>
  <si>
    <t>ЗАЙЦЕВА НИНА НИКОЛАЕВНА</t>
  </si>
  <si>
    <t>CODE_116961882</t>
  </si>
  <si>
    <t>25574455</t>
  </si>
  <si>
    <t>614081, Г ПЕРМЬ,,Г ПЕРМЬ,УЛ КРИСАНОВА,73,,59</t>
  </si>
  <si>
    <t>89125900001</t>
  </si>
  <si>
    <t>410239</t>
  </si>
  <si>
    <t>ОВД ДЗЕРЖИНСКОГО РАЙОНА Г. ПЕРМИ</t>
  </si>
  <si>
    <t>5900_2842413/21723637</t>
  </si>
  <si>
    <t>03650046423</t>
  </si>
  <si>
    <t xml:space="preserve">ЗИЯТДИНОВА САНИЯ </t>
  </si>
  <si>
    <t>CODE_116960273</t>
  </si>
  <si>
    <t>25572881</t>
  </si>
  <si>
    <t>614032, Пермский край, г. Пермь, ул. Адмирала Нахимова, д.10, кв. 41</t>
  </si>
  <si>
    <t>89091064552,89194479227</t>
  </si>
  <si>
    <t>5702</t>
  </si>
  <si>
    <t>891258</t>
  </si>
  <si>
    <t>(В СУТКИ). № ПЕРВОЙ ИПРА: 628.16.59/2016 Г.</t>
  </si>
  <si>
    <t>5900_1593013/21727633</t>
  </si>
  <si>
    <t>03269350752</t>
  </si>
  <si>
    <t>ЗУБОВ ПЕТР АЛЕКСЕЕВИЧ</t>
  </si>
  <si>
    <t>CODE_116917318</t>
  </si>
  <si>
    <t>25529834</t>
  </si>
  <si>
    <t>614030, Г ПЕРМЬ,,Г ПЕРМЬ,ПЕР 2 ДУБРОВСКИЙ,6,,84</t>
  </si>
  <si>
    <t>274-38-95, 8952-64-63-000</t>
  </si>
  <si>
    <t>5723</t>
  </si>
  <si>
    <t>376143</t>
  </si>
  <si>
    <t>5900_11591437/24852127</t>
  </si>
  <si>
    <t>10617623532</t>
  </si>
  <si>
    <t>КАШАПОВА ХАНА МАХИЯНОВНА</t>
  </si>
  <si>
    <t>CODE_116921288</t>
  </si>
  <si>
    <t>25533804</t>
  </si>
  <si>
    <t xml:space="preserve">
, Пермский край, Пермь г, Петропавловская ул, д. 119, кв. 66, кв. 66</t>
  </si>
  <si>
    <t>89082562361, 89519522647, 2428630,89028036306,89082562361</t>
  </si>
  <si>
    <t>667849</t>
  </si>
  <si>
    <t>5900_8999690/21748679</t>
  </si>
  <si>
    <t>08977117932</t>
  </si>
  <si>
    <t>КИРЬЯНОВА АНАСТАСИЯ ВЛАДИМИРОВНА</t>
  </si>
  <si>
    <t>CODE_116953424</t>
  </si>
  <si>
    <t>25565970</t>
  </si>
  <si>
    <t>614022, 614022,Пермский край, Пермь г, Самолетная ул, д. 60, кв. 111, кв. 111</t>
  </si>
  <si>
    <t>89124863056</t>
  </si>
  <si>
    <t>340852</t>
  </si>
  <si>
    <t>5900_10741700/23751808</t>
  </si>
  <si>
    <t>14769197620</t>
  </si>
  <si>
    <t>КЛЕМЕНТЬЕВ ДАНИЛ СЕРГЕЕВИЧ</t>
  </si>
  <si>
    <t>CODE_116957339</t>
  </si>
  <si>
    <t>25569886</t>
  </si>
  <si>
    <t>614030, 614030, Пермский край, Пермь г, Камская поляна мкр, д. 66</t>
  </si>
  <si>
    <t>89194617791, 8919-46-17-791; 8919-46-17-797</t>
  </si>
  <si>
    <t>167497</t>
  </si>
  <si>
    <t>УРАЗОВА КСЕНИЯ ВЛАДИМИРОВНА</t>
  </si>
  <si>
    <t>57 16</t>
  </si>
  <si>
    <t>449641</t>
  </si>
  <si>
    <t>МП УФМС РОССИИ ПО ПЕРМСКОМУ КРАЮ В ОРДИНСКОМ РАЙОНЕ</t>
  </si>
  <si>
    <t>5900_975047/21732743</t>
  </si>
  <si>
    <t>09685946853</t>
  </si>
  <si>
    <t>КОНЬШИНА НИНА ИВАНОВНА</t>
  </si>
  <si>
    <t>CODE_116731924</t>
  </si>
  <si>
    <t>25345198</t>
  </si>
  <si>
    <t>619556, Коми-Пермяцкий автономный округ,Г.КУДЫМКАР И КУДЫМКАРСКИЙ РАЙОН,С БЕЛОЕВО,УЛ ЮБИЛЕЙНАЯ,2,,</t>
  </si>
  <si>
    <t>3-51-56, 922 32 61 876</t>
  </si>
  <si>
    <t>4801</t>
  </si>
  <si>
    <t>044981</t>
  </si>
  <si>
    <t>ОВД Г.КУДЫМКАРА</t>
  </si>
  <si>
    <t>22-01-11</t>
  </si>
  <si>
    <t>Подгузники для взрослых, размер "L" (объем талии/бедер до 150 см), с полным влагопоглощением не менее 2000 г</t>
  </si>
  <si>
    <t>Подгузники для взрослых, 
размер «L»
(объем талии/бедер до 150 см)</t>
  </si>
  <si>
    <t>БЕЛАРУСЬ БелЭмса  42.50</t>
  </si>
  <si>
    <t>CODE_2358501</t>
  </si>
  <si>
    <t>Загружено из ЕИИС. Заявка № 1098</t>
  </si>
  <si>
    <t>5900_10748562/23759982</t>
  </si>
  <si>
    <t>04195493672</t>
  </si>
  <si>
    <t>КОРЯКОВА ТАМАРА ПАВЛОВНА</t>
  </si>
  <si>
    <t>CODE_116688427</t>
  </si>
  <si>
    <t>25300921</t>
  </si>
  <si>
    <t>618400, 618400, Пермский край, Березники г, Юбилейная ул, д. 116, кв. 12, кв. 12</t>
  </si>
  <si>
    <t>9125921470</t>
  </si>
  <si>
    <t>902102</t>
  </si>
  <si>
    <t>БЕРЕЗНИКОВСКИМ УВД ПЕРМСКОЙ ОБЛАСТИ</t>
  </si>
  <si>
    <t>КОРЯКОВА ОКСАНА ВАСИЛЬЕВНА</t>
  </si>
  <si>
    <t>5719</t>
  </si>
  <si>
    <t>873268</t>
  </si>
  <si>
    <t>ГУ МВД ПО ПЕРМСКОМУ КРАЮ</t>
  </si>
  <si>
    <t>5900_1592817/21727586</t>
  </si>
  <si>
    <t>03792213356</t>
  </si>
  <si>
    <t>КОСТАРЕВА ЛЮДМИЛА ДЕМЬЯНОВНА</t>
  </si>
  <si>
    <t>CODE_116964047</t>
  </si>
  <si>
    <t>25576570</t>
  </si>
  <si>
    <t>614010, 614010, Г.  ПЕРМЬ, УЛ. ЧКАЛОВА, Д. 48, КВ. 42</t>
  </si>
  <si>
    <t>281-37-67;8908-27-25-403</t>
  </si>
  <si>
    <t>451879</t>
  </si>
  <si>
    <t>УВД СВЕРДЛОВСКОГО Р-НА ГОР. ПЕРМИ</t>
  </si>
  <si>
    <t>5900_10335045/23158982</t>
  </si>
  <si>
    <t>03738537780</t>
  </si>
  <si>
    <t>КОТЕГОВА НЕЛЛИ АЛЕКСЕЕВНА</t>
  </si>
  <si>
    <t>CODE_116415444</t>
  </si>
  <si>
    <t>25027960</t>
  </si>
  <si>
    <t>614051, 614051, Пермский край, Пермь г, Юрша ул, д. 60, кв. 290, кв. 290</t>
  </si>
  <si>
    <t>89504435691</t>
  </si>
  <si>
    <t>564443</t>
  </si>
  <si>
    <t>УВД МОТОВИЛИХИНСКОГО РАЙОНА Г.ПЕРМИ</t>
  </si>
  <si>
    <t>5900_10320772/23130765</t>
  </si>
  <si>
    <t>16409373169</t>
  </si>
  <si>
    <t>КОЧНЕВА АННА БОРИСОВНА</t>
  </si>
  <si>
    <t>CODE_116945588</t>
  </si>
  <si>
    <t>25558125</t>
  </si>
  <si>
    <t xml:space="preserve">
, Пермский край, Пермь г, Старцева ул, д. 3, кв. 133, кв. 133</t>
  </si>
  <si>
    <t>2666742, 89194887494, 89127862787, 89194645433</t>
  </si>
  <si>
    <t>Свидетельство о рождении</t>
  </si>
  <si>
    <t>II-ВГ</t>
  </si>
  <si>
    <t>787721</t>
  </si>
  <si>
    <t>отдел записи актов гражданского состояния администрации Мотовилихинского района города Перми Пермского края Российской Федерации</t>
  </si>
  <si>
    <t>5900_6404040/21724128</t>
  </si>
  <si>
    <t>03299077273</t>
  </si>
  <si>
    <t>КЫРКУНОВ ДМИТРИЙ АНАТОЛЬЕВИЧ</t>
  </si>
  <si>
    <t>CODE_116910385</t>
  </si>
  <si>
    <t>25522877</t>
  </si>
  <si>
    <t>618404, 618404, Пермский край, Березники г, Нахимова ул, д. 14</t>
  </si>
  <si>
    <t>8-902-63-87-478, 89026387478</t>
  </si>
  <si>
    <t>5710</t>
  </si>
  <si>
    <t>645673</t>
  </si>
  <si>
    <t>ОТДЕЛОМ УФМС РОССИИ ПО ПЕРМСКОМУ КРАЮ В ГОРОДЕ БЕРЕЗНИКИ</t>
  </si>
  <si>
    <t>КЫРКУНОВА НАТАЛЬЯ ВЯЧЕСЛАВОВНА</t>
  </si>
  <si>
    <t>57 18</t>
  </si>
  <si>
    <t>776463</t>
  </si>
  <si>
    <t>5900_1686448/21722785</t>
  </si>
  <si>
    <t>02906310326</t>
  </si>
  <si>
    <t>МАКЕЕВА ВЕРА НИКОЛАЕВНА</t>
  </si>
  <si>
    <t>CODE_116957857</t>
  </si>
  <si>
    <t>25570786</t>
  </si>
  <si>
    <t>614064, 614064,ПЕРМСКИЙ КРАЙ,ПЕРМЬ,,ЛЬВА ШАТРОВА,2,-,20</t>
  </si>
  <si>
    <t>249-58-19.89526512407</t>
  </si>
  <si>
    <t>5708</t>
  </si>
  <si>
    <t>390199</t>
  </si>
  <si>
    <t>ОТДЕЛ УФМС РОССИИ ПО ПЕРМСКОМУ КРАЮ В СВЕРДЛОВСКОМ РАЙОНЕ Г.ПЕРМИ</t>
  </si>
  <si>
    <t>5900_2132358/21729301</t>
  </si>
  <si>
    <t>09391578209</t>
  </si>
  <si>
    <t>МАТВЕЕВА ФЛЮРА ФАТЫХОВНА</t>
  </si>
  <si>
    <t>CODE_116717786</t>
  </si>
  <si>
    <t>25332143</t>
  </si>
  <si>
    <t>614104, Г ПЕРМЬ,,Г ПЕРМЬ,УЛ ГЕНЕРАЛА ЧЕРНЯХОВСКОГО,88,,169, кв. 169</t>
  </si>
  <si>
    <t>898224393492, 89194690537</t>
  </si>
  <si>
    <t>321097</t>
  </si>
  <si>
    <t>ОРДЖОНИКИДЗЕВСКИМ РОВД Г.ПЕРМИ</t>
  </si>
  <si>
    <t>22-01-06</t>
  </si>
  <si>
    <t>Подгузники для взрослых, размер "S" (объем талии/бедер до 90 см), с полным влагопоглощением не менее 1000 г</t>
  </si>
  <si>
    <t>Подгузники для взрослых размер "S" (объем талии/бедер до 90 см)</t>
  </si>
  <si>
    <t>БЕЛАРУСЬ БелЭмса  35.89</t>
  </si>
  <si>
    <t>CODE_2358499</t>
  </si>
  <si>
    <t>5900_6387120/21729479</t>
  </si>
  <si>
    <t>16730210539</t>
  </si>
  <si>
    <t>МУХАМАДИЕВ ДМИТРИЙ РИНАТОВИЧ</t>
  </si>
  <si>
    <t>CODE_116939853</t>
  </si>
  <si>
    <t>25552717</t>
  </si>
  <si>
    <t>617830, 617830, Пермский край, Чернушинский р-н, Чернушка г, Коммунистическая ул, д. 27, кв. 44, кв. 44</t>
  </si>
  <si>
    <t>89082784745</t>
  </si>
  <si>
    <t>825923</t>
  </si>
  <si>
    <t>ОТДЕЛ ЗАГС АДМИНИСТРАЦИИ ЧЕРНУШИНСКОГО МУНИЦИПАЛЬНОГО РАЙОНА ПЕРМСКОГО КРАЯ РФ</t>
  </si>
  <si>
    <t>МУХАМАДИЕВА НАТАЛЬЯ АЛЕКСЕЕВНА</t>
  </si>
  <si>
    <t>247107</t>
  </si>
  <si>
    <t>ОТДЕЛЕНИЕМ УФМС РОССИИ ПО ПЕРМСКОМУ КРАЮ В ЧЕРНУШИНСКОМ РАЙОНЕ</t>
  </si>
  <si>
    <t>(в сутки)
Изменен рекомендованный ТСР по заявлению гражданина 235.11.4.59/2021 от 21.05.2021</t>
  </si>
  <si>
    <t>5900_7346344/21723449</t>
  </si>
  <si>
    <t>10721291011</t>
  </si>
  <si>
    <t>НЕКРАСОВА ВАЛЕНТИНА АНДРЕЕВНА</t>
  </si>
  <si>
    <t>CODE_116938071</t>
  </si>
  <si>
    <t>25550593</t>
  </si>
  <si>
    <t>614111, 614111, Пермский край, Пермь г, Муромская ул, д. 28, кв. 16, кв. 16</t>
  </si>
  <si>
    <t>8 902 476 17 14, 89024761714,  8951-950-85-50</t>
  </si>
  <si>
    <t>011837</t>
  </si>
  <si>
    <t>5900_10782604/23805439</t>
  </si>
  <si>
    <t>04914985999</t>
  </si>
  <si>
    <t>ПРЕЗМАН БОРИС СОЛОМОНОВИЧ</t>
  </si>
  <si>
    <t>CODE_116720632</t>
  </si>
  <si>
    <t>25333144</t>
  </si>
  <si>
    <t xml:space="preserve">
, Пермский край, Пермь г, Петропавловская ул, д. 60, кв. 39, кв. 39</t>
  </si>
  <si>
    <t>89028085951,  8-902-63-11-928</t>
  </si>
  <si>
    <t>57 12</t>
  </si>
  <si>
    <t>956129</t>
  </si>
  <si>
    <t>Отделом УФМС России по Пермскому краю в Дзержинском районе города Перми</t>
  </si>
  <si>
    <t>5900_9929977/22489113</t>
  </si>
  <si>
    <t>09367914918</t>
  </si>
  <si>
    <t>СТАСЬЕВА ГЛАФИРА АЛЕКСАНДРОВНА</t>
  </si>
  <si>
    <t>CODE_116959149</t>
  </si>
  <si>
    <t>25572331</t>
  </si>
  <si>
    <t xml:space="preserve">
, Пермский край, Пермь г, Адмирала Ушакова ул, д. 76, кв. 93, кв. 93</t>
  </si>
  <si>
    <t>9194685628</t>
  </si>
  <si>
    <t>081592</t>
  </si>
  <si>
    <t>5900_8395036/21743834</t>
  </si>
  <si>
    <t>06966041898</t>
  </si>
  <si>
    <t>СЯТЧИХИН МИХАИЛ КИРИЛЛОВИЧ</t>
  </si>
  <si>
    <t>CODE_116728959</t>
  </si>
  <si>
    <t>25341554</t>
  </si>
  <si>
    <t>619200, 619200, Пермский край, Юрлинский р-н, Юрла с, Пролетарская ул, д. 9</t>
  </si>
  <si>
    <t>8 952 651 90 58</t>
  </si>
  <si>
    <t>4802</t>
  </si>
  <si>
    <t>090707</t>
  </si>
  <si>
    <t>ЮРЛИНСКИМ ОВД КОМИ-ПЕРМЯЦКОГО АВТОНОМНОГО ОКРУГА</t>
  </si>
  <si>
    <t>5900_11618776/24886250</t>
  </si>
  <si>
    <t>05077608460</t>
  </si>
  <si>
    <t>УСТИНОВА НАТАЛЬЯ ВАСИЛЬЕВНА</t>
  </si>
  <si>
    <t>CODE_116921286</t>
  </si>
  <si>
    <t>25533906</t>
  </si>
  <si>
    <t>614107, 614107, Пермский край, Пермь г, Чехова ул, д. 2, кв. 67, кв. 67</t>
  </si>
  <si>
    <t>89197121752    89523344678, 89197121752 89523344678, +7(952)3344678</t>
  </si>
  <si>
    <t>5713</t>
  </si>
  <si>
    <t>092048</t>
  </si>
  <si>
    <t>О УФМС РОССИИ ПО ПЕРМСКОМУ КРАЮ В СВЕРДЛОВСКОМ Р-НЕ Г.ПЕРМИ</t>
  </si>
  <si>
    <t>5900_2023654/21732432</t>
  </si>
  <si>
    <t>04185315036</t>
  </si>
  <si>
    <t>ФЕДОТОВА ТАТЬЯНА ФЕДОРОВНА</t>
  </si>
  <si>
    <t>CODE_116881497</t>
  </si>
  <si>
    <t>25494262</t>
  </si>
  <si>
    <t>614051 614094,Г ПЕРМЬ,,Г ПЕРМЬ,УЛ ЧЕЛЮСКИНЦЕВ,23,,15</t>
  </si>
  <si>
    <t>89504632088</t>
  </si>
  <si>
    <t>227291</t>
  </si>
  <si>
    <t>УВД ИНДУСТРИАЛЬНОГО РАЙОНА ГПЕРМИ</t>
  </si>
  <si>
    <t>5900_2160794/21749835</t>
  </si>
  <si>
    <t>07133769867</t>
  </si>
  <si>
    <t>ФИРУЛЕВА ЛИДИЯ ИВАНОВНА</t>
  </si>
  <si>
    <t>CODE_116904579</t>
  </si>
  <si>
    <t>25517942</t>
  </si>
  <si>
    <t>614090, Г ПЕРМЬ,,Г ПЕРМЬ,УЛ СТАРЦЕВА,15,4,18</t>
  </si>
  <si>
    <t>266-47-29</t>
  </si>
  <si>
    <t>063809</t>
  </si>
  <si>
    <t>УВД СВЕРДЛОВСКОГО РАЙОНА Г ПЕРМИ</t>
  </si>
  <si>
    <t>5900_7427816/21750221</t>
  </si>
  <si>
    <t>03674168469</t>
  </si>
  <si>
    <t>ХРОМОВА ГАЛИНА НИКОЛАЕВНА</t>
  </si>
  <si>
    <t>CODE_116406332</t>
  </si>
  <si>
    <t>25019034</t>
  </si>
  <si>
    <t>614022, 614022, Пермский край, Пермь г, Конноармейская ул, д. 32, кв. 21, кв. 21</t>
  </si>
  <si>
    <t>89091164114</t>
  </si>
  <si>
    <t>5717</t>
  </si>
  <si>
    <t>597340</t>
  </si>
  <si>
    <t>ОУФМС России по Пермскому краю в г.Березники</t>
  </si>
  <si>
    <t>БУЧКОВА ЮЛИЯ ВАЛЕНТИНОВНА</t>
  </si>
  <si>
    <t>026229</t>
  </si>
  <si>
    <t>гу мвд россии по пермскому краю</t>
  </si>
  <si>
    <t>5900_10833209/23877362</t>
  </si>
  <si>
    <t>06886185725</t>
  </si>
  <si>
    <t>ХУДЯКОВ АНДРЕЙ АЛЕКСЕЕВИЧ</t>
  </si>
  <si>
    <t>CODE_116684654</t>
  </si>
  <si>
    <t>25297227</t>
  </si>
  <si>
    <t>614056, 614056, Пермский край, г. Пермь, ул. Целинная, д. 23, кв. 523</t>
  </si>
  <si>
    <t>89641991552, 89667950918</t>
  </si>
  <si>
    <t>5707</t>
  </si>
  <si>
    <t>210908</t>
  </si>
  <si>
    <t>5900_11609021/24873113</t>
  </si>
  <si>
    <t>06540755665</t>
  </si>
  <si>
    <t>ЦЫЛЕВ ПАВЕЛ НИКОЛАЕВИЧ</t>
  </si>
  <si>
    <t>CODE_116921160</t>
  </si>
  <si>
    <t>25533716</t>
  </si>
  <si>
    <t>614013, 614013, Пермский край, Пермь г, Профессора Дедюкина ул, д. 6, кв. 85, кв. 85</t>
  </si>
  <si>
    <t>3422377990</t>
  </si>
  <si>
    <t>5701</t>
  </si>
  <si>
    <t>787146</t>
  </si>
  <si>
    <t>УВД СВЕРДЛОВСКОГО РАЙОНА ГОРОДА ПЕРМИ</t>
  </si>
  <si>
    <t>(В СУТКИ)
1.3 РАЗМЕР – М
2.3 ОБЪЕМ ТАЛИИ – 120 СМ
3.3 ВЛАГОПОГЛОЩЕНИЕ – НЕ МЕНЕЕ 1800 Г
4 СОРБЦИОННАЯ СПОСОБНОСТЬ ПОСЛЕ ЦЕНТРИФУГИРОВАНИЯ – 4.1НЕ МЕНЕЕ 120 Г 
5.1 ОБРАТНАЯ СОРБЦИЯ – НЕ БОЛЕЕ 4,4 Г
6.1 СКОРОСТЬ ВПИТЫВАНИЯ – НЕ МЕНЕЕ 2,3 СМ/С</t>
  </si>
  <si>
    <t>5900_10234015/22998786</t>
  </si>
  <si>
    <t>03552354942</t>
  </si>
  <si>
    <t>ЧАШКИН АЛЕКСАНДР АНАТОЛЬЕВИЧ</t>
  </si>
  <si>
    <t>CODE_116494125</t>
  </si>
  <si>
    <t>25106739</t>
  </si>
  <si>
    <t>614018, Пермский край, Пермь г, Ласьвинская ул, д. 74, кв. 56, кв. 56</t>
  </si>
  <si>
    <t>8 982 254 92 14</t>
  </si>
  <si>
    <t>148894</t>
  </si>
  <si>
    <t>КИРОВСКИЙ РОВД ГОР. ПЕРМИ</t>
  </si>
  <si>
    <t>ГАНЕЕВА МАРИНА НИКОЛАЕВНА</t>
  </si>
  <si>
    <t>622841</t>
  </si>
  <si>
    <t>Отделом УФМС России по Пермскому краю</t>
  </si>
  <si>
    <t>5900_2279185/21728060</t>
  </si>
  <si>
    <t>08870138494</t>
  </si>
  <si>
    <t>ЧУВАШЕВА ВАЛЕНТИНА ФАЙЗРАХМАНОВНА</t>
  </si>
  <si>
    <t>CODE_116847569</t>
  </si>
  <si>
    <t>25460039</t>
  </si>
  <si>
    <t>617832, ПЕРМСКИЙ КРАЙ,ЧЕРНУШКА Г,ВОСТОЧНАЯ УЛ,1А,-,</t>
  </si>
  <si>
    <t>3-48-33, 89519557596</t>
  </si>
  <si>
    <t>123174</t>
  </si>
  <si>
    <t>ОУФМС РОССИИ ПО ПЕРМСКОМУ КРАЮ В ЧЕРНУШИНСКОМ РАЙОНЕ</t>
  </si>
  <si>
    <t>5900_7677929/21744823</t>
  </si>
  <si>
    <t>10476289765</t>
  </si>
  <si>
    <t>ШАДРИНА ТАТЬЯНА ПЕТРОВНА</t>
  </si>
  <si>
    <t>CODE_116938419</t>
  </si>
  <si>
    <t>25551007</t>
  </si>
  <si>
    <t>614067, 614067, Пермский край, Пермь г, Красноводская ул, д. 18, кв. 8, кв. 8</t>
  </si>
  <si>
    <t>89667939297</t>
  </si>
  <si>
    <t>57 03</t>
  </si>
  <si>
    <t>468103</t>
  </si>
  <si>
    <t>ОВД Дзержинского района города Перми</t>
  </si>
  <si>
    <t>МИХАЙЛОВА ЛЮБОВЬ АНАТОЛЬЕВНА</t>
  </si>
  <si>
    <t>677836</t>
  </si>
  <si>
    <t>овд дзержинского района г.перми</t>
  </si>
  <si>
    <t>5900_2682596/21722869</t>
  </si>
  <si>
    <t>03170706315</t>
  </si>
  <si>
    <t>ШИЛЯЕВ АНДРЕЙ ЛЕОНИДОВИЧ</t>
  </si>
  <si>
    <t>CODE_116962749</t>
  </si>
  <si>
    <t>25575265</t>
  </si>
  <si>
    <t>614014 614014,Г ПЕРМЬ,,Г ПЕРМЬ,УЛ ПРОЛЕТАРСКАЯ,18,,2</t>
  </si>
  <si>
    <t>89028348912</t>
  </si>
  <si>
    <t>057211</t>
  </si>
  <si>
    <t>ОУФМСР ПО ПК В МОТОВИЛИХИНСКОМ Р-НЕ ГПЕРМИ</t>
  </si>
  <si>
    <t>5900_10719932/23719596</t>
  </si>
  <si>
    <t>03263195837</t>
  </si>
  <si>
    <t>ШЛЫКОВ ВИКТОР АФАНАСЬЕВИЧ</t>
  </si>
  <si>
    <t>CODE_116902102</t>
  </si>
  <si>
    <t>25514872</t>
  </si>
  <si>
    <t>614513, 614513, Пермский край, Пермский р-н, Крохово д, Заюрчимская ул, д. 11</t>
  </si>
  <si>
    <t>9091191402</t>
  </si>
  <si>
    <t>441934</t>
  </si>
  <si>
    <t>УВД МОТОВИЛИХИНСКОГО РАЙОНА Г. ПЕРМИ</t>
  </si>
  <si>
    <t>5900_6992595/21723387</t>
  </si>
  <si>
    <t>10353236609</t>
  </si>
  <si>
    <t>ЯКОВЛЕВ ДМИТРИЙ АНДРЕЕВИЧ</t>
  </si>
  <si>
    <t>CODE_116957858</t>
  </si>
  <si>
    <t>25570799</t>
  </si>
  <si>
    <t>Пермский край, Пермь г, Кабельщиков ул, д. 120</t>
  </si>
  <si>
    <t>89128867214, 8912-88-67-214</t>
  </si>
  <si>
    <t>129897</t>
  </si>
  <si>
    <t>ГУ МВД РОССИИ ПО ПК</t>
  </si>
  <si>
    <t>5900_11634821/24905677</t>
  </si>
  <si>
    <t>03349580562</t>
  </si>
  <si>
    <t>АДАМОВА КСЕНИЯ ГЕОРГИЕВНА</t>
  </si>
  <si>
    <t>553/2023</t>
  </si>
  <si>
    <t>CODE_7138145</t>
  </si>
  <si>
    <t>1027272</t>
  </si>
  <si>
    <t>CODE_116508565</t>
  </si>
  <si>
    <t>25122642</t>
  </si>
  <si>
    <t>паллиатив</t>
  </si>
  <si>
    <t xml:space="preserve">
, Пермский край, Пермь г, Комсомольский пр-кт, д. 68, кв. 28, кв. 28</t>
  </si>
  <si>
    <t>3422442835, 89191651091,  244-28-35</t>
  </si>
  <si>
    <t>173332</t>
  </si>
  <si>
    <t>22-01-03</t>
  </si>
  <si>
    <t>Впитывающие простыни (пеленки) размером не менее 60 х 90 см (впитываемостью от 1200 до 1900 мл)</t>
  </si>
  <si>
    <t>Впитывающие простыни (пеленки) - размер 60 х 90 см. 
Пеленки впитывающие одноразовые для ухода за лежачими больными Дэйли («Dailee») 
Пеленки медицинские впитывающие «LUXSAN», одноразовые для ухода за взрослыми, детьми и новорожденными</t>
  </si>
  <si>
    <t>РОССИЯ ООО "Хайджин Текнолоджиз" Dailee 17.83</t>
  </si>
  <si>
    <t>CODE_2376266</t>
  </si>
  <si>
    <t>(В СУТКИ)
ВПИТЫВАЕМОСТЬ – 1200 – 1900 МЛ
ДЛИНА – 60 СМ
ШИРИНА – 90 СМ</t>
  </si>
  <si>
    <t>5900_11591800/24852444</t>
  </si>
  <si>
    <t>CODE_116921195</t>
  </si>
  <si>
    <t>25533759</t>
  </si>
  <si>
    <t>(В СУТКИ)ВПИТЫВАЕМОСТЬ, МЛ 1.3 - 1200-1900МЛДЛИНА, СМ 2.2 - 60СМШИРИНА, СМ 3.2 -90СМ</t>
  </si>
  <si>
    <t>5900_11601499/24864324</t>
  </si>
  <si>
    <t>CODE_116920381</t>
  </si>
  <si>
    <t>25533669</t>
  </si>
  <si>
    <t>(В СУТКИ)1.3 ВПИТЫВАЕМОСТЬ – 1200 – 1900 МЛ
2.2 ДЛИНА – 60 СМ
3.2 ШИРИНА – 90 СМ</t>
  </si>
  <si>
    <t>5900_11591437/24852126</t>
  </si>
  <si>
    <t>CODE_116921242</t>
  </si>
  <si>
    <t>25533806</t>
  </si>
  <si>
    <t>5900_10748562/23759980</t>
  </si>
  <si>
    <t>CODE_116688409</t>
  </si>
  <si>
    <t>25300930</t>
  </si>
  <si>
    <t>5900_10335045/23158983</t>
  </si>
  <si>
    <t>CODE_116350673</t>
  </si>
  <si>
    <t>24963177</t>
  </si>
  <si>
    <t>5900_11618776/24886251</t>
  </si>
  <si>
    <t>CODE_116921285</t>
  </si>
  <si>
    <t>25533894</t>
  </si>
  <si>
    <t>5900_2554215/21587357</t>
  </si>
  <si>
    <t>CODE_116881498</t>
  </si>
  <si>
    <t>25494318</t>
  </si>
  <si>
    <t>5900_2034809/21587205</t>
  </si>
  <si>
    <t>CODE_116907868</t>
  </si>
  <si>
    <t>25520558</t>
  </si>
  <si>
    <t>5900_10833209/23877360</t>
  </si>
  <si>
    <t>CODE_116557501</t>
  </si>
  <si>
    <t>25170632</t>
  </si>
  <si>
    <t>5900_11609021/24873110</t>
  </si>
  <si>
    <t>CODE_116921192</t>
  </si>
  <si>
    <t>25533711</t>
  </si>
  <si>
    <t>(В СУТКИ)
1.3 ВПИТЫВАЕМОСТЬ 1200-1900 МЛ
2.2 ДЛИНА 60 СМ
3.2 ШИРИНА 90 СМ</t>
  </si>
  <si>
    <t>5900_1830724/21819116</t>
  </si>
  <si>
    <t>CODE_116847758</t>
  </si>
  <si>
    <t>25460808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</si>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</sst>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 x14ac:knownFonts="1">
    <font>
      <sz val="11"/>
      <color theme="1"/>
      <name val="Calibri"/>
      <family val="2"/>
      <charset val="204"/>
      <scheme val="minor"/>
    </font>
    <font>
      <b/>
      <sz val="16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3" fillId="4" borderId="0" xfId="0" applyNumberFormat="1" applyFont="1" applyFill="1" applyAlignment="1" applyProtection="1">
      <alignment wrapText="1"/>
      <protection locked="0"/>
    </xf>
    <xf numFmtId="164" fontId="3" fillId="4" borderId="0" xfId="0" applyNumberFormat="1" applyFont="1" applyFill="1" applyAlignment="1" applyProtection="1">
      <alignment wrapText="1"/>
      <protection locked="0"/>
    </xf>
    <xf numFmtId="2" fontId="3" fillId="4" borderId="0" xfId="0" applyNumberFormat="1" applyFont="1" applyFill="1" applyAlignment="1" applyProtection="1">
      <alignment wrapText="1"/>
      <protection locked="0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tabSelected="1" zoomScale="70" zoomScaleNormal="70" workbookViewId="0">
      <selection activeCell="AG5" sqref="AG5"/>
    </sheetView>
  </sheetViews>
  <sheetFormatPr defaultColWidth="14.42578125" defaultRowHeight="15" x14ac:dyDescent="0.25"/>
  <cols>
    <col min="1" max="1" width="5.42578125" customWidth="1"/>
    <col min="2" max="2" width="14.7109375" customWidth="1" collapsed="1"/>
    <col min="3" max="3" width="21.140625" customWidth="1" collapsed="1"/>
    <col min="4" max="4" width="10.5703125" customWidth="1" collapsed="1"/>
    <col min="5" max="5" width="16.7109375" customWidth="1" collapsed="1"/>
    <col min="6" max="6" width="11.42578125" customWidth="1" collapsed="1"/>
    <col min="7" max="7" width="14.7109375" customWidth="1" collapsed="1"/>
    <col min="8" max="8" width="16.42578125" customWidth="1"/>
    <col min="9" max="9" width="10.140625" customWidth="1"/>
    <col min="11" max="11" width="21.42578125" customWidth="1"/>
    <col min="12" max="12" width="10.140625" customWidth="1"/>
    <col min="13" max="13" width="14.7109375" customWidth="1"/>
    <col min="14" max="14" width="13.42578125" customWidth="1"/>
    <col min="15" max="15" width="18.42578125" customWidth="1"/>
    <col min="16" max="16" width="39.140625" customWidth="1"/>
    <col min="17" max="17" width="10.140625" customWidth="1"/>
    <col min="18" max="18" width="25.5703125" customWidth="1"/>
    <col min="19" max="19" width="14" customWidth="1"/>
    <col min="20" max="20" width="12.42578125" customWidth="1"/>
    <col min="21" max="21" width="10.42578125" customWidth="1"/>
    <col min="22" max="22" width="11.42578125" customWidth="1"/>
    <col min="23" max="23" width="48.42578125" customWidth="1"/>
    <col min="24" max="24" width="44.42578125" customWidth="1"/>
    <col min="25" max="25" width="11.42578125" customWidth="1"/>
    <col min="26" max="26" width="9.5703125" customWidth="1"/>
    <col min="27" max="27" width="33.85546875" customWidth="1"/>
    <col min="28" max="28" width="53.42578125" customWidth="1"/>
    <col min="29" max="29" width="13" customWidth="1"/>
    <col min="30" max="30" width="45.7109375" customWidth="1"/>
    <col min="31" max="31" width="14.7109375" customWidth="1"/>
    <col min="32" max="32" width="18.42578125" customWidth="1"/>
    <col min="33" max="33" width="17.140625" customWidth="1"/>
    <col min="34" max="34" width="11.140625" customWidth="1"/>
    <col min="35" max="35" width="17.42578125" customWidth="1"/>
    <col min="36" max="36" width="18.42578125" customWidth="1"/>
    <col min="37" max="37" width="28.7109375" customWidth="1"/>
    <col min="38" max="38" width="33.85546875" customWidth="1"/>
    <col min="39" max="39" width="21.7109375" customWidth="1"/>
    <col min="40" max="40" width="19.5703125" customWidth="1"/>
    <col min="41" max="41" width="14.7109375" customWidth="1"/>
    <col min="42" max="42" width="48.42578125" customWidth="1"/>
    <col min="43" max="43" width="25.140625" customWidth="1"/>
    <col min="44" max="44" width="16.42578125" customWidth="1"/>
    <col min="45" max="45" width="19.42578125" customWidth="1"/>
    <col min="46" max="46" width="34.140625" customWidth="1"/>
    <col min="47" max="47" width="15" customWidth="1"/>
    <col min="48" max="48" width="44.140625" customWidth="1"/>
    <col min="49" max="49" width="25.140625" customWidth="1"/>
    <col min="50" max="50" width="16.42578125" customWidth="1"/>
    <col min="51" max="51" width="19.42578125" customWidth="1"/>
    <col min="52" max="52" width="34.140625" customWidth="1"/>
    <col min="53" max="53" width="15" customWidth="1"/>
    <col min="54" max="54" width="44.140625" customWidth="1"/>
    <col min="55" max="55" width="25.140625" customWidth="1"/>
    <col min="56" max="56" width="16.42578125" customWidth="1"/>
    <col min="57" max="57" width="19.42578125" customWidth="1"/>
    <col min="58" max="58" width="34.140625" customWidth="1"/>
    <col min="59" max="59" width="15" customWidth="1"/>
    <col min="60" max="60" width="44.140625" customWidth="1"/>
    <col min="61" max="61" width="20.7109375" customWidth="1"/>
    <col min="62" max="62" width="19.7109375" customWidth="1"/>
  </cols>
  <sheetData>
    <row r="1" spans="1:62" ht="120" customHeight="1" x14ac:dyDescent="0.25">
      <c r="A1" s="13" t="s">
        <v>0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62" ht="20.25" customHeight="1" x14ac:dyDescent="0.25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62" ht="14.25" customHeight="1" x14ac:dyDescent="0.25">
      <c r="A3" s="11" t="s">
        <v>1</v>
      </c>
      <c r="B3" s="11" t="s">
        <v>2</v>
      </c>
      <c r="C3" s="12"/>
      <c r="D3" s="12"/>
      <c r="E3" s="12"/>
      <c r="F3" s="12"/>
      <c r="G3" s="11" t="s">
        <v>3</v>
      </c>
      <c r="H3" s="12"/>
      <c r="I3" s="11" t="s">
        <v>4</v>
      </c>
      <c r="J3" s="12"/>
      <c r="K3" s="12"/>
      <c r="L3" s="11" t="s">
        <v>5</v>
      </c>
      <c r="M3" s="12"/>
      <c r="N3" s="12"/>
      <c r="O3" s="12"/>
      <c r="P3" s="11" t="s">
        <v>6</v>
      </c>
      <c r="Q3" s="12"/>
      <c r="R3" s="12"/>
      <c r="S3" s="11" t="s">
        <v>7</v>
      </c>
      <c r="T3" s="12"/>
      <c r="U3" s="12"/>
      <c r="V3" s="12"/>
      <c r="W3" s="12"/>
      <c r="X3" s="11" t="s">
        <v>8</v>
      </c>
      <c r="Y3" s="12"/>
      <c r="Z3" s="12"/>
      <c r="AA3" s="12"/>
      <c r="AB3" s="12"/>
      <c r="AC3" s="12"/>
      <c r="AD3" s="12"/>
      <c r="AE3" s="11" t="s">
        <v>9</v>
      </c>
      <c r="AF3" s="12"/>
      <c r="AG3" s="12"/>
      <c r="AH3" s="12"/>
      <c r="AI3" s="12"/>
      <c r="AJ3" s="12"/>
      <c r="AK3" s="12"/>
      <c r="AL3" s="11" t="s">
        <v>10</v>
      </c>
      <c r="AM3" s="12"/>
      <c r="AN3" s="12"/>
      <c r="AO3" s="12"/>
      <c r="AP3" s="12"/>
      <c r="AQ3" s="11" t="s">
        <v>11</v>
      </c>
      <c r="AR3" s="12"/>
      <c r="AS3" s="12"/>
      <c r="AT3" s="12"/>
      <c r="AU3" s="12"/>
      <c r="AV3" s="12"/>
      <c r="AW3" s="11" t="s">
        <v>12</v>
      </c>
      <c r="AX3" s="12"/>
      <c r="AY3" s="12"/>
      <c r="AZ3" s="12"/>
      <c r="BA3" s="12"/>
      <c r="BB3" s="12"/>
      <c r="BC3" s="11" t="s">
        <v>13</v>
      </c>
      <c r="BD3" s="12"/>
      <c r="BE3" s="12"/>
      <c r="BF3" s="12"/>
      <c r="BG3" s="12"/>
      <c r="BH3" s="12"/>
      <c r="BI3" s="11" t="s">
        <v>14</v>
      </c>
      <c r="BJ3" s="14" t="s">
        <v>15</v>
      </c>
    </row>
    <row r="4" spans="1:62" ht="14.25" customHeight="1" x14ac:dyDescent="0.25">
      <c r="A4" s="12"/>
      <c r="B4" s="3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23</v>
      </c>
      <c r="M4" s="4" t="s">
        <v>16</v>
      </c>
      <c r="N4" s="4" t="s">
        <v>26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26</v>
      </c>
      <c r="V4" s="4" t="s">
        <v>33</v>
      </c>
      <c r="W4" s="4" t="s">
        <v>34</v>
      </c>
      <c r="X4" s="4" t="s">
        <v>35</v>
      </c>
      <c r="Y4" s="4" t="s">
        <v>36</v>
      </c>
      <c r="Z4" s="4" t="s">
        <v>37</v>
      </c>
      <c r="AA4" s="4" t="s">
        <v>38</v>
      </c>
      <c r="AB4" s="4" t="s">
        <v>39</v>
      </c>
      <c r="AC4" s="4" t="s">
        <v>40</v>
      </c>
      <c r="AD4" s="4" t="s">
        <v>41</v>
      </c>
      <c r="AE4" s="4" t="s">
        <v>16</v>
      </c>
      <c r="AF4" s="4" t="s">
        <v>42</v>
      </c>
      <c r="AG4" s="4" t="s">
        <v>43</v>
      </c>
      <c r="AH4" s="4" t="s">
        <v>44</v>
      </c>
      <c r="AI4" s="4" t="s">
        <v>45</v>
      </c>
      <c r="AJ4" s="4" t="s">
        <v>27</v>
      </c>
      <c r="AK4" s="4" t="s">
        <v>46</v>
      </c>
      <c r="AL4" s="4" t="s">
        <v>47</v>
      </c>
      <c r="AM4" s="4" t="s">
        <v>48</v>
      </c>
      <c r="AN4" s="4" t="s">
        <v>49</v>
      </c>
      <c r="AO4" s="4" t="s">
        <v>33</v>
      </c>
      <c r="AP4" s="4" t="s">
        <v>34</v>
      </c>
      <c r="AQ4" s="4" t="s">
        <v>50</v>
      </c>
      <c r="AR4" s="4" t="s">
        <v>51</v>
      </c>
      <c r="AS4" s="4" t="s">
        <v>52</v>
      </c>
      <c r="AT4" s="4" t="s">
        <v>53</v>
      </c>
      <c r="AU4" s="4" t="s">
        <v>54</v>
      </c>
      <c r="AV4" s="4" t="s">
        <v>55</v>
      </c>
      <c r="AW4" s="4" t="s">
        <v>50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50</v>
      </c>
      <c r="BD4" s="4" t="s">
        <v>51</v>
      </c>
      <c r="BE4" s="4" t="s">
        <v>52</v>
      </c>
      <c r="BF4" s="4" t="s">
        <v>53</v>
      </c>
      <c r="BG4" s="4" t="s">
        <v>54</v>
      </c>
      <c r="BH4" s="4" t="s">
        <v>55</v>
      </c>
      <c r="BI4" s="12"/>
      <c r="BJ4" s="12"/>
    </row>
    <row r="5" spans="1:62" ht="47.1" customHeight="1" x14ac:dyDescent="0.25">
      <c r="A5" s="5" t="s">
        <v>639</v>
      </c>
      <c r="B5" s="6">
        <v>44936.842546296299</v>
      </c>
      <c r="C5" s="5" t="s">
        <v>56</v>
      </c>
      <c r="D5" s="5" t="s">
        <v>57</v>
      </c>
      <c r="E5" s="5" t="s">
        <v>58</v>
      </c>
      <c r="F5" s="5" t="s">
        <v>59</v>
      </c>
      <c r="G5" s="6">
        <v>45121</v>
      </c>
      <c r="H5" s="5" t="s">
        <v>60</v>
      </c>
      <c r="I5" s="5" t="s">
        <v>61</v>
      </c>
      <c r="J5" s="6">
        <v>45217</v>
      </c>
      <c r="K5" s="5" t="s">
        <v>62</v>
      </c>
      <c r="L5" s="5" t="s">
        <v>63</v>
      </c>
      <c r="M5" s="6">
        <v>45237.620983796296</v>
      </c>
      <c r="N5" s="5" t="s">
        <v>64</v>
      </c>
      <c r="O5" s="5"/>
      <c r="P5" s="5" t="s">
        <v>65</v>
      </c>
      <c r="Q5" s="6">
        <v>14138</v>
      </c>
      <c r="R5" s="5" t="s">
        <v>66</v>
      </c>
      <c r="S5" s="5" t="s">
        <v>67</v>
      </c>
      <c r="T5" s="5" t="s">
        <v>68</v>
      </c>
      <c r="U5" s="5" t="s">
        <v>69</v>
      </c>
      <c r="V5" s="6">
        <v>37418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7" t="e">
        <f t="shared" ref="AC5:AC64" ca="1" si="0">IF(COUNTIF(INDIRECT(BI5),AD5)&gt;1,"",INDEX(OFFSET(INDIRECT(BI5),0,1),(MATCH(AD5,INDIRECT(BI5),0))))</f>
        <v>#REF!</v>
      </c>
      <c r="AD5" s="8" t="s">
        <v>76</v>
      </c>
      <c r="AE5" s="9"/>
      <c r="AF5" s="8"/>
      <c r="AG5" s="8">
        <v>180</v>
      </c>
      <c r="AH5" s="5" t="s">
        <v>77</v>
      </c>
      <c r="AI5" s="10">
        <v>40.61</v>
      </c>
      <c r="AJ5" s="8"/>
      <c r="AK5" s="8"/>
      <c r="AL5" s="8" t="s">
        <v>78</v>
      </c>
      <c r="AM5" s="8"/>
      <c r="AN5" s="8"/>
      <c r="AO5" s="9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5" t="s">
        <v>79</v>
      </c>
      <c r="BJ5" s="5" t="s">
        <v>80</v>
      </c>
    </row>
    <row r="6" spans="1:62" ht="47.1" customHeight="1" x14ac:dyDescent="0.25">
      <c r="A6" s="5" t="s">
        <v>640</v>
      </c>
      <c r="B6" s="6">
        <v>44936.841296296298</v>
      </c>
      <c r="C6" s="5" t="s">
        <v>81</v>
      </c>
      <c r="D6" s="5" t="s">
        <v>82</v>
      </c>
      <c r="E6" s="5" t="s">
        <v>83</v>
      </c>
      <c r="F6" s="5" t="s">
        <v>59</v>
      </c>
      <c r="G6" s="6">
        <v>45121</v>
      </c>
      <c r="H6" s="5" t="s">
        <v>60</v>
      </c>
      <c r="I6" s="5" t="s">
        <v>61</v>
      </c>
      <c r="J6" s="6">
        <v>45217</v>
      </c>
      <c r="K6" s="5" t="s">
        <v>62</v>
      </c>
      <c r="L6" s="5" t="s">
        <v>84</v>
      </c>
      <c r="M6" s="6">
        <v>45238.728993055556</v>
      </c>
      <c r="N6" s="5" t="s">
        <v>85</v>
      </c>
      <c r="O6" s="5"/>
      <c r="P6" s="5" t="s">
        <v>86</v>
      </c>
      <c r="Q6" s="6">
        <v>12066</v>
      </c>
      <c r="R6" s="5" t="s">
        <v>87</v>
      </c>
      <c r="S6" s="5" t="s">
        <v>67</v>
      </c>
      <c r="T6" s="5" t="s">
        <v>68</v>
      </c>
      <c r="U6" s="5" t="s">
        <v>88</v>
      </c>
      <c r="V6" s="6">
        <v>37644</v>
      </c>
      <c r="W6" s="5" t="s">
        <v>89</v>
      </c>
      <c r="X6" s="5" t="s">
        <v>71</v>
      </c>
      <c r="Y6" s="5" t="s">
        <v>72</v>
      </c>
      <c r="Z6" s="5" t="s">
        <v>90</v>
      </c>
      <c r="AA6" s="5" t="s">
        <v>91</v>
      </c>
      <c r="AB6" s="5" t="s">
        <v>92</v>
      </c>
      <c r="AC6" s="7" t="e">
        <f t="shared" ca="1" si="0"/>
        <v>#REF!</v>
      </c>
      <c r="AD6" s="8" t="s">
        <v>93</v>
      </c>
      <c r="AE6" s="9"/>
      <c r="AF6" s="8"/>
      <c r="AG6" s="8">
        <v>300</v>
      </c>
      <c r="AH6" s="5" t="s">
        <v>77</v>
      </c>
      <c r="AI6" s="10">
        <v>38</v>
      </c>
      <c r="AJ6" s="8"/>
      <c r="AK6" s="8"/>
      <c r="AL6" s="8" t="s">
        <v>78</v>
      </c>
      <c r="AM6" s="8"/>
      <c r="AN6" s="8"/>
      <c r="AO6" s="9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5" t="s">
        <v>94</v>
      </c>
      <c r="BJ6" s="5" t="s">
        <v>80</v>
      </c>
    </row>
    <row r="7" spans="1:62" ht="47.1" customHeight="1" x14ac:dyDescent="0.25">
      <c r="A7" s="5" t="s">
        <v>641</v>
      </c>
      <c r="B7" s="6">
        <v>44936.842118055552</v>
      </c>
      <c r="C7" s="5" t="s">
        <v>95</v>
      </c>
      <c r="D7" s="5" t="s">
        <v>96</v>
      </c>
      <c r="E7" s="5" t="s">
        <v>97</v>
      </c>
      <c r="F7" s="5" t="s">
        <v>59</v>
      </c>
      <c r="G7" s="6">
        <v>45121</v>
      </c>
      <c r="H7" s="5" t="s">
        <v>60</v>
      </c>
      <c r="I7" s="5" t="s">
        <v>61</v>
      </c>
      <c r="J7" s="6">
        <v>45217</v>
      </c>
      <c r="K7" s="5" t="s">
        <v>62</v>
      </c>
      <c r="L7" s="5" t="s">
        <v>98</v>
      </c>
      <c r="M7" s="6">
        <v>45238.750902777778</v>
      </c>
      <c r="N7" s="5" t="s">
        <v>99</v>
      </c>
      <c r="O7" s="5"/>
      <c r="P7" s="5" t="s">
        <v>100</v>
      </c>
      <c r="Q7" s="6">
        <v>19305</v>
      </c>
      <c r="R7" s="5" t="s">
        <v>101</v>
      </c>
      <c r="S7" s="5" t="s">
        <v>67</v>
      </c>
      <c r="T7" s="5" t="s">
        <v>102</v>
      </c>
      <c r="U7" s="5" t="s">
        <v>103</v>
      </c>
      <c r="V7" s="6">
        <v>36378</v>
      </c>
      <c r="W7" s="5" t="s">
        <v>104</v>
      </c>
      <c r="X7" s="5" t="s">
        <v>71</v>
      </c>
      <c r="Y7" s="5" t="s">
        <v>72</v>
      </c>
      <c r="Z7" s="5" t="s">
        <v>105</v>
      </c>
      <c r="AA7" s="5" t="s">
        <v>106</v>
      </c>
      <c r="AB7" s="5" t="s">
        <v>107</v>
      </c>
      <c r="AC7" s="7" t="e">
        <f t="shared" ca="1" si="0"/>
        <v>#REF!</v>
      </c>
      <c r="AD7" s="8" t="s">
        <v>108</v>
      </c>
      <c r="AE7" s="9"/>
      <c r="AF7" s="8"/>
      <c r="AG7" s="8">
        <v>180</v>
      </c>
      <c r="AH7" s="5" t="s">
        <v>77</v>
      </c>
      <c r="AI7" s="10">
        <v>44.31</v>
      </c>
      <c r="AJ7" s="8"/>
      <c r="AK7" s="8"/>
      <c r="AL7" s="8" t="s">
        <v>78</v>
      </c>
      <c r="AM7" s="8"/>
      <c r="AN7" s="8"/>
      <c r="AO7" s="9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5" t="s">
        <v>109</v>
      </c>
      <c r="BJ7" s="5"/>
    </row>
    <row r="8" spans="1:62" ht="47.1" customHeight="1" x14ac:dyDescent="0.25">
      <c r="A8" s="5" t="s">
        <v>642</v>
      </c>
      <c r="B8" s="6">
        <v>44936.841284722221</v>
      </c>
      <c r="C8" s="5" t="s">
        <v>110</v>
      </c>
      <c r="D8" s="5" t="s">
        <v>111</v>
      </c>
      <c r="E8" s="5" t="s">
        <v>112</v>
      </c>
      <c r="F8" s="5" t="s">
        <v>59</v>
      </c>
      <c r="G8" s="6">
        <v>45121</v>
      </c>
      <c r="H8" s="5" t="s">
        <v>60</v>
      </c>
      <c r="I8" s="5" t="s">
        <v>61</v>
      </c>
      <c r="J8" s="6">
        <v>45217</v>
      </c>
      <c r="K8" s="5" t="s">
        <v>62</v>
      </c>
      <c r="L8" s="5" t="s">
        <v>113</v>
      </c>
      <c r="M8" s="6">
        <v>45229.459733796299</v>
      </c>
      <c r="N8" s="5" t="s">
        <v>114</v>
      </c>
      <c r="O8" s="5"/>
      <c r="P8" s="5" t="s">
        <v>115</v>
      </c>
      <c r="Q8" s="6">
        <v>21874</v>
      </c>
      <c r="R8" s="5" t="s">
        <v>116</v>
      </c>
      <c r="S8" s="5" t="s">
        <v>67</v>
      </c>
      <c r="T8" s="5" t="s">
        <v>117</v>
      </c>
      <c r="U8" s="5" t="s">
        <v>118</v>
      </c>
      <c r="V8" s="6">
        <v>38344</v>
      </c>
      <c r="W8" s="5" t="s">
        <v>119</v>
      </c>
      <c r="X8" s="5" t="s">
        <v>71</v>
      </c>
      <c r="Y8" s="5" t="s">
        <v>72</v>
      </c>
      <c r="Z8" s="5" t="s">
        <v>90</v>
      </c>
      <c r="AA8" s="5" t="s">
        <v>91</v>
      </c>
      <c r="AB8" s="5" t="s">
        <v>92</v>
      </c>
      <c r="AC8" s="7" t="e">
        <f t="shared" ca="1" si="0"/>
        <v>#REF!</v>
      </c>
      <c r="AD8" s="8" t="s">
        <v>93</v>
      </c>
      <c r="AE8" s="9"/>
      <c r="AF8" s="8"/>
      <c r="AG8" s="8">
        <v>180</v>
      </c>
      <c r="AH8" s="5" t="s">
        <v>77</v>
      </c>
      <c r="AI8" s="10">
        <v>38</v>
      </c>
      <c r="AJ8" s="8"/>
      <c r="AK8" s="8"/>
      <c r="AL8" s="8" t="s">
        <v>78</v>
      </c>
      <c r="AM8" s="8"/>
      <c r="AN8" s="8"/>
      <c r="AO8" s="9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5" t="s">
        <v>94</v>
      </c>
      <c r="BJ8" s="5" t="s">
        <v>120</v>
      </c>
    </row>
    <row r="9" spans="1:62" ht="47.1" customHeight="1" x14ac:dyDescent="0.25">
      <c r="A9" s="5" t="s">
        <v>643</v>
      </c>
      <c r="B9" s="6">
        <v>44936.835185185184</v>
      </c>
      <c r="C9" s="5" t="s">
        <v>121</v>
      </c>
      <c r="D9" s="5" t="s">
        <v>122</v>
      </c>
      <c r="E9" s="5" t="s">
        <v>123</v>
      </c>
      <c r="F9" s="5" t="s">
        <v>59</v>
      </c>
      <c r="G9" s="6">
        <v>45121</v>
      </c>
      <c r="H9" s="5" t="s">
        <v>60</v>
      </c>
      <c r="I9" s="5" t="s">
        <v>61</v>
      </c>
      <c r="J9" s="6">
        <v>45217</v>
      </c>
      <c r="K9" s="5" t="s">
        <v>62</v>
      </c>
      <c r="L9" s="5" t="s">
        <v>124</v>
      </c>
      <c r="M9" s="6">
        <v>45238.468460648146</v>
      </c>
      <c r="N9" s="5" t="s">
        <v>125</v>
      </c>
      <c r="O9" s="5"/>
      <c r="P9" s="5" t="s">
        <v>126</v>
      </c>
      <c r="Q9" s="6">
        <v>18462</v>
      </c>
      <c r="R9" s="5" t="s">
        <v>127</v>
      </c>
      <c r="S9" s="5" t="s">
        <v>67</v>
      </c>
      <c r="T9" s="5" t="s">
        <v>128</v>
      </c>
      <c r="U9" s="5" t="s">
        <v>129</v>
      </c>
      <c r="V9" s="6">
        <v>39097</v>
      </c>
      <c r="W9" s="5" t="s">
        <v>130</v>
      </c>
      <c r="X9" s="5" t="s">
        <v>71</v>
      </c>
      <c r="Y9" s="5" t="s">
        <v>72</v>
      </c>
      <c r="Z9" s="5" t="s">
        <v>131</v>
      </c>
      <c r="AA9" s="5" t="s">
        <v>132</v>
      </c>
      <c r="AB9" s="5" t="s">
        <v>133</v>
      </c>
      <c r="AC9" s="7" t="e">
        <f t="shared" ca="1" si="0"/>
        <v>#REF!</v>
      </c>
      <c r="AD9" s="8" t="s">
        <v>134</v>
      </c>
      <c r="AE9" s="9"/>
      <c r="AF9" s="8"/>
      <c r="AG9" s="8">
        <v>270</v>
      </c>
      <c r="AH9" s="5" t="s">
        <v>77</v>
      </c>
      <c r="AI9" s="10">
        <v>40.619999999999997</v>
      </c>
      <c r="AJ9" s="8"/>
      <c r="AK9" s="8"/>
      <c r="AL9" s="8" t="s">
        <v>135</v>
      </c>
      <c r="AM9" s="8" t="s">
        <v>68</v>
      </c>
      <c r="AN9" s="8" t="s">
        <v>136</v>
      </c>
      <c r="AO9" s="9">
        <v>37575</v>
      </c>
      <c r="AP9" s="8" t="s">
        <v>137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5" t="s">
        <v>138</v>
      </c>
      <c r="BJ9" s="5" t="s">
        <v>139</v>
      </c>
    </row>
    <row r="10" spans="1:62" ht="47.1" customHeight="1" x14ac:dyDescent="0.25">
      <c r="A10" s="5" t="s">
        <v>644</v>
      </c>
      <c r="B10" s="6">
        <v>44936.836469907408</v>
      </c>
      <c r="C10" s="5" t="s">
        <v>140</v>
      </c>
      <c r="D10" s="5" t="s">
        <v>141</v>
      </c>
      <c r="E10" s="5" t="s">
        <v>142</v>
      </c>
      <c r="F10" s="5" t="s">
        <v>59</v>
      </c>
      <c r="G10" s="6">
        <v>45121</v>
      </c>
      <c r="H10" s="5" t="s">
        <v>60</v>
      </c>
      <c r="I10" s="5" t="s">
        <v>61</v>
      </c>
      <c r="J10" s="6">
        <v>45217</v>
      </c>
      <c r="K10" s="5" t="s">
        <v>62</v>
      </c>
      <c r="L10" s="5" t="s">
        <v>143</v>
      </c>
      <c r="M10" s="6">
        <v>45238.765902777777</v>
      </c>
      <c r="N10" s="5" t="s">
        <v>144</v>
      </c>
      <c r="O10" s="5"/>
      <c r="P10" s="5" t="s">
        <v>145</v>
      </c>
      <c r="Q10" s="6">
        <v>13564</v>
      </c>
      <c r="R10" s="5" t="s">
        <v>146</v>
      </c>
      <c r="S10" s="5" t="s">
        <v>67</v>
      </c>
      <c r="T10" s="5" t="s">
        <v>68</v>
      </c>
      <c r="U10" s="5" t="s">
        <v>147</v>
      </c>
      <c r="V10" s="6">
        <v>37446</v>
      </c>
      <c r="W10" s="5" t="s">
        <v>89</v>
      </c>
      <c r="X10" s="5" t="s">
        <v>71</v>
      </c>
      <c r="Y10" s="5" t="s">
        <v>72</v>
      </c>
      <c r="Z10" s="5" t="s">
        <v>90</v>
      </c>
      <c r="AA10" s="5" t="s">
        <v>91</v>
      </c>
      <c r="AB10" s="5" t="s">
        <v>92</v>
      </c>
      <c r="AC10" s="7" t="e">
        <f t="shared" ca="1" si="0"/>
        <v>#REF!</v>
      </c>
      <c r="AD10" s="8" t="s">
        <v>93</v>
      </c>
      <c r="AE10" s="9"/>
      <c r="AF10" s="8"/>
      <c r="AG10" s="8">
        <v>300</v>
      </c>
      <c r="AH10" s="5" t="s">
        <v>77</v>
      </c>
      <c r="AI10" s="10">
        <v>38</v>
      </c>
      <c r="AJ10" s="8"/>
      <c r="AK10" s="8"/>
      <c r="AL10" s="8" t="s">
        <v>78</v>
      </c>
      <c r="AM10" s="8"/>
      <c r="AN10" s="8"/>
      <c r="AO10" s="9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5" t="s">
        <v>94</v>
      </c>
      <c r="BJ10" s="5" t="s">
        <v>148</v>
      </c>
    </row>
    <row r="11" spans="1:62" ht="47.1" customHeight="1" x14ac:dyDescent="0.25">
      <c r="A11" s="5" t="s">
        <v>645</v>
      </c>
      <c r="B11" s="6">
        <v>44936.841064814813</v>
      </c>
      <c r="C11" s="5" t="s">
        <v>149</v>
      </c>
      <c r="D11" s="5" t="s">
        <v>150</v>
      </c>
      <c r="E11" s="5" t="s">
        <v>151</v>
      </c>
      <c r="F11" s="5" t="s">
        <v>59</v>
      </c>
      <c r="G11" s="6">
        <v>45121</v>
      </c>
      <c r="H11" s="5" t="s">
        <v>60</v>
      </c>
      <c r="I11" s="5" t="s">
        <v>61</v>
      </c>
      <c r="J11" s="6">
        <v>45217</v>
      </c>
      <c r="K11" s="5" t="s">
        <v>62</v>
      </c>
      <c r="L11" s="5" t="s">
        <v>152</v>
      </c>
      <c r="M11" s="6">
        <v>45238.772210648145</v>
      </c>
      <c r="N11" s="5" t="s">
        <v>153</v>
      </c>
      <c r="O11" s="5"/>
      <c r="P11" s="5" t="s">
        <v>154</v>
      </c>
      <c r="Q11" s="6">
        <v>25824</v>
      </c>
      <c r="R11" s="5" t="s">
        <v>155</v>
      </c>
      <c r="S11" s="5" t="s">
        <v>67</v>
      </c>
      <c r="T11" s="5" t="s">
        <v>156</v>
      </c>
      <c r="U11" s="5" t="s">
        <v>157</v>
      </c>
      <c r="V11" s="6">
        <v>42304</v>
      </c>
      <c r="W11" s="5" t="s">
        <v>158</v>
      </c>
      <c r="X11" s="5" t="s">
        <v>71</v>
      </c>
      <c r="Y11" s="5" t="s">
        <v>72</v>
      </c>
      <c r="Z11" s="5" t="s">
        <v>90</v>
      </c>
      <c r="AA11" s="5" t="s">
        <v>91</v>
      </c>
      <c r="AB11" s="5" t="s">
        <v>92</v>
      </c>
      <c r="AC11" s="7" t="e">
        <f t="shared" ca="1" si="0"/>
        <v>#REF!</v>
      </c>
      <c r="AD11" s="8" t="s">
        <v>93</v>
      </c>
      <c r="AE11" s="9"/>
      <c r="AF11" s="8"/>
      <c r="AG11" s="8">
        <v>300</v>
      </c>
      <c r="AH11" s="5" t="s">
        <v>77</v>
      </c>
      <c r="AI11" s="10">
        <v>38</v>
      </c>
      <c r="AJ11" s="8"/>
      <c r="AK11" s="8"/>
      <c r="AL11" s="8" t="s">
        <v>78</v>
      </c>
      <c r="AM11" s="8"/>
      <c r="AN11" s="8"/>
      <c r="AO11" s="9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5" t="s">
        <v>94</v>
      </c>
      <c r="BJ11" s="5" t="s">
        <v>120</v>
      </c>
    </row>
    <row r="12" spans="1:62" ht="47.1" customHeight="1" x14ac:dyDescent="0.25">
      <c r="A12" s="5" t="s">
        <v>646</v>
      </c>
      <c r="B12" s="6">
        <v>45209.593356481484</v>
      </c>
      <c r="C12" s="5" t="s">
        <v>159</v>
      </c>
      <c r="D12" s="5" t="s">
        <v>160</v>
      </c>
      <c r="E12" s="5" t="s">
        <v>161</v>
      </c>
      <c r="F12" s="5" t="s">
        <v>162</v>
      </c>
      <c r="G12" s="6">
        <v>45121</v>
      </c>
      <c r="H12" s="5" t="s">
        <v>60</v>
      </c>
      <c r="I12" s="5" t="s">
        <v>61</v>
      </c>
      <c r="J12" s="6">
        <v>45217</v>
      </c>
      <c r="K12" s="5" t="s">
        <v>62</v>
      </c>
      <c r="L12" s="5" t="s">
        <v>163</v>
      </c>
      <c r="M12" s="6">
        <v>45237.797754629632</v>
      </c>
      <c r="N12" s="5" t="s">
        <v>164</v>
      </c>
      <c r="O12" s="5" t="s">
        <v>165</v>
      </c>
      <c r="P12" s="5" t="s">
        <v>166</v>
      </c>
      <c r="Q12" s="6">
        <v>37440</v>
      </c>
      <c r="R12" s="5" t="s">
        <v>167</v>
      </c>
      <c r="S12" s="5" t="s">
        <v>67</v>
      </c>
      <c r="T12" s="5" t="s">
        <v>168</v>
      </c>
      <c r="U12" s="5" t="s">
        <v>169</v>
      </c>
      <c r="V12" s="6">
        <v>44835</v>
      </c>
      <c r="W12" s="5" t="s">
        <v>170</v>
      </c>
      <c r="X12" s="5" t="s">
        <v>71</v>
      </c>
      <c r="Y12" s="5" t="s">
        <v>72</v>
      </c>
      <c r="Z12" s="5" t="s">
        <v>90</v>
      </c>
      <c r="AA12" s="5" t="s">
        <v>91</v>
      </c>
      <c r="AB12" s="5" t="s">
        <v>92</v>
      </c>
      <c r="AC12" s="7" t="e">
        <f t="shared" ca="1" si="0"/>
        <v>#REF!</v>
      </c>
      <c r="AD12" s="8" t="s">
        <v>93</v>
      </c>
      <c r="AE12" s="9"/>
      <c r="AF12" s="8"/>
      <c r="AG12" s="8">
        <v>180</v>
      </c>
      <c r="AH12" s="5" t="s">
        <v>77</v>
      </c>
      <c r="AI12" s="10">
        <v>38</v>
      </c>
      <c r="AJ12" s="8"/>
      <c r="AK12" s="8"/>
      <c r="AL12" s="8" t="s">
        <v>171</v>
      </c>
      <c r="AM12" s="8" t="s">
        <v>172</v>
      </c>
      <c r="AN12" s="8" t="s">
        <v>173</v>
      </c>
      <c r="AO12" s="9">
        <v>44321</v>
      </c>
      <c r="AP12" s="8" t="s">
        <v>170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5" t="s">
        <v>94</v>
      </c>
      <c r="BJ12" s="5" t="s">
        <v>174</v>
      </c>
    </row>
    <row r="13" spans="1:62" ht="47.1" customHeight="1" x14ac:dyDescent="0.25">
      <c r="A13" s="5" t="s">
        <v>647</v>
      </c>
      <c r="B13" s="6">
        <v>44936.836458333331</v>
      </c>
      <c r="C13" s="5" t="s">
        <v>175</v>
      </c>
      <c r="D13" s="5" t="s">
        <v>176</v>
      </c>
      <c r="E13" s="5" t="s">
        <v>177</v>
      </c>
      <c r="F13" s="5" t="s">
        <v>59</v>
      </c>
      <c r="G13" s="6">
        <v>45121</v>
      </c>
      <c r="H13" s="5" t="s">
        <v>60</v>
      </c>
      <c r="I13" s="5" t="s">
        <v>61</v>
      </c>
      <c r="J13" s="6">
        <v>45217</v>
      </c>
      <c r="K13" s="5" t="s">
        <v>62</v>
      </c>
      <c r="L13" s="5" t="s">
        <v>178</v>
      </c>
      <c r="M13" s="6">
        <v>45238.762013888889</v>
      </c>
      <c r="N13" s="5" t="s">
        <v>179</v>
      </c>
      <c r="O13" s="5"/>
      <c r="P13" s="5" t="s">
        <v>180</v>
      </c>
      <c r="Q13" s="6">
        <v>19071</v>
      </c>
      <c r="R13" s="5" t="s">
        <v>181</v>
      </c>
      <c r="S13" s="5" t="s">
        <v>67</v>
      </c>
      <c r="T13" s="5" t="s">
        <v>182</v>
      </c>
      <c r="U13" s="5" t="s">
        <v>183</v>
      </c>
      <c r="V13" s="6">
        <v>39958</v>
      </c>
      <c r="W13" s="5" t="s">
        <v>184</v>
      </c>
      <c r="X13" s="5" t="s">
        <v>71</v>
      </c>
      <c r="Y13" s="5" t="s">
        <v>72</v>
      </c>
      <c r="Z13" s="5" t="s">
        <v>90</v>
      </c>
      <c r="AA13" s="5" t="s">
        <v>91</v>
      </c>
      <c r="AB13" s="5" t="s">
        <v>92</v>
      </c>
      <c r="AC13" s="7" t="e">
        <f t="shared" ca="1" si="0"/>
        <v>#REF!</v>
      </c>
      <c r="AD13" s="8" t="s">
        <v>93</v>
      </c>
      <c r="AE13" s="9"/>
      <c r="AF13" s="8"/>
      <c r="AG13" s="8">
        <v>300</v>
      </c>
      <c r="AH13" s="5" t="s">
        <v>77</v>
      </c>
      <c r="AI13" s="10">
        <v>38</v>
      </c>
      <c r="AJ13" s="8"/>
      <c r="AK13" s="8"/>
      <c r="AL13" s="8" t="s">
        <v>78</v>
      </c>
      <c r="AM13" s="8"/>
      <c r="AN13" s="8"/>
      <c r="AO13" s="9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5" t="s">
        <v>94</v>
      </c>
      <c r="BJ13" s="5" t="s">
        <v>148</v>
      </c>
    </row>
    <row r="14" spans="1:62" ht="47.1" customHeight="1" x14ac:dyDescent="0.25">
      <c r="A14" s="5" t="s">
        <v>648</v>
      </c>
      <c r="B14" s="6">
        <v>45210.542083333334</v>
      </c>
      <c r="C14" s="5" t="s">
        <v>185</v>
      </c>
      <c r="D14" s="5" t="s">
        <v>186</v>
      </c>
      <c r="E14" s="5" t="s">
        <v>187</v>
      </c>
      <c r="F14" s="5" t="s">
        <v>59</v>
      </c>
      <c r="G14" s="6">
        <v>45121</v>
      </c>
      <c r="H14" s="5" t="s">
        <v>60</v>
      </c>
      <c r="I14" s="5" t="s">
        <v>61</v>
      </c>
      <c r="J14" s="6">
        <v>45217</v>
      </c>
      <c r="K14" s="5" t="s">
        <v>62</v>
      </c>
      <c r="L14" s="5" t="s">
        <v>188</v>
      </c>
      <c r="M14" s="6">
        <v>45237.793136574073</v>
      </c>
      <c r="N14" s="5" t="s">
        <v>189</v>
      </c>
      <c r="O14" s="5"/>
      <c r="P14" s="5" t="s">
        <v>190</v>
      </c>
      <c r="Q14" s="6">
        <v>16690</v>
      </c>
      <c r="R14" s="5" t="s">
        <v>191</v>
      </c>
      <c r="S14" s="5" t="s">
        <v>67</v>
      </c>
      <c r="T14" s="5" t="s">
        <v>117</v>
      </c>
      <c r="U14" s="5" t="s">
        <v>192</v>
      </c>
      <c r="V14" s="6">
        <v>37979</v>
      </c>
      <c r="W14" s="5" t="s">
        <v>193</v>
      </c>
      <c r="X14" s="5" t="s">
        <v>71</v>
      </c>
      <c r="Y14" s="5" t="s">
        <v>72</v>
      </c>
      <c r="Z14" s="5" t="s">
        <v>90</v>
      </c>
      <c r="AA14" s="5" t="s">
        <v>91</v>
      </c>
      <c r="AB14" s="5" t="s">
        <v>92</v>
      </c>
      <c r="AC14" s="7" t="e">
        <f t="shared" ca="1" si="0"/>
        <v>#REF!</v>
      </c>
      <c r="AD14" s="8" t="s">
        <v>93</v>
      </c>
      <c r="AE14" s="9"/>
      <c r="AF14" s="8"/>
      <c r="AG14" s="8">
        <v>180</v>
      </c>
      <c r="AH14" s="5" t="s">
        <v>77</v>
      </c>
      <c r="AI14" s="10">
        <v>38</v>
      </c>
      <c r="AJ14" s="8"/>
      <c r="AK14" s="8"/>
      <c r="AL14" s="8" t="s">
        <v>78</v>
      </c>
      <c r="AM14" s="8"/>
      <c r="AN14" s="8"/>
      <c r="AO14" s="9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5" t="s">
        <v>94</v>
      </c>
      <c r="BJ14" s="5" t="s">
        <v>194</v>
      </c>
    </row>
    <row r="15" spans="1:62" ht="47.1" customHeight="1" x14ac:dyDescent="0.25">
      <c r="A15" s="5" t="s">
        <v>649</v>
      </c>
      <c r="B15" s="6">
        <v>44936.836458333331</v>
      </c>
      <c r="C15" s="5" t="s">
        <v>195</v>
      </c>
      <c r="D15" s="5" t="s">
        <v>196</v>
      </c>
      <c r="E15" s="5" t="s">
        <v>197</v>
      </c>
      <c r="F15" s="5" t="s">
        <v>59</v>
      </c>
      <c r="G15" s="6">
        <v>45121</v>
      </c>
      <c r="H15" s="5" t="s">
        <v>60</v>
      </c>
      <c r="I15" s="5" t="s">
        <v>61</v>
      </c>
      <c r="J15" s="6">
        <v>45217</v>
      </c>
      <c r="K15" s="5" t="s">
        <v>62</v>
      </c>
      <c r="L15" s="5" t="s">
        <v>198</v>
      </c>
      <c r="M15" s="6">
        <v>45238.777384259258</v>
      </c>
      <c r="N15" s="5" t="s">
        <v>199</v>
      </c>
      <c r="O15" s="5"/>
      <c r="P15" s="5" t="s">
        <v>200</v>
      </c>
      <c r="Q15" s="6">
        <v>11481</v>
      </c>
      <c r="R15" s="5" t="s">
        <v>201</v>
      </c>
      <c r="S15" s="5" t="s">
        <v>67</v>
      </c>
      <c r="T15" s="5" t="s">
        <v>68</v>
      </c>
      <c r="U15" s="5" t="s">
        <v>202</v>
      </c>
      <c r="V15" s="6">
        <v>37372</v>
      </c>
      <c r="W15" s="5" t="s">
        <v>203</v>
      </c>
      <c r="X15" s="5" t="s">
        <v>71</v>
      </c>
      <c r="Y15" s="5" t="s">
        <v>72</v>
      </c>
      <c r="Z15" s="5" t="s">
        <v>90</v>
      </c>
      <c r="AA15" s="5" t="s">
        <v>91</v>
      </c>
      <c r="AB15" s="5" t="s">
        <v>92</v>
      </c>
      <c r="AC15" s="7" t="e">
        <f t="shared" ca="1" si="0"/>
        <v>#REF!</v>
      </c>
      <c r="AD15" s="8" t="s">
        <v>93</v>
      </c>
      <c r="AE15" s="9"/>
      <c r="AF15" s="8"/>
      <c r="AG15" s="8">
        <v>210</v>
      </c>
      <c r="AH15" s="5" t="s">
        <v>77</v>
      </c>
      <c r="AI15" s="10">
        <v>38</v>
      </c>
      <c r="AJ15" s="8"/>
      <c r="AK15" s="8"/>
      <c r="AL15" s="8" t="s">
        <v>78</v>
      </c>
      <c r="AM15" s="8"/>
      <c r="AN15" s="8"/>
      <c r="AO15" s="9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5" t="s">
        <v>94</v>
      </c>
      <c r="BJ15" s="5" t="s">
        <v>148</v>
      </c>
    </row>
    <row r="16" spans="1:62" ht="47.1" customHeight="1" x14ac:dyDescent="0.25">
      <c r="A16" s="5" t="s">
        <v>650</v>
      </c>
      <c r="B16" s="6">
        <v>44936.836238425924</v>
      </c>
      <c r="C16" s="5" t="s">
        <v>204</v>
      </c>
      <c r="D16" s="5" t="s">
        <v>205</v>
      </c>
      <c r="E16" s="5" t="s">
        <v>206</v>
      </c>
      <c r="F16" s="5" t="s">
        <v>59</v>
      </c>
      <c r="G16" s="6">
        <v>45121</v>
      </c>
      <c r="H16" s="5" t="s">
        <v>60</v>
      </c>
      <c r="I16" s="5" t="s">
        <v>61</v>
      </c>
      <c r="J16" s="6">
        <v>45217</v>
      </c>
      <c r="K16" s="5" t="s">
        <v>62</v>
      </c>
      <c r="L16" s="5" t="s">
        <v>207</v>
      </c>
      <c r="M16" s="6">
        <v>45238.756469907406</v>
      </c>
      <c r="N16" s="5" t="s">
        <v>208</v>
      </c>
      <c r="O16" s="5" t="s">
        <v>209</v>
      </c>
      <c r="P16" s="5" t="s">
        <v>210</v>
      </c>
      <c r="Q16" s="6">
        <v>19843</v>
      </c>
      <c r="R16" s="5" t="s">
        <v>211</v>
      </c>
      <c r="S16" s="5" t="s">
        <v>67</v>
      </c>
      <c r="T16" s="5" t="s">
        <v>172</v>
      </c>
      <c r="U16" s="5" t="s">
        <v>212</v>
      </c>
      <c r="V16" s="6">
        <v>44212</v>
      </c>
      <c r="W16" s="5" t="s">
        <v>213</v>
      </c>
      <c r="X16" s="5" t="s">
        <v>71</v>
      </c>
      <c r="Y16" s="5" t="s">
        <v>72</v>
      </c>
      <c r="Z16" s="5" t="s">
        <v>131</v>
      </c>
      <c r="AA16" s="5" t="s">
        <v>132</v>
      </c>
      <c r="AB16" s="5" t="s">
        <v>133</v>
      </c>
      <c r="AC16" s="7" t="e">
        <f t="shared" ca="1" si="0"/>
        <v>#REF!</v>
      </c>
      <c r="AD16" s="8" t="s">
        <v>134</v>
      </c>
      <c r="AE16" s="9"/>
      <c r="AF16" s="8"/>
      <c r="AG16" s="8">
        <v>180</v>
      </c>
      <c r="AH16" s="5" t="s">
        <v>77</v>
      </c>
      <c r="AI16" s="10">
        <v>40.619999999999997</v>
      </c>
      <c r="AJ16" s="8"/>
      <c r="AK16" s="8"/>
      <c r="AL16" s="8" t="s">
        <v>78</v>
      </c>
      <c r="AM16" s="8"/>
      <c r="AN16" s="8"/>
      <c r="AO16" s="9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5" t="s">
        <v>138</v>
      </c>
      <c r="BJ16" s="5" t="s">
        <v>148</v>
      </c>
    </row>
    <row r="17" spans="1:62" ht="47.1" customHeight="1" x14ac:dyDescent="0.25">
      <c r="A17" s="5" t="s">
        <v>651</v>
      </c>
      <c r="B17" s="6">
        <v>44936.836273148147</v>
      </c>
      <c r="C17" s="5" t="s">
        <v>214</v>
      </c>
      <c r="D17" s="5" t="s">
        <v>215</v>
      </c>
      <c r="E17" s="5" t="s">
        <v>216</v>
      </c>
      <c r="F17" s="5" t="s">
        <v>59</v>
      </c>
      <c r="G17" s="6">
        <v>45121</v>
      </c>
      <c r="H17" s="5" t="s">
        <v>60</v>
      </c>
      <c r="I17" s="5" t="s">
        <v>61</v>
      </c>
      <c r="J17" s="6">
        <v>45217</v>
      </c>
      <c r="K17" s="5" t="s">
        <v>62</v>
      </c>
      <c r="L17" s="5" t="s">
        <v>217</v>
      </c>
      <c r="M17" s="6">
        <v>45237.616828703707</v>
      </c>
      <c r="N17" s="5" t="s">
        <v>218</v>
      </c>
      <c r="O17" s="5"/>
      <c r="P17" s="5" t="s">
        <v>219</v>
      </c>
      <c r="Q17" s="6">
        <v>10554</v>
      </c>
      <c r="R17" s="5" t="s">
        <v>220</v>
      </c>
      <c r="S17" s="5" t="s">
        <v>67</v>
      </c>
      <c r="T17" s="5" t="s">
        <v>68</v>
      </c>
      <c r="U17" s="5" t="s">
        <v>221</v>
      </c>
      <c r="V17" s="6">
        <v>37546</v>
      </c>
      <c r="W17" s="5" t="s">
        <v>222</v>
      </c>
      <c r="X17" s="5" t="s">
        <v>71</v>
      </c>
      <c r="Y17" s="5" t="s">
        <v>72</v>
      </c>
      <c r="Z17" s="5" t="s">
        <v>131</v>
      </c>
      <c r="AA17" s="5" t="s">
        <v>132</v>
      </c>
      <c r="AB17" s="5" t="s">
        <v>133</v>
      </c>
      <c r="AC17" s="7" t="e">
        <f t="shared" ca="1" si="0"/>
        <v>#REF!</v>
      </c>
      <c r="AD17" s="8" t="s">
        <v>134</v>
      </c>
      <c r="AE17" s="9"/>
      <c r="AF17" s="8"/>
      <c r="AG17" s="8">
        <v>300</v>
      </c>
      <c r="AH17" s="5" t="s">
        <v>77</v>
      </c>
      <c r="AI17" s="10">
        <v>40.619999999999997</v>
      </c>
      <c r="AJ17" s="8"/>
      <c r="AK17" s="8"/>
      <c r="AL17" s="8" t="s">
        <v>78</v>
      </c>
      <c r="AM17" s="8"/>
      <c r="AN17" s="8"/>
      <c r="AO17" s="9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5" t="s">
        <v>138</v>
      </c>
      <c r="BJ17" s="5" t="s">
        <v>223</v>
      </c>
    </row>
    <row r="18" spans="1:62" ht="47.1" customHeight="1" x14ac:dyDescent="0.25">
      <c r="A18" s="5" t="s">
        <v>652</v>
      </c>
      <c r="B18" s="6">
        <v>45034.264699074076</v>
      </c>
      <c r="C18" s="5" t="s">
        <v>224</v>
      </c>
      <c r="D18" s="5" t="s">
        <v>225</v>
      </c>
      <c r="E18" s="5" t="s">
        <v>226</v>
      </c>
      <c r="F18" s="5" t="s">
        <v>59</v>
      </c>
      <c r="G18" s="6">
        <v>45121</v>
      </c>
      <c r="H18" s="5" t="s">
        <v>60</v>
      </c>
      <c r="I18" s="5" t="s">
        <v>61</v>
      </c>
      <c r="J18" s="6">
        <v>45217</v>
      </c>
      <c r="K18" s="5" t="s">
        <v>62</v>
      </c>
      <c r="L18" s="5" t="s">
        <v>227</v>
      </c>
      <c r="M18" s="6">
        <v>45238.753888888888</v>
      </c>
      <c r="N18" s="5" t="s">
        <v>228</v>
      </c>
      <c r="O18" s="5"/>
      <c r="P18" s="5" t="s">
        <v>229</v>
      </c>
      <c r="Q18" s="6">
        <v>18810</v>
      </c>
      <c r="R18" s="5" t="s">
        <v>230</v>
      </c>
      <c r="S18" s="5" t="s">
        <v>67</v>
      </c>
      <c r="T18" s="5" t="s">
        <v>117</v>
      </c>
      <c r="U18" s="5" t="s">
        <v>231</v>
      </c>
      <c r="V18" s="6">
        <v>37882</v>
      </c>
      <c r="W18" s="5" t="s">
        <v>89</v>
      </c>
      <c r="X18" s="5" t="s">
        <v>71</v>
      </c>
      <c r="Y18" s="5" t="s">
        <v>72</v>
      </c>
      <c r="Z18" s="5" t="s">
        <v>131</v>
      </c>
      <c r="AA18" s="5" t="s">
        <v>132</v>
      </c>
      <c r="AB18" s="5" t="s">
        <v>133</v>
      </c>
      <c r="AC18" s="7" t="e">
        <f t="shared" ca="1" si="0"/>
        <v>#REF!</v>
      </c>
      <c r="AD18" s="8" t="s">
        <v>134</v>
      </c>
      <c r="AE18" s="9"/>
      <c r="AF18" s="8"/>
      <c r="AG18" s="8">
        <v>300</v>
      </c>
      <c r="AH18" s="5" t="s">
        <v>77</v>
      </c>
      <c r="AI18" s="10">
        <v>40.619999999999997</v>
      </c>
      <c r="AJ18" s="8"/>
      <c r="AK18" s="8"/>
      <c r="AL18" s="8" t="s">
        <v>78</v>
      </c>
      <c r="AM18" s="8"/>
      <c r="AN18" s="8"/>
      <c r="AO18" s="9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5" t="s">
        <v>138</v>
      </c>
      <c r="BJ18" s="5" t="s">
        <v>120</v>
      </c>
    </row>
    <row r="19" spans="1:62" ht="47.1" customHeight="1" x14ac:dyDescent="0.25">
      <c r="A19" s="5" t="s">
        <v>653</v>
      </c>
      <c r="B19" s="6">
        <v>44936.842129629629</v>
      </c>
      <c r="C19" s="5" t="s">
        <v>232</v>
      </c>
      <c r="D19" s="5" t="s">
        <v>233</v>
      </c>
      <c r="E19" s="5" t="s">
        <v>234</v>
      </c>
      <c r="F19" s="5" t="s">
        <v>59</v>
      </c>
      <c r="G19" s="6">
        <v>45121</v>
      </c>
      <c r="H19" s="5" t="s">
        <v>60</v>
      </c>
      <c r="I19" s="5" t="s">
        <v>61</v>
      </c>
      <c r="J19" s="6">
        <v>45217</v>
      </c>
      <c r="K19" s="5" t="s">
        <v>62</v>
      </c>
      <c r="L19" s="5" t="s">
        <v>235</v>
      </c>
      <c r="M19" s="6">
        <v>45238.636469907404</v>
      </c>
      <c r="N19" s="5" t="s">
        <v>236</v>
      </c>
      <c r="O19" s="5"/>
      <c r="P19" s="5" t="s">
        <v>237</v>
      </c>
      <c r="Q19" s="6">
        <v>14624</v>
      </c>
      <c r="R19" s="5" t="s">
        <v>238</v>
      </c>
      <c r="S19" s="5" t="s">
        <v>67</v>
      </c>
      <c r="T19" s="5" t="s">
        <v>117</v>
      </c>
      <c r="U19" s="5" t="s">
        <v>239</v>
      </c>
      <c r="V19" s="6">
        <v>37873</v>
      </c>
      <c r="W19" s="5" t="s">
        <v>89</v>
      </c>
      <c r="X19" s="5" t="s">
        <v>71</v>
      </c>
      <c r="Y19" s="5" t="s">
        <v>72</v>
      </c>
      <c r="Z19" s="5" t="s">
        <v>240</v>
      </c>
      <c r="AA19" s="5" t="s">
        <v>241</v>
      </c>
      <c r="AB19" s="5" t="s">
        <v>107</v>
      </c>
      <c r="AC19" s="7" t="e">
        <f t="shared" ca="1" si="0"/>
        <v>#REF!</v>
      </c>
      <c r="AD19" s="8" t="s">
        <v>242</v>
      </c>
      <c r="AE19" s="9"/>
      <c r="AF19" s="8"/>
      <c r="AG19" s="8">
        <v>270</v>
      </c>
      <c r="AH19" s="5" t="s">
        <v>77</v>
      </c>
      <c r="AI19" s="10">
        <v>43.6</v>
      </c>
      <c r="AJ19" s="8"/>
      <c r="AK19" s="8"/>
      <c r="AL19" s="8" t="s">
        <v>243</v>
      </c>
      <c r="AM19" s="8" t="s">
        <v>117</v>
      </c>
      <c r="AN19" s="8" t="s">
        <v>244</v>
      </c>
      <c r="AO19" s="9">
        <v>37922</v>
      </c>
      <c r="AP19" s="8" t="s">
        <v>245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5" t="s">
        <v>246</v>
      </c>
      <c r="BJ19" s="5" t="s">
        <v>120</v>
      </c>
    </row>
    <row r="20" spans="1:62" ht="47.1" customHeight="1" x14ac:dyDescent="0.25">
      <c r="A20" s="5" t="s">
        <v>654</v>
      </c>
      <c r="B20" s="6">
        <v>44936.835474537038</v>
      </c>
      <c r="C20" s="5" t="s">
        <v>247</v>
      </c>
      <c r="D20" s="5" t="s">
        <v>248</v>
      </c>
      <c r="E20" s="5" t="s">
        <v>249</v>
      </c>
      <c r="F20" s="5" t="s">
        <v>59</v>
      </c>
      <c r="G20" s="6">
        <v>45121</v>
      </c>
      <c r="H20" s="5" t="s">
        <v>60</v>
      </c>
      <c r="I20" s="5" t="s">
        <v>61</v>
      </c>
      <c r="J20" s="6">
        <v>45217</v>
      </c>
      <c r="K20" s="5" t="s">
        <v>62</v>
      </c>
      <c r="L20" s="5" t="s">
        <v>250</v>
      </c>
      <c r="M20" s="6">
        <v>45238.736238425925</v>
      </c>
      <c r="N20" s="5" t="s">
        <v>251</v>
      </c>
      <c r="O20" s="5"/>
      <c r="P20" s="5" t="s">
        <v>252</v>
      </c>
      <c r="Q20" s="6">
        <v>10826</v>
      </c>
      <c r="R20" s="5" t="s">
        <v>253</v>
      </c>
      <c r="S20" s="5" t="s">
        <v>67</v>
      </c>
      <c r="T20" s="5" t="s">
        <v>68</v>
      </c>
      <c r="U20" s="5" t="s">
        <v>254</v>
      </c>
      <c r="V20" s="6">
        <v>37638</v>
      </c>
      <c r="W20" s="5" t="s">
        <v>89</v>
      </c>
      <c r="X20" s="5" t="s">
        <v>71</v>
      </c>
      <c r="Y20" s="5" t="s">
        <v>72</v>
      </c>
      <c r="Z20" s="5" t="s">
        <v>90</v>
      </c>
      <c r="AA20" s="5" t="s">
        <v>91</v>
      </c>
      <c r="AB20" s="5" t="s">
        <v>92</v>
      </c>
      <c r="AC20" s="7" t="e">
        <f t="shared" ca="1" si="0"/>
        <v>#REF!</v>
      </c>
      <c r="AD20" s="8" t="s">
        <v>93</v>
      </c>
      <c r="AE20" s="9"/>
      <c r="AF20" s="8"/>
      <c r="AG20" s="8">
        <v>210</v>
      </c>
      <c r="AH20" s="5" t="s">
        <v>77</v>
      </c>
      <c r="AI20" s="10">
        <v>38</v>
      </c>
      <c r="AJ20" s="8"/>
      <c r="AK20" s="8"/>
      <c r="AL20" s="8" t="s">
        <v>78</v>
      </c>
      <c r="AM20" s="8"/>
      <c r="AN20" s="8"/>
      <c r="AO20" s="9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5" t="s">
        <v>94</v>
      </c>
      <c r="BJ20" s="5" t="s">
        <v>120</v>
      </c>
    </row>
    <row r="21" spans="1:62" ht="47.1" customHeight="1" x14ac:dyDescent="0.25">
      <c r="A21" s="5" t="s">
        <v>655</v>
      </c>
      <c r="B21" s="6">
        <v>44936.836435185185</v>
      </c>
      <c r="C21" s="5" t="s">
        <v>255</v>
      </c>
      <c r="D21" s="5" t="s">
        <v>256</v>
      </c>
      <c r="E21" s="5" t="s">
        <v>257</v>
      </c>
      <c r="F21" s="5" t="s">
        <v>59</v>
      </c>
      <c r="G21" s="6">
        <v>45121</v>
      </c>
      <c r="H21" s="5" t="s">
        <v>60</v>
      </c>
      <c r="I21" s="5" t="s">
        <v>61</v>
      </c>
      <c r="J21" s="6">
        <v>45217</v>
      </c>
      <c r="K21" s="5" t="s">
        <v>62</v>
      </c>
      <c r="L21" s="5" t="s">
        <v>258</v>
      </c>
      <c r="M21" s="6">
        <v>45238.774525462963</v>
      </c>
      <c r="N21" s="5" t="s">
        <v>259</v>
      </c>
      <c r="O21" s="5"/>
      <c r="P21" s="5" t="s">
        <v>260</v>
      </c>
      <c r="Q21" s="6">
        <v>13382</v>
      </c>
      <c r="R21" s="5" t="s">
        <v>261</v>
      </c>
      <c r="S21" s="5" t="s">
        <v>67</v>
      </c>
      <c r="T21" s="5" t="s">
        <v>68</v>
      </c>
      <c r="U21" s="5" t="s">
        <v>262</v>
      </c>
      <c r="V21" s="6">
        <v>37537</v>
      </c>
      <c r="W21" s="5" t="s">
        <v>222</v>
      </c>
      <c r="X21" s="5" t="s">
        <v>71</v>
      </c>
      <c r="Y21" s="5" t="s">
        <v>72</v>
      </c>
      <c r="Z21" s="5" t="s">
        <v>90</v>
      </c>
      <c r="AA21" s="5" t="s">
        <v>91</v>
      </c>
      <c r="AB21" s="5" t="s">
        <v>92</v>
      </c>
      <c r="AC21" s="7" t="e">
        <f t="shared" ca="1" si="0"/>
        <v>#REF!</v>
      </c>
      <c r="AD21" s="8" t="s">
        <v>93</v>
      </c>
      <c r="AE21" s="9"/>
      <c r="AF21" s="8"/>
      <c r="AG21" s="8">
        <v>270</v>
      </c>
      <c r="AH21" s="5" t="s">
        <v>77</v>
      </c>
      <c r="AI21" s="10">
        <v>38</v>
      </c>
      <c r="AJ21" s="8"/>
      <c r="AK21" s="8"/>
      <c r="AL21" s="8" t="s">
        <v>78</v>
      </c>
      <c r="AM21" s="8"/>
      <c r="AN21" s="8"/>
      <c r="AO21" s="9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5" t="s">
        <v>94</v>
      </c>
      <c r="BJ21" s="5" t="s">
        <v>148</v>
      </c>
    </row>
    <row r="22" spans="1:62" ht="47.1" customHeight="1" x14ac:dyDescent="0.25">
      <c r="A22" s="5" t="s">
        <v>656</v>
      </c>
      <c r="B22" s="6">
        <v>44936.842118055552</v>
      </c>
      <c r="C22" s="5" t="s">
        <v>263</v>
      </c>
      <c r="D22" s="5" t="s">
        <v>264</v>
      </c>
      <c r="E22" s="5" t="s">
        <v>265</v>
      </c>
      <c r="F22" s="5" t="s">
        <v>59</v>
      </c>
      <c r="G22" s="6">
        <v>45121</v>
      </c>
      <c r="H22" s="5" t="s">
        <v>60</v>
      </c>
      <c r="I22" s="5" t="s">
        <v>61</v>
      </c>
      <c r="J22" s="6">
        <v>45217</v>
      </c>
      <c r="K22" s="5" t="s">
        <v>62</v>
      </c>
      <c r="L22" s="5" t="s">
        <v>266</v>
      </c>
      <c r="M22" s="6">
        <v>45238.746307870373</v>
      </c>
      <c r="N22" s="5" t="s">
        <v>267</v>
      </c>
      <c r="O22" s="5"/>
      <c r="P22" s="5" t="s">
        <v>268</v>
      </c>
      <c r="Q22" s="6">
        <v>19123</v>
      </c>
      <c r="R22" s="5" t="s">
        <v>269</v>
      </c>
      <c r="S22" s="5" t="s">
        <v>67</v>
      </c>
      <c r="T22" s="5" t="s">
        <v>117</v>
      </c>
      <c r="U22" s="5" t="s">
        <v>270</v>
      </c>
      <c r="V22" s="6">
        <v>38001</v>
      </c>
      <c r="W22" s="5" t="s">
        <v>271</v>
      </c>
      <c r="X22" s="5" t="s">
        <v>71</v>
      </c>
      <c r="Y22" s="5" t="s">
        <v>72</v>
      </c>
      <c r="Z22" s="5" t="s">
        <v>105</v>
      </c>
      <c r="AA22" s="5" t="s">
        <v>106</v>
      </c>
      <c r="AB22" s="5" t="s">
        <v>107</v>
      </c>
      <c r="AC22" s="7" t="e">
        <f t="shared" ca="1" si="0"/>
        <v>#REF!</v>
      </c>
      <c r="AD22" s="8" t="s">
        <v>108</v>
      </c>
      <c r="AE22" s="9"/>
      <c r="AF22" s="8"/>
      <c r="AG22" s="8">
        <v>300</v>
      </c>
      <c r="AH22" s="5" t="s">
        <v>77</v>
      </c>
      <c r="AI22" s="10">
        <v>44.31</v>
      </c>
      <c r="AJ22" s="8"/>
      <c r="AK22" s="8"/>
      <c r="AL22" s="8" t="s">
        <v>78</v>
      </c>
      <c r="AM22" s="8"/>
      <c r="AN22" s="8"/>
      <c r="AO22" s="9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5" t="s">
        <v>109</v>
      </c>
      <c r="BJ22" s="5"/>
    </row>
    <row r="23" spans="1:62" ht="47.1" customHeight="1" x14ac:dyDescent="0.25">
      <c r="A23" s="5" t="s">
        <v>657</v>
      </c>
      <c r="B23" s="6">
        <v>44936.835277777776</v>
      </c>
      <c r="C23" s="5" t="s">
        <v>272</v>
      </c>
      <c r="D23" s="5" t="s">
        <v>273</v>
      </c>
      <c r="E23" s="5" t="s">
        <v>274</v>
      </c>
      <c r="F23" s="5" t="s">
        <v>59</v>
      </c>
      <c r="G23" s="6">
        <v>45121</v>
      </c>
      <c r="H23" s="5" t="s">
        <v>60</v>
      </c>
      <c r="I23" s="5" t="s">
        <v>61</v>
      </c>
      <c r="J23" s="6">
        <v>45217</v>
      </c>
      <c r="K23" s="5" t="s">
        <v>62</v>
      </c>
      <c r="L23" s="5" t="s">
        <v>275</v>
      </c>
      <c r="M23" s="6">
        <v>45238.733611111114</v>
      </c>
      <c r="N23" s="5" t="s">
        <v>276</v>
      </c>
      <c r="O23" s="5"/>
      <c r="P23" s="5" t="s">
        <v>277</v>
      </c>
      <c r="Q23" s="6">
        <v>16234</v>
      </c>
      <c r="R23" s="5" t="s">
        <v>278</v>
      </c>
      <c r="S23" s="5" t="s">
        <v>67</v>
      </c>
      <c r="T23" s="5" t="s">
        <v>279</v>
      </c>
      <c r="U23" s="5" t="s">
        <v>280</v>
      </c>
      <c r="V23" s="6">
        <v>37330</v>
      </c>
      <c r="W23" s="5" t="s">
        <v>222</v>
      </c>
      <c r="X23" s="5" t="s">
        <v>71</v>
      </c>
      <c r="Y23" s="5" t="s">
        <v>72</v>
      </c>
      <c r="Z23" s="5" t="s">
        <v>90</v>
      </c>
      <c r="AA23" s="5" t="s">
        <v>91</v>
      </c>
      <c r="AB23" s="5" t="s">
        <v>92</v>
      </c>
      <c r="AC23" s="7" t="e">
        <f t="shared" ca="1" si="0"/>
        <v>#REF!</v>
      </c>
      <c r="AD23" s="8" t="s">
        <v>93</v>
      </c>
      <c r="AE23" s="9"/>
      <c r="AF23" s="8"/>
      <c r="AG23" s="8">
        <v>210</v>
      </c>
      <c r="AH23" s="5" t="s">
        <v>77</v>
      </c>
      <c r="AI23" s="10">
        <v>38</v>
      </c>
      <c r="AJ23" s="8"/>
      <c r="AK23" s="8"/>
      <c r="AL23" s="8" t="s">
        <v>78</v>
      </c>
      <c r="AM23" s="8"/>
      <c r="AN23" s="8"/>
      <c r="AO23" s="9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5" t="s">
        <v>94</v>
      </c>
      <c r="BJ23" s="5" t="s">
        <v>281</v>
      </c>
    </row>
    <row r="24" spans="1:62" ht="47.1" customHeight="1" x14ac:dyDescent="0.25">
      <c r="A24" s="5" t="s">
        <v>658</v>
      </c>
      <c r="B24" s="6">
        <v>44936.836412037039</v>
      </c>
      <c r="C24" s="5" t="s">
        <v>282</v>
      </c>
      <c r="D24" s="5" t="s">
        <v>283</v>
      </c>
      <c r="E24" s="5" t="s">
        <v>284</v>
      </c>
      <c r="F24" s="5" t="s">
        <v>59</v>
      </c>
      <c r="G24" s="6">
        <v>45121</v>
      </c>
      <c r="H24" s="5" t="s">
        <v>60</v>
      </c>
      <c r="I24" s="5" t="s">
        <v>61</v>
      </c>
      <c r="J24" s="6">
        <v>45217</v>
      </c>
      <c r="K24" s="5" t="s">
        <v>62</v>
      </c>
      <c r="L24" s="5" t="s">
        <v>285</v>
      </c>
      <c r="M24" s="6">
        <v>45237.739444444444</v>
      </c>
      <c r="N24" s="5" t="s">
        <v>286</v>
      </c>
      <c r="O24" s="5"/>
      <c r="P24" s="5" t="s">
        <v>287</v>
      </c>
      <c r="Q24" s="6">
        <v>12942</v>
      </c>
      <c r="R24" s="5" t="s">
        <v>288</v>
      </c>
      <c r="S24" s="5" t="s">
        <v>67</v>
      </c>
      <c r="T24" s="5" t="s">
        <v>289</v>
      </c>
      <c r="U24" s="5" t="s">
        <v>290</v>
      </c>
      <c r="V24" s="6">
        <v>45104</v>
      </c>
      <c r="W24" s="5" t="s">
        <v>213</v>
      </c>
      <c r="X24" s="5" t="s">
        <v>71</v>
      </c>
      <c r="Y24" s="5" t="s">
        <v>72</v>
      </c>
      <c r="Z24" s="5" t="s">
        <v>90</v>
      </c>
      <c r="AA24" s="5" t="s">
        <v>91</v>
      </c>
      <c r="AB24" s="5" t="s">
        <v>92</v>
      </c>
      <c r="AC24" s="7" t="e">
        <f t="shared" ca="1" si="0"/>
        <v>#REF!</v>
      </c>
      <c r="AD24" s="8" t="s">
        <v>93</v>
      </c>
      <c r="AE24" s="9"/>
      <c r="AF24" s="8"/>
      <c r="AG24" s="8">
        <v>300</v>
      </c>
      <c r="AH24" s="5" t="s">
        <v>77</v>
      </c>
      <c r="AI24" s="10">
        <v>38</v>
      </c>
      <c r="AJ24" s="8"/>
      <c r="AK24" s="8"/>
      <c r="AL24" s="8" t="s">
        <v>78</v>
      </c>
      <c r="AM24" s="8"/>
      <c r="AN24" s="8"/>
      <c r="AO24" s="9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5" t="s">
        <v>94</v>
      </c>
      <c r="BJ24" s="5" t="s">
        <v>148</v>
      </c>
    </row>
    <row r="25" spans="1:62" ht="47.1" customHeight="1" x14ac:dyDescent="0.25">
      <c r="A25" s="5" t="s">
        <v>659</v>
      </c>
      <c r="B25" s="6">
        <v>45209.578819444447</v>
      </c>
      <c r="C25" s="5" t="s">
        <v>291</v>
      </c>
      <c r="D25" s="5" t="s">
        <v>292</v>
      </c>
      <c r="E25" s="5" t="s">
        <v>293</v>
      </c>
      <c r="F25" s="5" t="s">
        <v>59</v>
      </c>
      <c r="G25" s="6">
        <v>45121</v>
      </c>
      <c r="H25" s="5" t="s">
        <v>60</v>
      </c>
      <c r="I25" s="5" t="s">
        <v>61</v>
      </c>
      <c r="J25" s="6">
        <v>45217</v>
      </c>
      <c r="K25" s="5" t="s">
        <v>62</v>
      </c>
      <c r="L25" s="5" t="s">
        <v>294</v>
      </c>
      <c r="M25" s="6">
        <v>45237.799733796295</v>
      </c>
      <c r="N25" s="5" t="s">
        <v>295</v>
      </c>
      <c r="O25" s="5"/>
      <c r="P25" s="5" t="s">
        <v>296</v>
      </c>
      <c r="Q25" s="6">
        <v>10329</v>
      </c>
      <c r="R25" s="5" t="s">
        <v>297</v>
      </c>
      <c r="S25" s="5" t="s">
        <v>67</v>
      </c>
      <c r="T25" s="5" t="s">
        <v>68</v>
      </c>
      <c r="U25" s="5" t="s">
        <v>298</v>
      </c>
      <c r="V25" s="6">
        <v>37658</v>
      </c>
      <c r="W25" s="5" t="s">
        <v>89</v>
      </c>
      <c r="X25" s="5" t="s">
        <v>71</v>
      </c>
      <c r="Y25" s="5" t="s">
        <v>72</v>
      </c>
      <c r="Z25" s="5" t="s">
        <v>73</v>
      </c>
      <c r="AA25" s="5" t="s">
        <v>74</v>
      </c>
      <c r="AB25" s="5" t="s">
        <v>75</v>
      </c>
      <c r="AC25" s="7" t="e">
        <f t="shared" ca="1" si="0"/>
        <v>#REF!</v>
      </c>
      <c r="AD25" s="8" t="s">
        <v>76</v>
      </c>
      <c r="AE25" s="9"/>
      <c r="AF25" s="8"/>
      <c r="AG25" s="8">
        <v>60</v>
      </c>
      <c r="AH25" s="5" t="s">
        <v>77</v>
      </c>
      <c r="AI25" s="10">
        <v>40.61</v>
      </c>
      <c r="AJ25" s="8"/>
      <c r="AK25" s="8"/>
      <c r="AL25" s="8" t="s">
        <v>78</v>
      </c>
      <c r="AM25" s="8"/>
      <c r="AN25" s="8"/>
      <c r="AO25" s="9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5" t="s">
        <v>79</v>
      </c>
      <c r="BJ25" s="5" t="s">
        <v>80</v>
      </c>
    </row>
    <row r="26" spans="1:62" ht="47.1" customHeight="1" x14ac:dyDescent="0.25">
      <c r="A26" s="5" t="s">
        <v>72</v>
      </c>
      <c r="B26" s="6">
        <v>44936.842164351852</v>
      </c>
      <c r="C26" s="5" t="s">
        <v>299</v>
      </c>
      <c r="D26" s="5" t="s">
        <v>300</v>
      </c>
      <c r="E26" s="5" t="s">
        <v>301</v>
      </c>
      <c r="F26" s="5" t="s">
        <v>59</v>
      </c>
      <c r="G26" s="6">
        <v>45121</v>
      </c>
      <c r="H26" s="5" t="s">
        <v>60</v>
      </c>
      <c r="I26" s="5" t="s">
        <v>61</v>
      </c>
      <c r="J26" s="6">
        <v>45217</v>
      </c>
      <c r="K26" s="5" t="s">
        <v>62</v>
      </c>
      <c r="L26" s="5" t="s">
        <v>302</v>
      </c>
      <c r="M26" s="6">
        <v>45238.649895833332</v>
      </c>
      <c r="N26" s="5" t="s">
        <v>303</v>
      </c>
      <c r="O26" s="5"/>
      <c r="P26" s="5" t="s">
        <v>304</v>
      </c>
      <c r="Q26" s="6">
        <v>14345</v>
      </c>
      <c r="R26" s="5" t="s">
        <v>305</v>
      </c>
      <c r="S26" s="5" t="s">
        <v>67</v>
      </c>
      <c r="T26" s="5" t="s">
        <v>68</v>
      </c>
      <c r="U26" s="5" t="s">
        <v>306</v>
      </c>
      <c r="V26" s="6">
        <v>37504</v>
      </c>
      <c r="W26" s="5" t="s">
        <v>193</v>
      </c>
      <c r="X26" s="5" t="s">
        <v>71</v>
      </c>
      <c r="Y26" s="5" t="s">
        <v>72</v>
      </c>
      <c r="Z26" s="5" t="s">
        <v>240</v>
      </c>
      <c r="AA26" s="5" t="s">
        <v>241</v>
      </c>
      <c r="AB26" s="5" t="s">
        <v>107</v>
      </c>
      <c r="AC26" s="7" t="e">
        <f t="shared" ca="1" si="0"/>
        <v>#REF!</v>
      </c>
      <c r="AD26" s="8" t="s">
        <v>242</v>
      </c>
      <c r="AE26" s="9"/>
      <c r="AF26" s="8"/>
      <c r="AG26" s="8">
        <v>360</v>
      </c>
      <c r="AH26" s="5" t="s">
        <v>77</v>
      </c>
      <c r="AI26" s="10">
        <v>43.6</v>
      </c>
      <c r="AJ26" s="8"/>
      <c r="AK26" s="8"/>
      <c r="AL26" s="8" t="s">
        <v>78</v>
      </c>
      <c r="AM26" s="8"/>
      <c r="AN26" s="8"/>
      <c r="AO26" s="9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5" t="s">
        <v>246</v>
      </c>
      <c r="BJ26" s="5" t="s">
        <v>120</v>
      </c>
    </row>
    <row r="27" spans="1:62" ht="47.1" customHeight="1" x14ac:dyDescent="0.25">
      <c r="A27" s="5" t="s">
        <v>660</v>
      </c>
      <c r="B27" s="6">
        <v>45085.632523148146</v>
      </c>
      <c r="C27" s="5" t="s">
        <v>307</v>
      </c>
      <c r="D27" s="5" t="s">
        <v>308</v>
      </c>
      <c r="E27" s="5" t="s">
        <v>309</v>
      </c>
      <c r="F27" s="5" t="s">
        <v>162</v>
      </c>
      <c r="G27" s="6">
        <v>45121</v>
      </c>
      <c r="H27" s="5" t="s">
        <v>60</v>
      </c>
      <c r="I27" s="5" t="s">
        <v>61</v>
      </c>
      <c r="J27" s="6">
        <v>45217</v>
      </c>
      <c r="K27" s="5" t="s">
        <v>62</v>
      </c>
      <c r="L27" s="5" t="s">
        <v>310</v>
      </c>
      <c r="M27" s="6">
        <v>45238.689652777779</v>
      </c>
      <c r="N27" s="5" t="s">
        <v>311</v>
      </c>
      <c r="O27" s="5"/>
      <c r="P27" s="5" t="s">
        <v>312</v>
      </c>
      <c r="Q27" s="6">
        <v>39336</v>
      </c>
      <c r="R27" s="5" t="s">
        <v>313</v>
      </c>
      <c r="S27" s="5" t="s">
        <v>67</v>
      </c>
      <c r="T27" s="5" t="s">
        <v>172</v>
      </c>
      <c r="U27" s="5" t="s">
        <v>314</v>
      </c>
      <c r="V27" s="6">
        <v>44547</v>
      </c>
      <c r="W27" s="5" t="s">
        <v>213</v>
      </c>
      <c r="X27" s="5" t="s">
        <v>71</v>
      </c>
      <c r="Y27" s="5" t="s">
        <v>72</v>
      </c>
      <c r="Z27" s="5" t="s">
        <v>73</v>
      </c>
      <c r="AA27" s="5" t="s">
        <v>74</v>
      </c>
      <c r="AB27" s="5" t="s">
        <v>75</v>
      </c>
      <c r="AC27" s="7" t="e">
        <f t="shared" ca="1" si="0"/>
        <v>#REF!</v>
      </c>
      <c r="AD27" s="8" t="s">
        <v>76</v>
      </c>
      <c r="AE27" s="9"/>
      <c r="AF27" s="8"/>
      <c r="AG27" s="8">
        <v>150</v>
      </c>
      <c r="AH27" s="5" t="s">
        <v>77</v>
      </c>
      <c r="AI27" s="10">
        <v>40.61</v>
      </c>
      <c r="AJ27" s="8"/>
      <c r="AK27" s="8"/>
      <c r="AL27" s="8" t="s">
        <v>315</v>
      </c>
      <c r="AM27" s="8" t="s">
        <v>316</v>
      </c>
      <c r="AN27" s="8" t="s">
        <v>317</v>
      </c>
      <c r="AO27" s="9">
        <v>42593</v>
      </c>
      <c r="AP27" s="8" t="s">
        <v>318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5" t="s">
        <v>79</v>
      </c>
      <c r="BJ27" s="5" t="s">
        <v>120</v>
      </c>
    </row>
    <row r="28" spans="1:62" ht="47.1" customHeight="1" x14ac:dyDescent="0.25">
      <c r="A28" s="5" t="s">
        <v>661</v>
      </c>
      <c r="B28" s="6">
        <v>44936.837939814817</v>
      </c>
      <c r="C28" s="5" t="s">
        <v>319</v>
      </c>
      <c r="D28" s="5" t="s">
        <v>320</v>
      </c>
      <c r="E28" s="5" t="s">
        <v>321</v>
      </c>
      <c r="F28" s="5" t="s">
        <v>59</v>
      </c>
      <c r="G28" s="6">
        <v>45121</v>
      </c>
      <c r="H28" s="5" t="s">
        <v>60</v>
      </c>
      <c r="I28" s="5" t="s">
        <v>61</v>
      </c>
      <c r="J28" s="6">
        <v>45217</v>
      </c>
      <c r="K28" s="5" t="s">
        <v>62</v>
      </c>
      <c r="L28" s="5" t="s">
        <v>322</v>
      </c>
      <c r="M28" s="6">
        <v>45229.691932870373</v>
      </c>
      <c r="N28" s="5" t="s">
        <v>323</v>
      </c>
      <c r="O28" s="5"/>
      <c r="P28" s="5" t="s">
        <v>324</v>
      </c>
      <c r="Q28" s="6">
        <v>13729</v>
      </c>
      <c r="R28" s="5" t="s">
        <v>325</v>
      </c>
      <c r="S28" s="5" t="s">
        <v>67</v>
      </c>
      <c r="T28" s="5" t="s">
        <v>326</v>
      </c>
      <c r="U28" s="5" t="s">
        <v>327</v>
      </c>
      <c r="V28" s="6">
        <v>37439</v>
      </c>
      <c r="W28" s="5" t="s">
        <v>328</v>
      </c>
      <c r="X28" s="5" t="s">
        <v>71</v>
      </c>
      <c r="Y28" s="5" t="s">
        <v>72</v>
      </c>
      <c r="Z28" s="5" t="s">
        <v>329</v>
      </c>
      <c r="AA28" s="5" t="s">
        <v>330</v>
      </c>
      <c r="AB28" s="5" t="s">
        <v>331</v>
      </c>
      <c r="AC28" s="7" t="e">
        <f t="shared" ca="1" si="0"/>
        <v>#REF!</v>
      </c>
      <c r="AD28" s="8" t="s">
        <v>332</v>
      </c>
      <c r="AE28" s="9"/>
      <c r="AF28" s="8"/>
      <c r="AG28" s="8">
        <v>390</v>
      </c>
      <c r="AH28" s="5" t="s">
        <v>77</v>
      </c>
      <c r="AI28" s="10">
        <v>42.5</v>
      </c>
      <c r="AJ28" s="8"/>
      <c r="AK28" s="8"/>
      <c r="AL28" s="8" t="s">
        <v>78</v>
      </c>
      <c r="AM28" s="8"/>
      <c r="AN28" s="8"/>
      <c r="AO28" s="9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5" t="s">
        <v>333</v>
      </c>
      <c r="BJ28" s="5" t="s">
        <v>334</v>
      </c>
    </row>
    <row r="29" spans="1:62" ht="47.1" customHeight="1" x14ac:dyDescent="0.25">
      <c r="A29" s="5" t="s">
        <v>662</v>
      </c>
      <c r="B29" s="6">
        <v>45086.402303240742</v>
      </c>
      <c r="C29" s="5" t="s">
        <v>335</v>
      </c>
      <c r="D29" s="5" t="s">
        <v>336</v>
      </c>
      <c r="E29" s="5" t="s">
        <v>337</v>
      </c>
      <c r="F29" s="5" t="s">
        <v>59</v>
      </c>
      <c r="G29" s="6">
        <v>45121</v>
      </c>
      <c r="H29" s="5" t="s">
        <v>60</v>
      </c>
      <c r="I29" s="5" t="s">
        <v>61</v>
      </c>
      <c r="J29" s="6">
        <v>45217</v>
      </c>
      <c r="K29" s="5" t="s">
        <v>62</v>
      </c>
      <c r="L29" s="5" t="s">
        <v>338</v>
      </c>
      <c r="M29" s="6">
        <v>45226.616018518522</v>
      </c>
      <c r="N29" s="5" t="s">
        <v>339</v>
      </c>
      <c r="O29" s="5"/>
      <c r="P29" s="5" t="s">
        <v>340</v>
      </c>
      <c r="Q29" s="6">
        <v>17353</v>
      </c>
      <c r="R29" s="5" t="s">
        <v>341</v>
      </c>
      <c r="S29" s="5" t="s">
        <v>67</v>
      </c>
      <c r="T29" s="5" t="s">
        <v>279</v>
      </c>
      <c r="U29" s="5" t="s">
        <v>342</v>
      </c>
      <c r="V29" s="6">
        <v>37343</v>
      </c>
      <c r="W29" s="5" t="s">
        <v>343</v>
      </c>
      <c r="X29" s="5" t="s">
        <v>71</v>
      </c>
      <c r="Y29" s="5" t="s">
        <v>72</v>
      </c>
      <c r="Z29" s="5" t="s">
        <v>131</v>
      </c>
      <c r="AA29" s="5" t="s">
        <v>132</v>
      </c>
      <c r="AB29" s="5" t="s">
        <v>133</v>
      </c>
      <c r="AC29" s="7" t="e">
        <f t="shared" ca="1" si="0"/>
        <v>#REF!</v>
      </c>
      <c r="AD29" s="8" t="s">
        <v>134</v>
      </c>
      <c r="AE29" s="9"/>
      <c r="AF29" s="8"/>
      <c r="AG29" s="8">
        <v>180</v>
      </c>
      <c r="AH29" s="5" t="s">
        <v>77</v>
      </c>
      <c r="AI29" s="10">
        <v>40.619999999999997</v>
      </c>
      <c r="AJ29" s="8"/>
      <c r="AK29" s="8"/>
      <c r="AL29" s="8" t="s">
        <v>344</v>
      </c>
      <c r="AM29" s="8" t="s">
        <v>345</v>
      </c>
      <c r="AN29" s="8" t="s">
        <v>346</v>
      </c>
      <c r="AO29" s="9">
        <v>43725</v>
      </c>
      <c r="AP29" s="8" t="s">
        <v>347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5" t="s">
        <v>138</v>
      </c>
      <c r="BJ29" s="5" t="s">
        <v>120</v>
      </c>
    </row>
    <row r="30" spans="1:62" ht="47.1" customHeight="1" x14ac:dyDescent="0.25">
      <c r="A30" s="5" t="s">
        <v>663</v>
      </c>
      <c r="B30" s="6">
        <v>44936.836400462962</v>
      </c>
      <c r="C30" s="5" t="s">
        <v>348</v>
      </c>
      <c r="D30" s="5" t="s">
        <v>349</v>
      </c>
      <c r="E30" s="5" t="s">
        <v>350</v>
      </c>
      <c r="F30" s="5" t="s">
        <v>59</v>
      </c>
      <c r="G30" s="6">
        <v>45121</v>
      </c>
      <c r="H30" s="5" t="s">
        <v>60</v>
      </c>
      <c r="I30" s="5" t="s">
        <v>61</v>
      </c>
      <c r="J30" s="6">
        <v>45217</v>
      </c>
      <c r="K30" s="5" t="s">
        <v>62</v>
      </c>
      <c r="L30" s="5" t="s">
        <v>351</v>
      </c>
      <c r="M30" s="6">
        <v>45238.77547453704</v>
      </c>
      <c r="N30" s="5" t="s">
        <v>352</v>
      </c>
      <c r="O30" s="5"/>
      <c r="P30" s="5" t="s">
        <v>353</v>
      </c>
      <c r="Q30" s="6">
        <v>13885</v>
      </c>
      <c r="R30" s="5" t="s">
        <v>354</v>
      </c>
      <c r="S30" s="5" t="s">
        <v>67</v>
      </c>
      <c r="T30" s="5" t="s">
        <v>68</v>
      </c>
      <c r="U30" s="5" t="s">
        <v>355</v>
      </c>
      <c r="V30" s="6">
        <v>37572</v>
      </c>
      <c r="W30" s="5" t="s">
        <v>356</v>
      </c>
      <c r="X30" s="5" t="s">
        <v>71</v>
      </c>
      <c r="Y30" s="5" t="s">
        <v>72</v>
      </c>
      <c r="Z30" s="5" t="s">
        <v>90</v>
      </c>
      <c r="AA30" s="5" t="s">
        <v>91</v>
      </c>
      <c r="AB30" s="5" t="s">
        <v>92</v>
      </c>
      <c r="AC30" s="7" t="e">
        <f t="shared" ca="1" si="0"/>
        <v>#REF!</v>
      </c>
      <c r="AD30" s="8" t="s">
        <v>93</v>
      </c>
      <c r="AE30" s="9"/>
      <c r="AF30" s="8"/>
      <c r="AG30" s="8">
        <v>90</v>
      </c>
      <c r="AH30" s="5" t="s">
        <v>77</v>
      </c>
      <c r="AI30" s="10">
        <v>38</v>
      </c>
      <c r="AJ30" s="8"/>
      <c r="AK30" s="8"/>
      <c r="AL30" s="8" t="s">
        <v>78</v>
      </c>
      <c r="AM30" s="8"/>
      <c r="AN30" s="8"/>
      <c r="AO30" s="9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5" t="s">
        <v>94</v>
      </c>
      <c r="BJ30" s="5"/>
    </row>
    <row r="31" spans="1:62" ht="47.1" customHeight="1" x14ac:dyDescent="0.25">
      <c r="A31" s="5" t="s">
        <v>664</v>
      </c>
      <c r="B31" s="6">
        <v>45028.285173611112</v>
      </c>
      <c r="C31" s="5" t="s">
        <v>357</v>
      </c>
      <c r="D31" s="5" t="s">
        <v>358</v>
      </c>
      <c r="E31" s="5" t="s">
        <v>359</v>
      </c>
      <c r="F31" s="5" t="s">
        <v>59</v>
      </c>
      <c r="G31" s="6">
        <v>45121</v>
      </c>
      <c r="H31" s="5" t="s">
        <v>60</v>
      </c>
      <c r="I31" s="5" t="s">
        <v>61</v>
      </c>
      <c r="J31" s="6">
        <v>45217</v>
      </c>
      <c r="K31" s="5" t="s">
        <v>62</v>
      </c>
      <c r="L31" s="5" t="s">
        <v>360</v>
      </c>
      <c r="M31" s="6">
        <v>45218.54792824074</v>
      </c>
      <c r="N31" s="5" t="s">
        <v>361</v>
      </c>
      <c r="O31" s="5"/>
      <c r="P31" s="5" t="s">
        <v>362</v>
      </c>
      <c r="Q31" s="6">
        <v>20191</v>
      </c>
      <c r="R31" s="5" t="s">
        <v>363</v>
      </c>
      <c r="S31" s="5" t="s">
        <v>67</v>
      </c>
      <c r="T31" s="5" t="s">
        <v>68</v>
      </c>
      <c r="U31" s="5" t="s">
        <v>364</v>
      </c>
      <c r="V31" s="6">
        <v>37582</v>
      </c>
      <c r="W31" s="5" t="s">
        <v>365</v>
      </c>
      <c r="X31" s="5" t="s">
        <v>71</v>
      </c>
      <c r="Y31" s="5" t="s">
        <v>72</v>
      </c>
      <c r="Z31" s="5" t="s">
        <v>131</v>
      </c>
      <c r="AA31" s="5" t="s">
        <v>132</v>
      </c>
      <c r="AB31" s="5" t="s">
        <v>133</v>
      </c>
      <c r="AC31" s="7" t="e">
        <f t="shared" ca="1" si="0"/>
        <v>#REF!</v>
      </c>
      <c r="AD31" s="8" t="s">
        <v>134</v>
      </c>
      <c r="AE31" s="9"/>
      <c r="AF31" s="8"/>
      <c r="AG31" s="8">
        <v>180</v>
      </c>
      <c r="AH31" s="5" t="s">
        <v>77</v>
      </c>
      <c r="AI31" s="10">
        <v>40.619999999999997</v>
      </c>
      <c r="AJ31" s="8"/>
      <c r="AK31" s="8"/>
      <c r="AL31" s="8" t="s">
        <v>78</v>
      </c>
      <c r="AM31" s="8"/>
      <c r="AN31" s="8"/>
      <c r="AO31" s="9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5" t="s">
        <v>138</v>
      </c>
      <c r="BJ31" s="5" t="s">
        <v>80</v>
      </c>
    </row>
    <row r="32" spans="1:62" ht="47.1" customHeight="1" x14ac:dyDescent="0.25">
      <c r="A32" s="5" t="s">
        <v>665</v>
      </c>
      <c r="B32" s="6">
        <v>45026.429988425924</v>
      </c>
      <c r="C32" s="5" t="s">
        <v>366</v>
      </c>
      <c r="D32" s="5" t="s">
        <v>367</v>
      </c>
      <c r="E32" s="5" t="s">
        <v>368</v>
      </c>
      <c r="F32" s="5" t="s">
        <v>59</v>
      </c>
      <c r="G32" s="6">
        <v>45121</v>
      </c>
      <c r="H32" s="5" t="s">
        <v>60</v>
      </c>
      <c r="I32" s="5" t="s">
        <v>61</v>
      </c>
      <c r="J32" s="6">
        <v>45217</v>
      </c>
      <c r="K32" s="5" t="s">
        <v>62</v>
      </c>
      <c r="L32" s="5" t="s">
        <v>369</v>
      </c>
      <c r="M32" s="6">
        <v>45238.531377314815</v>
      </c>
      <c r="N32" s="5" t="s">
        <v>370</v>
      </c>
      <c r="O32" s="5"/>
      <c r="P32" s="5" t="s">
        <v>371</v>
      </c>
      <c r="Q32" s="6">
        <v>40576</v>
      </c>
      <c r="R32" s="5" t="s">
        <v>372</v>
      </c>
      <c r="S32" s="5" t="s">
        <v>373</v>
      </c>
      <c r="T32" s="5" t="s">
        <v>374</v>
      </c>
      <c r="U32" s="5" t="s">
        <v>375</v>
      </c>
      <c r="V32" s="6">
        <v>40583</v>
      </c>
      <c r="W32" s="5" t="s">
        <v>376</v>
      </c>
      <c r="X32" s="5" t="s">
        <v>71</v>
      </c>
      <c r="Y32" s="5" t="s">
        <v>72</v>
      </c>
      <c r="Z32" s="5" t="s">
        <v>90</v>
      </c>
      <c r="AA32" s="5" t="s">
        <v>91</v>
      </c>
      <c r="AB32" s="5" t="s">
        <v>92</v>
      </c>
      <c r="AC32" s="7" t="e">
        <f t="shared" ca="1" si="0"/>
        <v>#REF!</v>
      </c>
      <c r="AD32" s="8" t="s">
        <v>93</v>
      </c>
      <c r="AE32" s="9"/>
      <c r="AF32" s="8"/>
      <c r="AG32" s="8">
        <v>420</v>
      </c>
      <c r="AH32" s="5" t="s">
        <v>77</v>
      </c>
      <c r="AI32" s="10">
        <v>38</v>
      </c>
      <c r="AJ32" s="8"/>
      <c r="AK32" s="8"/>
      <c r="AL32" s="8" t="s">
        <v>78</v>
      </c>
      <c r="AM32" s="8"/>
      <c r="AN32" s="8"/>
      <c r="AO32" s="9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5" t="s">
        <v>94</v>
      </c>
      <c r="BJ32" s="5" t="s">
        <v>120</v>
      </c>
    </row>
    <row r="33" spans="1:62" ht="47.1" customHeight="1" x14ac:dyDescent="0.25">
      <c r="A33" s="5" t="s">
        <v>666</v>
      </c>
      <c r="B33" s="6">
        <v>44936.835416666669</v>
      </c>
      <c r="C33" s="5" t="s">
        <v>377</v>
      </c>
      <c r="D33" s="5" t="s">
        <v>378</v>
      </c>
      <c r="E33" s="5" t="s">
        <v>379</v>
      </c>
      <c r="F33" s="5" t="s">
        <v>59</v>
      </c>
      <c r="G33" s="6">
        <v>45121</v>
      </c>
      <c r="H33" s="5" t="s">
        <v>60</v>
      </c>
      <c r="I33" s="5" t="s">
        <v>61</v>
      </c>
      <c r="J33" s="6">
        <v>45217</v>
      </c>
      <c r="K33" s="5" t="s">
        <v>62</v>
      </c>
      <c r="L33" s="5" t="s">
        <v>380</v>
      </c>
      <c r="M33" s="6">
        <v>45237.614722222221</v>
      </c>
      <c r="N33" s="5" t="s">
        <v>381</v>
      </c>
      <c r="O33" s="5"/>
      <c r="P33" s="5" t="s">
        <v>382</v>
      </c>
      <c r="Q33" s="6">
        <v>23914</v>
      </c>
      <c r="R33" s="5" t="s">
        <v>383</v>
      </c>
      <c r="S33" s="5" t="s">
        <v>67</v>
      </c>
      <c r="T33" s="5" t="s">
        <v>384</v>
      </c>
      <c r="U33" s="5" t="s">
        <v>385</v>
      </c>
      <c r="V33" s="6">
        <v>40423</v>
      </c>
      <c r="W33" s="5" t="s">
        <v>386</v>
      </c>
      <c r="X33" s="5" t="s">
        <v>71</v>
      </c>
      <c r="Y33" s="5" t="s">
        <v>72</v>
      </c>
      <c r="Z33" s="5" t="s">
        <v>90</v>
      </c>
      <c r="AA33" s="5" t="s">
        <v>91</v>
      </c>
      <c r="AB33" s="5" t="s">
        <v>92</v>
      </c>
      <c r="AC33" s="7" t="e">
        <f t="shared" ca="1" si="0"/>
        <v>#REF!</v>
      </c>
      <c r="AD33" s="8" t="s">
        <v>93</v>
      </c>
      <c r="AE33" s="9"/>
      <c r="AF33" s="8"/>
      <c r="AG33" s="8">
        <v>270</v>
      </c>
      <c r="AH33" s="5" t="s">
        <v>77</v>
      </c>
      <c r="AI33" s="10">
        <v>38</v>
      </c>
      <c r="AJ33" s="8"/>
      <c r="AK33" s="8"/>
      <c r="AL33" s="8" t="s">
        <v>387</v>
      </c>
      <c r="AM33" s="8" t="s">
        <v>388</v>
      </c>
      <c r="AN33" s="8" t="s">
        <v>389</v>
      </c>
      <c r="AO33" s="9">
        <v>43454</v>
      </c>
      <c r="AP33" s="8" t="s">
        <v>213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5" t="s">
        <v>94</v>
      </c>
      <c r="BJ33" s="5" t="s">
        <v>120</v>
      </c>
    </row>
    <row r="34" spans="1:62" ht="47.1" customHeight="1" x14ac:dyDescent="0.25">
      <c r="A34" s="5" t="s">
        <v>667</v>
      </c>
      <c r="B34" s="6">
        <v>44936.835011574076</v>
      </c>
      <c r="C34" s="5" t="s">
        <v>390</v>
      </c>
      <c r="D34" s="5" t="s">
        <v>391</v>
      </c>
      <c r="E34" s="5" t="s">
        <v>392</v>
      </c>
      <c r="F34" s="5" t="s">
        <v>59</v>
      </c>
      <c r="G34" s="6">
        <v>45121</v>
      </c>
      <c r="H34" s="5" t="s">
        <v>60</v>
      </c>
      <c r="I34" s="5" t="s">
        <v>61</v>
      </c>
      <c r="J34" s="6">
        <v>45217</v>
      </c>
      <c r="K34" s="5" t="s">
        <v>62</v>
      </c>
      <c r="L34" s="5" t="s">
        <v>393</v>
      </c>
      <c r="M34" s="6">
        <v>45238.698703703703</v>
      </c>
      <c r="N34" s="5" t="s">
        <v>394</v>
      </c>
      <c r="O34" s="5"/>
      <c r="P34" s="5" t="s">
        <v>395</v>
      </c>
      <c r="Q34" s="6">
        <v>23460</v>
      </c>
      <c r="R34" s="5" t="s">
        <v>396</v>
      </c>
      <c r="S34" s="5" t="s">
        <v>67</v>
      </c>
      <c r="T34" s="5" t="s">
        <v>397</v>
      </c>
      <c r="U34" s="5" t="s">
        <v>398</v>
      </c>
      <c r="V34" s="6">
        <v>39903</v>
      </c>
      <c r="W34" s="5" t="s">
        <v>399</v>
      </c>
      <c r="X34" s="5" t="s">
        <v>71</v>
      </c>
      <c r="Y34" s="5" t="s">
        <v>72</v>
      </c>
      <c r="Z34" s="5" t="s">
        <v>131</v>
      </c>
      <c r="AA34" s="5" t="s">
        <v>132</v>
      </c>
      <c r="AB34" s="5" t="s">
        <v>133</v>
      </c>
      <c r="AC34" s="7" t="e">
        <f t="shared" ca="1" si="0"/>
        <v>#REF!</v>
      </c>
      <c r="AD34" s="8" t="s">
        <v>134</v>
      </c>
      <c r="AE34" s="9"/>
      <c r="AF34" s="8"/>
      <c r="AG34" s="8">
        <v>300</v>
      </c>
      <c r="AH34" s="5" t="s">
        <v>77</v>
      </c>
      <c r="AI34" s="10">
        <v>40.619999999999997</v>
      </c>
      <c r="AJ34" s="8"/>
      <c r="AK34" s="8"/>
      <c r="AL34" s="8" t="s">
        <v>78</v>
      </c>
      <c r="AM34" s="8"/>
      <c r="AN34" s="8"/>
      <c r="AO34" s="9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5" t="s">
        <v>138</v>
      </c>
      <c r="BJ34" s="5" t="s">
        <v>148</v>
      </c>
    </row>
    <row r="35" spans="1:62" ht="47.1" customHeight="1" x14ac:dyDescent="0.25">
      <c r="A35" s="5" t="s">
        <v>668</v>
      </c>
      <c r="B35" s="6">
        <v>44936.836909722224</v>
      </c>
      <c r="C35" s="5" t="s">
        <v>400</v>
      </c>
      <c r="D35" s="5" t="s">
        <v>401</v>
      </c>
      <c r="E35" s="5" t="s">
        <v>402</v>
      </c>
      <c r="F35" s="5" t="s">
        <v>59</v>
      </c>
      <c r="G35" s="6">
        <v>45121</v>
      </c>
      <c r="H35" s="5" t="s">
        <v>60</v>
      </c>
      <c r="I35" s="5" t="s">
        <v>61</v>
      </c>
      <c r="J35" s="6">
        <v>45217</v>
      </c>
      <c r="K35" s="5" t="s">
        <v>62</v>
      </c>
      <c r="L35" s="5" t="s">
        <v>403</v>
      </c>
      <c r="M35" s="6">
        <v>45229.517754629633</v>
      </c>
      <c r="N35" s="5" t="s">
        <v>404</v>
      </c>
      <c r="O35" s="5"/>
      <c r="P35" s="5" t="s">
        <v>405</v>
      </c>
      <c r="Q35" s="6">
        <v>20032</v>
      </c>
      <c r="R35" s="5" t="s">
        <v>406</v>
      </c>
      <c r="S35" s="5" t="s">
        <v>67</v>
      </c>
      <c r="T35" s="5" t="s">
        <v>117</v>
      </c>
      <c r="U35" s="5" t="s">
        <v>407</v>
      </c>
      <c r="V35" s="6">
        <v>38029</v>
      </c>
      <c r="W35" s="5" t="s">
        <v>408</v>
      </c>
      <c r="X35" s="5" t="s">
        <v>71</v>
      </c>
      <c r="Y35" s="5" t="s">
        <v>72</v>
      </c>
      <c r="Z35" s="5" t="s">
        <v>409</v>
      </c>
      <c r="AA35" s="5" t="s">
        <v>410</v>
      </c>
      <c r="AB35" s="5" t="s">
        <v>411</v>
      </c>
      <c r="AC35" s="7" t="e">
        <f t="shared" ca="1" si="0"/>
        <v>#REF!</v>
      </c>
      <c r="AD35" s="8" t="s">
        <v>412</v>
      </c>
      <c r="AE35" s="9"/>
      <c r="AF35" s="8"/>
      <c r="AG35" s="8">
        <v>180</v>
      </c>
      <c r="AH35" s="5" t="s">
        <v>77</v>
      </c>
      <c r="AI35" s="10">
        <v>35.89</v>
      </c>
      <c r="AJ35" s="8"/>
      <c r="AK35" s="8"/>
      <c r="AL35" s="8" t="s">
        <v>78</v>
      </c>
      <c r="AM35" s="8"/>
      <c r="AN35" s="8"/>
      <c r="AO35" s="9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5" t="s">
        <v>413</v>
      </c>
      <c r="BJ35" s="5" t="s">
        <v>120</v>
      </c>
    </row>
    <row r="36" spans="1:62" ht="47.1" customHeight="1" x14ac:dyDescent="0.25">
      <c r="A36" s="5" t="s">
        <v>669</v>
      </c>
      <c r="B36" s="6">
        <v>44936.836956018517</v>
      </c>
      <c r="C36" s="5" t="s">
        <v>414</v>
      </c>
      <c r="D36" s="5" t="s">
        <v>415</v>
      </c>
      <c r="E36" s="5" t="s">
        <v>416</v>
      </c>
      <c r="F36" s="5" t="s">
        <v>59</v>
      </c>
      <c r="G36" s="6">
        <v>45121</v>
      </c>
      <c r="H36" s="5" t="s">
        <v>60</v>
      </c>
      <c r="I36" s="5" t="s">
        <v>61</v>
      </c>
      <c r="J36" s="6">
        <v>45217</v>
      </c>
      <c r="K36" s="5" t="s">
        <v>62</v>
      </c>
      <c r="L36" s="5" t="s">
        <v>417</v>
      </c>
      <c r="M36" s="6">
        <v>45238.455543981479</v>
      </c>
      <c r="N36" s="5" t="s">
        <v>418</v>
      </c>
      <c r="O36" s="5"/>
      <c r="P36" s="5" t="s">
        <v>419</v>
      </c>
      <c r="Q36" s="6">
        <v>40734</v>
      </c>
      <c r="R36" s="5" t="s">
        <v>420</v>
      </c>
      <c r="S36" s="5" t="s">
        <v>373</v>
      </c>
      <c r="T36" s="5" t="s">
        <v>374</v>
      </c>
      <c r="U36" s="5" t="s">
        <v>421</v>
      </c>
      <c r="V36" s="6">
        <v>40742</v>
      </c>
      <c r="W36" s="5" t="s">
        <v>422</v>
      </c>
      <c r="X36" s="5" t="s">
        <v>71</v>
      </c>
      <c r="Y36" s="5" t="s">
        <v>72</v>
      </c>
      <c r="Z36" s="5" t="s">
        <v>409</v>
      </c>
      <c r="AA36" s="5" t="s">
        <v>410</v>
      </c>
      <c r="AB36" s="5" t="s">
        <v>411</v>
      </c>
      <c r="AC36" s="7" t="e">
        <f t="shared" ca="1" si="0"/>
        <v>#REF!</v>
      </c>
      <c r="AD36" s="8" t="s">
        <v>412</v>
      </c>
      <c r="AE36" s="9"/>
      <c r="AF36" s="8"/>
      <c r="AG36" s="8">
        <v>330</v>
      </c>
      <c r="AH36" s="5" t="s">
        <v>77</v>
      </c>
      <c r="AI36" s="10">
        <v>35.89</v>
      </c>
      <c r="AJ36" s="8"/>
      <c r="AK36" s="8"/>
      <c r="AL36" s="8" t="s">
        <v>423</v>
      </c>
      <c r="AM36" s="8" t="s">
        <v>397</v>
      </c>
      <c r="AN36" s="8" t="s">
        <v>424</v>
      </c>
      <c r="AO36" s="9">
        <v>39588</v>
      </c>
      <c r="AP36" s="8" t="s">
        <v>425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5" t="s">
        <v>413</v>
      </c>
      <c r="BJ36" s="5" t="s">
        <v>426</v>
      </c>
    </row>
    <row r="37" spans="1:62" ht="47.1" customHeight="1" x14ac:dyDescent="0.25">
      <c r="A37" s="5" t="s">
        <v>670</v>
      </c>
      <c r="B37" s="6">
        <v>44936.835219907407</v>
      </c>
      <c r="C37" s="5" t="s">
        <v>427</v>
      </c>
      <c r="D37" s="5" t="s">
        <v>428</v>
      </c>
      <c r="E37" s="5" t="s">
        <v>429</v>
      </c>
      <c r="F37" s="5" t="s">
        <v>59</v>
      </c>
      <c r="G37" s="6">
        <v>45121</v>
      </c>
      <c r="H37" s="5" t="s">
        <v>60</v>
      </c>
      <c r="I37" s="5" t="s">
        <v>61</v>
      </c>
      <c r="J37" s="6">
        <v>45217</v>
      </c>
      <c r="K37" s="5" t="s">
        <v>62</v>
      </c>
      <c r="L37" s="5" t="s">
        <v>430</v>
      </c>
      <c r="M37" s="6">
        <v>45238.399513888886</v>
      </c>
      <c r="N37" s="5" t="s">
        <v>431</v>
      </c>
      <c r="O37" s="5"/>
      <c r="P37" s="5" t="s">
        <v>432</v>
      </c>
      <c r="Q37" s="6">
        <v>14559</v>
      </c>
      <c r="R37" s="5" t="s">
        <v>433</v>
      </c>
      <c r="S37" s="5" t="s">
        <v>67</v>
      </c>
      <c r="T37" s="5" t="s">
        <v>68</v>
      </c>
      <c r="U37" s="5" t="s">
        <v>434</v>
      </c>
      <c r="V37" s="6">
        <v>37362</v>
      </c>
      <c r="W37" s="5" t="s">
        <v>89</v>
      </c>
      <c r="X37" s="5" t="s">
        <v>71</v>
      </c>
      <c r="Y37" s="5" t="s">
        <v>72</v>
      </c>
      <c r="Z37" s="5" t="s">
        <v>131</v>
      </c>
      <c r="AA37" s="5" t="s">
        <v>132</v>
      </c>
      <c r="AB37" s="5" t="s">
        <v>133</v>
      </c>
      <c r="AC37" s="7" t="e">
        <f t="shared" ca="1" si="0"/>
        <v>#REF!</v>
      </c>
      <c r="AD37" s="8" t="s">
        <v>134</v>
      </c>
      <c r="AE37" s="9"/>
      <c r="AF37" s="8"/>
      <c r="AG37" s="8">
        <v>270</v>
      </c>
      <c r="AH37" s="5" t="s">
        <v>77</v>
      </c>
      <c r="AI37" s="10">
        <v>40.619999999999997</v>
      </c>
      <c r="AJ37" s="8"/>
      <c r="AK37" s="8"/>
      <c r="AL37" s="8" t="s">
        <v>78</v>
      </c>
      <c r="AM37" s="8"/>
      <c r="AN37" s="8"/>
      <c r="AO37" s="9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5" t="s">
        <v>138</v>
      </c>
      <c r="BJ37" s="5" t="s">
        <v>80</v>
      </c>
    </row>
    <row r="38" spans="1:62" ht="47.1" customHeight="1" x14ac:dyDescent="0.25">
      <c r="A38" s="5" t="s">
        <v>671</v>
      </c>
      <c r="B38" s="6">
        <v>45092.405462962961</v>
      </c>
      <c r="C38" s="5" t="s">
        <v>435</v>
      </c>
      <c r="D38" s="5" t="s">
        <v>436</v>
      </c>
      <c r="E38" s="5" t="s">
        <v>437</v>
      </c>
      <c r="F38" s="5" t="s">
        <v>59</v>
      </c>
      <c r="G38" s="6">
        <v>45121</v>
      </c>
      <c r="H38" s="5" t="s">
        <v>60</v>
      </c>
      <c r="I38" s="5" t="s">
        <v>61</v>
      </c>
      <c r="J38" s="6">
        <v>45217</v>
      </c>
      <c r="K38" s="5" t="s">
        <v>62</v>
      </c>
      <c r="L38" s="5" t="s">
        <v>438</v>
      </c>
      <c r="M38" s="6">
        <v>45229.540567129632</v>
      </c>
      <c r="N38" s="5" t="s">
        <v>439</v>
      </c>
      <c r="O38" s="5"/>
      <c r="P38" s="5" t="s">
        <v>440</v>
      </c>
      <c r="Q38" s="6">
        <v>18327</v>
      </c>
      <c r="R38" s="5" t="s">
        <v>441</v>
      </c>
      <c r="S38" s="5" t="s">
        <v>67</v>
      </c>
      <c r="T38" s="5" t="s">
        <v>442</v>
      </c>
      <c r="U38" s="5" t="s">
        <v>443</v>
      </c>
      <c r="V38" s="6">
        <v>41212</v>
      </c>
      <c r="W38" s="5" t="s">
        <v>444</v>
      </c>
      <c r="X38" s="5" t="s">
        <v>71</v>
      </c>
      <c r="Y38" s="5" t="s">
        <v>72</v>
      </c>
      <c r="Z38" s="5" t="s">
        <v>329</v>
      </c>
      <c r="AA38" s="5" t="s">
        <v>330</v>
      </c>
      <c r="AB38" s="5" t="s">
        <v>331</v>
      </c>
      <c r="AC38" s="7" t="e">
        <f t="shared" ca="1" si="0"/>
        <v>#REF!</v>
      </c>
      <c r="AD38" s="8" t="s">
        <v>332</v>
      </c>
      <c r="AE38" s="9"/>
      <c r="AF38" s="8"/>
      <c r="AG38" s="8">
        <v>120</v>
      </c>
      <c r="AH38" s="5" t="s">
        <v>77</v>
      </c>
      <c r="AI38" s="10">
        <v>42.5</v>
      </c>
      <c r="AJ38" s="8"/>
      <c r="AK38" s="8"/>
      <c r="AL38" s="8" t="s">
        <v>78</v>
      </c>
      <c r="AM38" s="8"/>
      <c r="AN38" s="8"/>
      <c r="AO38" s="9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5" t="s">
        <v>333</v>
      </c>
      <c r="BJ38" s="5" t="s">
        <v>120</v>
      </c>
    </row>
    <row r="39" spans="1:62" ht="47.1" customHeight="1" x14ac:dyDescent="0.25">
      <c r="A39" s="5" t="s">
        <v>672</v>
      </c>
      <c r="B39" s="6">
        <v>44972.523356481484</v>
      </c>
      <c r="C39" s="5" t="s">
        <v>445</v>
      </c>
      <c r="D39" s="5" t="s">
        <v>446</v>
      </c>
      <c r="E39" s="5" t="s">
        <v>447</v>
      </c>
      <c r="F39" s="5" t="s">
        <v>59</v>
      </c>
      <c r="G39" s="6">
        <v>45121</v>
      </c>
      <c r="H39" s="5" t="s">
        <v>60</v>
      </c>
      <c r="I39" s="5" t="s">
        <v>61</v>
      </c>
      <c r="J39" s="6">
        <v>45217</v>
      </c>
      <c r="K39" s="5" t="s">
        <v>62</v>
      </c>
      <c r="L39" s="5" t="s">
        <v>448</v>
      </c>
      <c r="M39" s="6">
        <v>45238.728414351855</v>
      </c>
      <c r="N39" s="5" t="s">
        <v>449</v>
      </c>
      <c r="O39" s="5"/>
      <c r="P39" s="5" t="s">
        <v>450</v>
      </c>
      <c r="Q39" s="6">
        <v>10808</v>
      </c>
      <c r="R39" s="5" t="s">
        <v>451</v>
      </c>
      <c r="S39" s="5" t="s">
        <v>67</v>
      </c>
      <c r="T39" s="5" t="s">
        <v>68</v>
      </c>
      <c r="U39" s="5" t="s">
        <v>452</v>
      </c>
      <c r="V39" s="6">
        <v>37407</v>
      </c>
      <c r="W39" s="5" t="s">
        <v>222</v>
      </c>
      <c r="X39" s="5" t="s">
        <v>71</v>
      </c>
      <c r="Y39" s="5" t="s">
        <v>72</v>
      </c>
      <c r="Z39" s="5" t="s">
        <v>90</v>
      </c>
      <c r="AA39" s="5" t="s">
        <v>91</v>
      </c>
      <c r="AB39" s="5" t="s">
        <v>92</v>
      </c>
      <c r="AC39" s="7" t="e">
        <f t="shared" ca="1" si="0"/>
        <v>#REF!</v>
      </c>
      <c r="AD39" s="8" t="s">
        <v>93</v>
      </c>
      <c r="AE39" s="9"/>
      <c r="AF39" s="8"/>
      <c r="AG39" s="8">
        <v>300</v>
      </c>
      <c r="AH39" s="5" t="s">
        <v>77</v>
      </c>
      <c r="AI39" s="10">
        <v>38</v>
      </c>
      <c r="AJ39" s="8"/>
      <c r="AK39" s="8"/>
      <c r="AL39" s="8" t="s">
        <v>78</v>
      </c>
      <c r="AM39" s="8"/>
      <c r="AN39" s="8"/>
      <c r="AO39" s="9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5" t="s">
        <v>94</v>
      </c>
      <c r="BJ39" s="5" t="s">
        <v>120</v>
      </c>
    </row>
    <row r="40" spans="1:62" ht="47.1" customHeight="1" x14ac:dyDescent="0.25">
      <c r="A40" s="5" t="s">
        <v>673</v>
      </c>
      <c r="B40" s="6">
        <v>44936.840787037036</v>
      </c>
      <c r="C40" s="5" t="s">
        <v>453</v>
      </c>
      <c r="D40" s="5" t="s">
        <v>454</v>
      </c>
      <c r="E40" s="5" t="s">
        <v>455</v>
      </c>
      <c r="F40" s="5" t="s">
        <v>59</v>
      </c>
      <c r="G40" s="6">
        <v>45121</v>
      </c>
      <c r="H40" s="5" t="s">
        <v>60</v>
      </c>
      <c r="I40" s="5" t="s">
        <v>61</v>
      </c>
      <c r="J40" s="6">
        <v>45217</v>
      </c>
      <c r="K40" s="5" t="s">
        <v>62</v>
      </c>
      <c r="L40" s="5" t="s">
        <v>456</v>
      </c>
      <c r="M40" s="6">
        <v>45229.638761574075</v>
      </c>
      <c r="N40" s="5" t="s">
        <v>457</v>
      </c>
      <c r="O40" s="5"/>
      <c r="P40" s="5" t="s">
        <v>458</v>
      </c>
      <c r="Q40" s="6">
        <v>18221</v>
      </c>
      <c r="R40" s="5" t="s">
        <v>459</v>
      </c>
      <c r="S40" s="5" t="s">
        <v>67</v>
      </c>
      <c r="T40" s="5" t="s">
        <v>460</v>
      </c>
      <c r="U40" s="5" t="s">
        <v>461</v>
      </c>
      <c r="V40" s="6">
        <v>37733</v>
      </c>
      <c r="W40" s="5" t="s">
        <v>462</v>
      </c>
      <c r="X40" s="5" t="s">
        <v>71</v>
      </c>
      <c r="Y40" s="5" t="s">
        <v>72</v>
      </c>
      <c r="Z40" s="5" t="s">
        <v>131</v>
      </c>
      <c r="AA40" s="5" t="s">
        <v>132</v>
      </c>
      <c r="AB40" s="5" t="s">
        <v>133</v>
      </c>
      <c r="AC40" s="7" t="e">
        <f t="shared" ca="1" si="0"/>
        <v>#REF!</v>
      </c>
      <c r="AD40" s="8" t="s">
        <v>134</v>
      </c>
      <c r="AE40" s="9"/>
      <c r="AF40" s="8"/>
      <c r="AG40" s="8">
        <v>150</v>
      </c>
      <c r="AH40" s="5" t="s">
        <v>77</v>
      </c>
      <c r="AI40" s="10">
        <v>40.619999999999997</v>
      </c>
      <c r="AJ40" s="8"/>
      <c r="AK40" s="8"/>
      <c r="AL40" s="8" t="s">
        <v>78</v>
      </c>
      <c r="AM40" s="8"/>
      <c r="AN40" s="8"/>
      <c r="AO40" s="9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5" t="s">
        <v>138</v>
      </c>
      <c r="BJ40" s="5" t="s">
        <v>120</v>
      </c>
    </row>
    <row r="41" spans="1:62" ht="47.1" customHeight="1" x14ac:dyDescent="0.25">
      <c r="A41" s="5" t="s">
        <v>674</v>
      </c>
      <c r="B41" s="6">
        <v>45212.285601851851</v>
      </c>
      <c r="C41" s="5" t="s">
        <v>463</v>
      </c>
      <c r="D41" s="5" t="s">
        <v>464</v>
      </c>
      <c r="E41" s="5" t="s">
        <v>465</v>
      </c>
      <c r="F41" s="5" t="s">
        <v>59</v>
      </c>
      <c r="G41" s="6">
        <v>45121</v>
      </c>
      <c r="H41" s="5" t="s">
        <v>60</v>
      </c>
      <c r="I41" s="5" t="s">
        <v>61</v>
      </c>
      <c r="J41" s="6">
        <v>45217</v>
      </c>
      <c r="K41" s="5" t="s">
        <v>62</v>
      </c>
      <c r="L41" s="5" t="s">
        <v>466</v>
      </c>
      <c r="M41" s="6">
        <v>45237.80364583333</v>
      </c>
      <c r="N41" s="5" t="s">
        <v>467</v>
      </c>
      <c r="O41" s="5"/>
      <c r="P41" s="5" t="s">
        <v>468</v>
      </c>
      <c r="Q41" s="6">
        <v>25096</v>
      </c>
      <c r="R41" s="5" t="s">
        <v>469</v>
      </c>
      <c r="S41" s="5" t="s">
        <v>67</v>
      </c>
      <c r="T41" s="5" t="s">
        <v>470</v>
      </c>
      <c r="U41" s="5" t="s">
        <v>471</v>
      </c>
      <c r="V41" s="6">
        <v>41570</v>
      </c>
      <c r="W41" s="5" t="s">
        <v>472</v>
      </c>
      <c r="X41" s="5" t="s">
        <v>71</v>
      </c>
      <c r="Y41" s="5" t="s">
        <v>72</v>
      </c>
      <c r="Z41" s="5" t="s">
        <v>131</v>
      </c>
      <c r="AA41" s="5" t="s">
        <v>132</v>
      </c>
      <c r="AB41" s="5" t="s">
        <v>133</v>
      </c>
      <c r="AC41" s="7" t="e">
        <f t="shared" ca="1" si="0"/>
        <v>#REF!</v>
      </c>
      <c r="AD41" s="8" t="s">
        <v>134</v>
      </c>
      <c r="AE41" s="9"/>
      <c r="AF41" s="8"/>
      <c r="AG41" s="8">
        <v>180</v>
      </c>
      <c r="AH41" s="5" t="s">
        <v>77</v>
      </c>
      <c r="AI41" s="10">
        <v>40.619999999999997</v>
      </c>
      <c r="AJ41" s="8"/>
      <c r="AK41" s="8"/>
      <c r="AL41" s="8" t="s">
        <v>78</v>
      </c>
      <c r="AM41" s="8"/>
      <c r="AN41" s="8"/>
      <c r="AO41" s="9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5" t="s">
        <v>138</v>
      </c>
      <c r="BJ41" s="5" t="s">
        <v>120</v>
      </c>
    </row>
    <row r="42" spans="1:62" ht="47.1" customHeight="1" x14ac:dyDescent="0.25">
      <c r="A42" s="5" t="s">
        <v>675</v>
      </c>
      <c r="B42" s="6">
        <v>44936.837858796294</v>
      </c>
      <c r="C42" s="5" t="s">
        <v>473</v>
      </c>
      <c r="D42" s="5" t="s">
        <v>474</v>
      </c>
      <c r="E42" s="5" t="s">
        <v>475</v>
      </c>
      <c r="F42" s="5" t="s">
        <v>59</v>
      </c>
      <c r="G42" s="6">
        <v>45121</v>
      </c>
      <c r="H42" s="5" t="s">
        <v>60</v>
      </c>
      <c r="I42" s="5" t="s">
        <v>61</v>
      </c>
      <c r="J42" s="6">
        <v>45217</v>
      </c>
      <c r="K42" s="5" t="s">
        <v>62</v>
      </c>
      <c r="L42" s="5" t="s">
        <v>476</v>
      </c>
      <c r="M42" s="6">
        <v>45233.661944444444</v>
      </c>
      <c r="N42" s="5" t="s">
        <v>477</v>
      </c>
      <c r="O42" s="5"/>
      <c r="P42" s="5" t="s">
        <v>478</v>
      </c>
      <c r="Q42" s="6">
        <v>19017</v>
      </c>
      <c r="R42" s="5" t="s">
        <v>479</v>
      </c>
      <c r="S42" s="5" t="s">
        <v>67</v>
      </c>
      <c r="T42" s="5" t="s">
        <v>117</v>
      </c>
      <c r="U42" s="5" t="s">
        <v>480</v>
      </c>
      <c r="V42" s="6">
        <v>37897</v>
      </c>
      <c r="W42" s="5" t="s">
        <v>481</v>
      </c>
      <c r="X42" s="5" t="s">
        <v>71</v>
      </c>
      <c r="Y42" s="5" t="s">
        <v>72</v>
      </c>
      <c r="Z42" s="5" t="s">
        <v>329</v>
      </c>
      <c r="AA42" s="5" t="s">
        <v>330</v>
      </c>
      <c r="AB42" s="5" t="s">
        <v>331</v>
      </c>
      <c r="AC42" s="7" t="e">
        <f t="shared" ca="1" si="0"/>
        <v>#REF!</v>
      </c>
      <c r="AD42" s="8" t="s">
        <v>332</v>
      </c>
      <c r="AE42" s="9"/>
      <c r="AF42" s="8"/>
      <c r="AG42" s="8">
        <v>120</v>
      </c>
      <c r="AH42" s="5" t="s">
        <v>77</v>
      </c>
      <c r="AI42" s="10">
        <v>42.5</v>
      </c>
      <c r="AJ42" s="8"/>
      <c r="AK42" s="8"/>
      <c r="AL42" s="8" t="s">
        <v>78</v>
      </c>
      <c r="AM42" s="8"/>
      <c r="AN42" s="8"/>
      <c r="AO42" s="9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5" t="s">
        <v>333</v>
      </c>
      <c r="BJ42" s="5"/>
    </row>
    <row r="43" spans="1:62" ht="47.1" customHeight="1" x14ac:dyDescent="0.25">
      <c r="A43" s="5" t="s">
        <v>676</v>
      </c>
      <c r="B43" s="6">
        <v>44936.842442129629</v>
      </c>
      <c r="C43" s="5" t="s">
        <v>482</v>
      </c>
      <c r="D43" s="5" t="s">
        <v>483</v>
      </c>
      <c r="E43" s="5" t="s">
        <v>484</v>
      </c>
      <c r="F43" s="5" t="s">
        <v>59</v>
      </c>
      <c r="G43" s="6">
        <v>45121</v>
      </c>
      <c r="H43" s="5" t="s">
        <v>60</v>
      </c>
      <c r="I43" s="5" t="s">
        <v>61</v>
      </c>
      <c r="J43" s="6">
        <v>45217</v>
      </c>
      <c r="K43" s="5" t="s">
        <v>62</v>
      </c>
      <c r="L43" s="5" t="s">
        <v>485</v>
      </c>
      <c r="M43" s="6">
        <v>45237.52003472222</v>
      </c>
      <c r="N43" s="5" t="s">
        <v>486</v>
      </c>
      <c r="O43" s="5"/>
      <c r="P43" s="5" t="s">
        <v>487</v>
      </c>
      <c r="Q43" s="6">
        <v>13953</v>
      </c>
      <c r="R43" s="5" t="s">
        <v>488</v>
      </c>
      <c r="S43" s="5" t="s">
        <v>67</v>
      </c>
      <c r="T43" s="5" t="s">
        <v>68</v>
      </c>
      <c r="U43" s="5" t="s">
        <v>489</v>
      </c>
      <c r="V43" s="6">
        <v>37372</v>
      </c>
      <c r="W43" s="5" t="s">
        <v>490</v>
      </c>
      <c r="X43" s="5" t="s">
        <v>71</v>
      </c>
      <c r="Y43" s="5" t="s">
        <v>72</v>
      </c>
      <c r="Z43" s="5" t="s">
        <v>73</v>
      </c>
      <c r="AA43" s="5" t="s">
        <v>74</v>
      </c>
      <c r="AB43" s="5" t="s">
        <v>75</v>
      </c>
      <c r="AC43" s="7" t="e">
        <f t="shared" ca="1" si="0"/>
        <v>#REF!</v>
      </c>
      <c r="AD43" s="8" t="s">
        <v>76</v>
      </c>
      <c r="AE43" s="9"/>
      <c r="AF43" s="8"/>
      <c r="AG43" s="8">
        <v>120</v>
      </c>
      <c r="AH43" s="5" t="s">
        <v>77</v>
      </c>
      <c r="AI43" s="10">
        <v>40.61</v>
      </c>
      <c r="AJ43" s="8"/>
      <c r="AK43" s="8"/>
      <c r="AL43" s="8" t="s">
        <v>78</v>
      </c>
      <c r="AM43" s="8"/>
      <c r="AN43" s="8"/>
      <c r="AO43" s="9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5" t="s">
        <v>79</v>
      </c>
      <c r="BJ43" s="5"/>
    </row>
    <row r="44" spans="1:62" ht="47.1" customHeight="1" x14ac:dyDescent="0.25">
      <c r="A44" s="5" t="s">
        <v>677</v>
      </c>
      <c r="B44" s="6">
        <v>44936.842511574076</v>
      </c>
      <c r="C44" s="5" t="s">
        <v>491</v>
      </c>
      <c r="D44" s="5" t="s">
        <v>492</v>
      </c>
      <c r="E44" s="5" t="s">
        <v>493</v>
      </c>
      <c r="F44" s="5" t="s">
        <v>59</v>
      </c>
      <c r="G44" s="6">
        <v>45121</v>
      </c>
      <c r="H44" s="5" t="s">
        <v>60</v>
      </c>
      <c r="I44" s="5" t="s">
        <v>61</v>
      </c>
      <c r="J44" s="6">
        <v>45217</v>
      </c>
      <c r="K44" s="5" t="s">
        <v>62</v>
      </c>
      <c r="L44" s="5" t="s">
        <v>494</v>
      </c>
      <c r="M44" s="6">
        <v>45218.480752314812</v>
      </c>
      <c r="N44" s="5" t="s">
        <v>495</v>
      </c>
      <c r="O44" s="5"/>
      <c r="P44" s="5" t="s">
        <v>496</v>
      </c>
      <c r="Q44" s="6">
        <v>16327</v>
      </c>
      <c r="R44" s="5" t="s">
        <v>497</v>
      </c>
      <c r="S44" s="5" t="s">
        <v>67</v>
      </c>
      <c r="T44" s="5" t="s">
        <v>498</v>
      </c>
      <c r="U44" s="5" t="s">
        <v>499</v>
      </c>
      <c r="V44" s="6">
        <v>42929</v>
      </c>
      <c r="W44" s="5" t="s">
        <v>500</v>
      </c>
      <c r="X44" s="5" t="s">
        <v>71</v>
      </c>
      <c r="Y44" s="5" t="s">
        <v>72</v>
      </c>
      <c r="Z44" s="5" t="s">
        <v>73</v>
      </c>
      <c r="AA44" s="5" t="s">
        <v>74</v>
      </c>
      <c r="AB44" s="5" t="s">
        <v>75</v>
      </c>
      <c r="AC44" s="7" t="e">
        <f t="shared" ca="1" si="0"/>
        <v>#REF!</v>
      </c>
      <c r="AD44" s="8" t="s">
        <v>76</v>
      </c>
      <c r="AE44" s="9"/>
      <c r="AF44" s="8"/>
      <c r="AG44" s="8">
        <v>270</v>
      </c>
      <c r="AH44" s="5" t="s">
        <v>77</v>
      </c>
      <c r="AI44" s="10">
        <v>40.61</v>
      </c>
      <c r="AJ44" s="8"/>
      <c r="AK44" s="8"/>
      <c r="AL44" s="8" t="s">
        <v>501</v>
      </c>
      <c r="AM44" s="8" t="s">
        <v>172</v>
      </c>
      <c r="AN44" s="8" t="s">
        <v>502</v>
      </c>
      <c r="AO44" s="9">
        <v>44090</v>
      </c>
      <c r="AP44" s="8" t="s">
        <v>503</v>
      </c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5" t="s">
        <v>79</v>
      </c>
      <c r="BJ44" s="5" t="s">
        <v>120</v>
      </c>
    </row>
    <row r="45" spans="1:62" ht="47.1" customHeight="1" x14ac:dyDescent="0.25">
      <c r="A45" s="5" t="s">
        <v>678</v>
      </c>
      <c r="B45" s="6">
        <v>45099.442488425928</v>
      </c>
      <c r="C45" s="5" t="s">
        <v>504</v>
      </c>
      <c r="D45" s="5" t="s">
        <v>505</v>
      </c>
      <c r="E45" s="5" t="s">
        <v>506</v>
      </c>
      <c r="F45" s="5" t="s">
        <v>59</v>
      </c>
      <c r="G45" s="6">
        <v>45121</v>
      </c>
      <c r="H45" s="5" t="s">
        <v>60</v>
      </c>
      <c r="I45" s="5" t="s">
        <v>61</v>
      </c>
      <c r="J45" s="6">
        <v>45217</v>
      </c>
      <c r="K45" s="5" t="s">
        <v>62</v>
      </c>
      <c r="L45" s="5" t="s">
        <v>507</v>
      </c>
      <c r="M45" s="6">
        <v>45226.576203703706</v>
      </c>
      <c r="N45" s="5" t="s">
        <v>508</v>
      </c>
      <c r="O45" s="5"/>
      <c r="P45" s="5" t="s">
        <v>509</v>
      </c>
      <c r="Q45" s="6">
        <v>22367</v>
      </c>
      <c r="R45" s="5" t="s">
        <v>510</v>
      </c>
      <c r="S45" s="5" t="s">
        <v>67</v>
      </c>
      <c r="T45" s="5" t="s">
        <v>511</v>
      </c>
      <c r="U45" s="5" t="s">
        <v>512</v>
      </c>
      <c r="V45" s="6">
        <v>39492</v>
      </c>
      <c r="W45" s="5" t="s">
        <v>158</v>
      </c>
      <c r="X45" s="5" t="s">
        <v>71</v>
      </c>
      <c r="Y45" s="5" t="s">
        <v>72</v>
      </c>
      <c r="Z45" s="5" t="s">
        <v>329</v>
      </c>
      <c r="AA45" s="5" t="s">
        <v>330</v>
      </c>
      <c r="AB45" s="5" t="s">
        <v>331</v>
      </c>
      <c r="AC45" s="7" t="e">
        <f t="shared" ca="1" si="0"/>
        <v>#REF!</v>
      </c>
      <c r="AD45" s="8" t="s">
        <v>332</v>
      </c>
      <c r="AE45" s="9"/>
      <c r="AF45" s="8"/>
      <c r="AG45" s="8">
        <v>120</v>
      </c>
      <c r="AH45" s="5" t="s">
        <v>77</v>
      </c>
      <c r="AI45" s="10">
        <v>42.5</v>
      </c>
      <c r="AJ45" s="8"/>
      <c r="AK45" s="8"/>
      <c r="AL45" s="8" t="s">
        <v>78</v>
      </c>
      <c r="AM45" s="8"/>
      <c r="AN45" s="8"/>
      <c r="AO45" s="9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5" t="s">
        <v>333</v>
      </c>
      <c r="BJ45" s="5" t="s">
        <v>80</v>
      </c>
    </row>
    <row r="46" spans="1:62" ht="47.1" customHeight="1" x14ac:dyDescent="0.25">
      <c r="A46" s="5" t="s">
        <v>679</v>
      </c>
      <c r="B46" s="6">
        <v>45211.357453703706</v>
      </c>
      <c r="C46" s="5" t="s">
        <v>513</v>
      </c>
      <c r="D46" s="5" t="s">
        <v>514</v>
      </c>
      <c r="E46" s="5" t="s">
        <v>515</v>
      </c>
      <c r="F46" s="5" t="s">
        <v>59</v>
      </c>
      <c r="G46" s="6">
        <v>45121</v>
      </c>
      <c r="H46" s="5" t="s">
        <v>60</v>
      </c>
      <c r="I46" s="5" t="s">
        <v>61</v>
      </c>
      <c r="J46" s="6">
        <v>45217</v>
      </c>
      <c r="K46" s="5" t="s">
        <v>62</v>
      </c>
      <c r="L46" s="5" t="s">
        <v>516</v>
      </c>
      <c r="M46" s="6">
        <v>45237.795740740738</v>
      </c>
      <c r="N46" s="5" t="s">
        <v>517</v>
      </c>
      <c r="O46" s="5"/>
      <c r="P46" s="5" t="s">
        <v>518</v>
      </c>
      <c r="Q46" s="6">
        <v>15718</v>
      </c>
      <c r="R46" s="5" t="s">
        <v>519</v>
      </c>
      <c r="S46" s="5" t="s">
        <v>67</v>
      </c>
      <c r="T46" s="5" t="s">
        <v>520</v>
      </c>
      <c r="U46" s="5" t="s">
        <v>521</v>
      </c>
      <c r="V46" s="6">
        <v>37282</v>
      </c>
      <c r="W46" s="5" t="s">
        <v>522</v>
      </c>
      <c r="X46" s="5" t="s">
        <v>71</v>
      </c>
      <c r="Y46" s="5" t="s">
        <v>72</v>
      </c>
      <c r="Z46" s="5" t="s">
        <v>90</v>
      </c>
      <c r="AA46" s="5" t="s">
        <v>91</v>
      </c>
      <c r="AB46" s="5" t="s">
        <v>92</v>
      </c>
      <c r="AC46" s="7" t="e">
        <f t="shared" ca="1" si="0"/>
        <v>#REF!</v>
      </c>
      <c r="AD46" s="8" t="s">
        <v>93</v>
      </c>
      <c r="AE46" s="9"/>
      <c r="AF46" s="8"/>
      <c r="AG46" s="8">
        <v>180</v>
      </c>
      <c r="AH46" s="5" t="s">
        <v>77</v>
      </c>
      <c r="AI46" s="10">
        <v>38</v>
      </c>
      <c r="AJ46" s="8"/>
      <c r="AK46" s="8"/>
      <c r="AL46" s="8" t="s">
        <v>78</v>
      </c>
      <c r="AM46" s="8"/>
      <c r="AN46" s="8"/>
      <c r="AO46" s="9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5" t="s">
        <v>94</v>
      </c>
      <c r="BJ46" s="5" t="s">
        <v>523</v>
      </c>
    </row>
    <row r="47" spans="1:62" ht="47.1" customHeight="1" x14ac:dyDescent="0.25">
      <c r="A47" s="5" t="s">
        <v>680</v>
      </c>
      <c r="B47" s="6">
        <v>45014.299699074072</v>
      </c>
      <c r="C47" s="5" t="s">
        <v>524</v>
      </c>
      <c r="D47" s="5" t="s">
        <v>525</v>
      </c>
      <c r="E47" s="5" t="s">
        <v>526</v>
      </c>
      <c r="F47" s="5" t="s">
        <v>59</v>
      </c>
      <c r="G47" s="6">
        <v>45121</v>
      </c>
      <c r="H47" s="5" t="s">
        <v>60</v>
      </c>
      <c r="I47" s="5" t="s">
        <v>61</v>
      </c>
      <c r="J47" s="6">
        <v>45217</v>
      </c>
      <c r="K47" s="5" t="s">
        <v>62</v>
      </c>
      <c r="L47" s="5" t="s">
        <v>527</v>
      </c>
      <c r="M47" s="6">
        <v>45219.69809027778</v>
      </c>
      <c r="N47" s="5" t="s">
        <v>528</v>
      </c>
      <c r="O47" s="5"/>
      <c r="P47" s="5" t="s">
        <v>529</v>
      </c>
      <c r="Q47" s="6">
        <v>17017</v>
      </c>
      <c r="R47" s="5" t="s">
        <v>530</v>
      </c>
      <c r="S47" s="5" t="s">
        <v>67</v>
      </c>
      <c r="T47" s="5" t="s">
        <v>117</v>
      </c>
      <c r="U47" s="5" t="s">
        <v>531</v>
      </c>
      <c r="V47" s="6">
        <v>37883</v>
      </c>
      <c r="W47" s="5" t="s">
        <v>532</v>
      </c>
      <c r="X47" s="5" t="s">
        <v>71</v>
      </c>
      <c r="Y47" s="5" t="s">
        <v>72</v>
      </c>
      <c r="Z47" s="5" t="s">
        <v>131</v>
      </c>
      <c r="AA47" s="5" t="s">
        <v>132</v>
      </c>
      <c r="AB47" s="5" t="s">
        <v>133</v>
      </c>
      <c r="AC47" s="7" t="e">
        <f t="shared" ca="1" si="0"/>
        <v>#REF!</v>
      </c>
      <c r="AD47" s="8" t="s">
        <v>134</v>
      </c>
      <c r="AE47" s="9"/>
      <c r="AF47" s="8"/>
      <c r="AG47" s="8">
        <v>270</v>
      </c>
      <c r="AH47" s="5" t="s">
        <v>77</v>
      </c>
      <c r="AI47" s="10">
        <v>40.619999999999997</v>
      </c>
      <c r="AJ47" s="8"/>
      <c r="AK47" s="8"/>
      <c r="AL47" s="8" t="s">
        <v>533</v>
      </c>
      <c r="AM47" s="8" t="s">
        <v>498</v>
      </c>
      <c r="AN47" s="8" t="s">
        <v>534</v>
      </c>
      <c r="AO47" s="9">
        <v>42977</v>
      </c>
      <c r="AP47" s="8" t="s">
        <v>535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5" t="s">
        <v>138</v>
      </c>
      <c r="BJ47" s="5" t="s">
        <v>120</v>
      </c>
    </row>
    <row r="48" spans="1:62" ht="47.1" customHeight="1" x14ac:dyDescent="0.25">
      <c r="A48" s="5" t="s">
        <v>681</v>
      </c>
      <c r="B48" s="6">
        <v>44936.836493055554</v>
      </c>
      <c r="C48" s="5" t="s">
        <v>536</v>
      </c>
      <c r="D48" s="5" t="s">
        <v>537</v>
      </c>
      <c r="E48" s="5" t="s">
        <v>538</v>
      </c>
      <c r="F48" s="5" t="s">
        <v>59</v>
      </c>
      <c r="G48" s="6">
        <v>45121</v>
      </c>
      <c r="H48" s="5" t="s">
        <v>60</v>
      </c>
      <c r="I48" s="5" t="s">
        <v>61</v>
      </c>
      <c r="J48" s="6">
        <v>45217</v>
      </c>
      <c r="K48" s="5" t="s">
        <v>62</v>
      </c>
      <c r="L48" s="5" t="s">
        <v>539</v>
      </c>
      <c r="M48" s="6">
        <v>45232.625092592592</v>
      </c>
      <c r="N48" s="5" t="s">
        <v>540</v>
      </c>
      <c r="O48" s="5"/>
      <c r="P48" s="5" t="s">
        <v>541</v>
      </c>
      <c r="Q48" s="6">
        <v>25176</v>
      </c>
      <c r="R48" s="5" t="s">
        <v>542</v>
      </c>
      <c r="S48" s="5" t="s">
        <v>67</v>
      </c>
      <c r="T48" s="5" t="s">
        <v>470</v>
      </c>
      <c r="U48" s="5" t="s">
        <v>543</v>
      </c>
      <c r="V48" s="6">
        <v>41653</v>
      </c>
      <c r="W48" s="5" t="s">
        <v>544</v>
      </c>
      <c r="X48" s="5" t="s">
        <v>71</v>
      </c>
      <c r="Y48" s="5" t="s">
        <v>72</v>
      </c>
      <c r="Z48" s="5" t="s">
        <v>90</v>
      </c>
      <c r="AA48" s="5" t="s">
        <v>91</v>
      </c>
      <c r="AB48" s="5" t="s">
        <v>92</v>
      </c>
      <c r="AC48" s="7" t="e">
        <f t="shared" ca="1" si="0"/>
        <v>#REF!</v>
      </c>
      <c r="AD48" s="8" t="s">
        <v>93</v>
      </c>
      <c r="AE48" s="9"/>
      <c r="AF48" s="8"/>
      <c r="AG48" s="8">
        <v>120</v>
      </c>
      <c r="AH48" s="5" t="s">
        <v>77</v>
      </c>
      <c r="AI48" s="10">
        <v>38</v>
      </c>
      <c r="AJ48" s="8"/>
      <c r="AK48" s="8"/>
      <c r="AL48" s="8" t="s">
        <v>78</v>
      </c>
      <c r="AM48" s="8"/>
      <c r="AN48" s="8"/>
      <c r="AO48" s="9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5" t="s">
        <v>94</v>
      </c>
      <c r="BJ48" s="5"/>
    </row>
    <row r="49" spans="1:62" ht="47.1" customHeight="1" x14ac:dyDescent="0.25">
      <c r="A49" s="5" t="s">
        <v>682</v>
      </c>
      <c r="B49" s="6">
        <v>44936.84107638889</v>
      </c>
      <c r="C49" s="5" t="s">
        <v>545</v>
      </c>
      <c r="D49" s="5" t="s">
        <v>546</v>
      </c>
      <c r="E49" s="5" t="s">
        <v>547</v>
      </c>
      <c r="F49" s="5" t="s">
        <v>59</v>
      </c>
      <c r="G49" s="6">
        <v>45121</v>
      </c>
      <c r="H49" s="5" t="s">
        <v>60</v>
      </c>
      <c r="I49" s="5" t="s">
        <v>61</v>
      </c>
      <c r="J49" s="6">
        <v>45217</v>
      </c>
      <c r="K49" s="5" t="s">
        <v>62</v>
      </c>
      <c r="L49" s="5" t="s">
        <v>548</v>
      </c>
      <c r="M49" s="6">
        <v>45238.407500000001</v>
      </c>
      <c r="N49" s="5" t="s">
        <v>549</v>
      </c>
      <c r="O49" s="5"/>
      <c r="P49" s="5" t="s">
        <v>550</v>
      </c>
      <c r="Q49" s="6">
        <v>11657</v>
      </c>
      <c r="R49" s="5" t="s">
        <v>551</v>
      </c>
      <c r="S49" s="5" t="s">
        <v>67</v>
      </c>
      <c r="T49" s="5" t="s">
        <v>552</v>
      </c>
      <c r="U49" s="5" t="s">
        <v>553</v>
      </c>
      <c r="V49" s="6">
        <v>37560</v>
      </c>
      <c r="W49" s="5" t="s">
        <v>554</v>
      </c>
      <c r="X49" s="5" t="s">
        <v>71</v>
      </c>
      <c r="Y49" s="5" t="s">
        <v>72</v>
      </c>
      <c r="Z49" s="5" t="s">
        <v>90</v>
      </c>
      <c r="AA49" s="5" t="s">
        <v>91</v>
      </c>
      <c r="AB49" s="5" t="s">
        <v>92</v>
      </c>
      <c r="AC49" s="7" t="e">
        <f t="shared" ca="1" si="0"/>
        <v>#REF!</v>
      </c>
      <c r="AD49" s="8" t="s">
        <v>93</v>
      </c>
      <c r="AE49" s="9"/>
      <c r="AF49" s="8"/>
      <c r="AG49" s="8">
        <v>270</v>
      </c>
      <c r="AH49" s="5" t="s">
        <v>77</v>
      </c>
      <c r="AI49" s="10">
        <v>38</v>
      </c>
      <c r="AJ49" s="8"/>
      <c r="AK49" s="8"/>
      <c r="AL49" s="8" t="s">
        <v>555</v>
      </c>
      <c r="AM49" s="8" t="s">
        <v>68</v>
      </c>
      <c r="AN49" s="8" t="s">
        <v>556</v>
      </c>
      <c r="AO49" s="9">
        <v>37607</v>
      </c>
      <c r="AP49" s="8" t="s">
        <v>557</v>
      </c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5" t="s">
        <v>94</v>
      </c>
      <c r="BJ49" s="5" t="s">
        <v>120</v>
      </c>
    </row>
    <row r="50" spans="1:62" ht="47.1" customHeight="1" x14ac:dyDescent="0.25">
      <c r="A50" s="5" t="s">
        <v>683</v>
      </c>
      <c r="B50" s="6">
        <v>44936.835046296299</v>
      </c>
      <c r="C50" s="5" t="s">
        <v>558</v>
      </c>
      <c r="D50" s="5" t="s">
        <v>559</v>
      </c>
      <c r="E50" s="5" t="s">
        <v>560</v>
      </c>
      <c r="F50" s="5" t="s">
        <v>59</v>
      </c>
      <c r="G50" s="6">
        <v>45121</v>
      </c>
      <c r="H50" s="5" t="s">
        <v>60</v>
      </c>
      <c r="I50" s="5" t="s">
        <v>61</v>
      </c>
      <c r="J50" s="6">
        <v>45217</v>
      </c>
      <c r="K50" s="5" t="s">
        <v>62</v>
      </c>
      <c r="L50" s="5" t="s">
        <v>561</v>
      </c>
      <c r="M50" s="6">
        <v>45238.757777777777</v>
      </c>
      <c r="N50" s="5" t="s">
        <v>562</v>
      </c>
      <c r="O50" s="5"/>
      <c r="P50" s="5" t="s">
        <v>563</v>
      </c>
      <c r="Q50" s="6">
        <v>22628</v>
      </c>
      <c r="R50" s="5" t="s">
        <v>564</v>
      </c>
      <c r="S50" s="5" t="s">
        <v>67</v>
      </c>
      <c r="T50" s="5" t="s">
        <v>511</v>
      </c>
      <c r="U50" s="5" t="s">
        <v>565</v>
      </c>
      <c r="V50" s="6">
        <v>39233</v>
      </c>
      <c r="W50" s="5" t="s">
        <v>566</v>
      </c>
      <c r="X50" s="5" t="s">
        <v>71</v>
      </c>
      <c r="Y50" s="5" t="s">
        <v>72</v>
      </c>
      <c r="Z50" s="5" t="s">
        <v>131</v>
      </c>
      <c r="AA50" s="5" t="s">
        <v>132</v>
      </c>
      <c r="AB50" s="5" t="s">
        <v>133</v>
      </c>
      <c r="AC50" s="7" t="e">
        <f t="shared" ca="1" si="0"/>
        <v>#REF!</v>
      </c>
      <c r="AD50" s="8" t="s">
        <v>134</v>
      </c>
      <c r="AE50" s="9"/>
      <c r="AF50" s="8"/>
      <c r="AG50" s="8">
        <v>180</v>
      </c>
      <c r="AH50" s="5" t="s">
        <v>77</v>
      </c>
      <c r="AI50" s="10">
        <v>40.619999999999997</v>
      </c>
      <c r="AJ50" s="8"/>
      <c r="AK50" s="8"/>
      <c r="AL50" s="8" t="s">
        <v>78</v>
      </c>
      <c r="AM50" s="8"/>
      <c r="AN50" s="8"/>
      <c r="AO50" s="9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5" t="s">
        <v>138</v>
      </c>
      <c r="BJ50" s="5"/>
    </row>
    <row r="51" spans="1:62" ht="47.1" customHeight="1" x14ac:dyDescent="0.25">
      <c r="A51" s="5" t="s">
        <v>684</v>
      </c>
      <c r="B51" s="6">
        <v>45083.419328703705</v>
      </c>
      <c r="C51" s="5" t="s">
        <v>567</v>
      </c>
      <c r="D51" s="5" t="s">
        <v>568</v>
      </c>
      <c r="E51" s="5" t="s">
        <v>569</v>
      </c>
      <c r="F51" s="5" t="s">
        <v>59</v>
      </c>
      <c r="G51" s="6">
        <v>45121</v>
      </c>
      <c r="H51" s="5" t="s">
        <v>60</v>
      </c>
      <c r="I51" s="5" t="s">
        <v>61</v>
      </c>
      <c r="J51" s="6">
        <v>45217</v>
      </c>
      <c r="K51" s="5" t="s">
        <v>62</v>
      </c>
      <c r="L51" s="5" t="s">
        <v>570</v>
      </c>
      <c r="M51" s="6">
        <v>45237.492418981485</v>
      </c>
      <c r="N51" s="5" t="s">
        <v>571</v>
      </c>
      <c r="O51" s="5"/>
      <c r="P51" s="5" t="s">
        <v>572</v>
      </c>
      <c r="Q51" s="6">
        <v>15805</v>
      </c>
      <c r="R51" s="5" t="s">
        <v>573</v>
      </c>
      <c r="S51" s="5" t="s">
        <v>67</v>
      </c>
      <c r="T51" s="5" t="s">
        <v>68</v>
      </c>
      <c r="U51" s="5" t="s">
        <v>574</v>
      </c>
      <c r="V51" s="6">
        <v>37551</v>
      </c>
      <c r="W51" s="5" t="s">
        <v>575</v>
      </c>
      <c r="X51" s="5" t="s">
        <v>71</v>
      </c>
      <c r="Y51" s="5" t="s">
        <v>72</v>
      </c>
      <c r="Z51" s="5" t="s">
        <v>90</v>
      </c>
      <c r="AA51" s="5" t="s">
        <v>91</v>
      </c>
      <c r="AB51" s="5" t="s">
        <v>92</v>
      </c>
      <c r="AC51" s="7" t="e">
        <f t="shared" ca="1" si="0"/>
        <v>#REF!</v>
      </c>
      <c r="AD51" s="8" t="s">
        <v>93</v>
      </c>
      <c r="AE51" s="9"/>
      <c r="AF51" s="8"/>
      <c r="AG51" s="8">
        <v>180</v>
      </c>
      <c r="AH51" s="5" t="s">
        <v>77</v>
      </c>
      <c r="AI51" s="10">
        <v>38</v>
      </c>
      <c r="AJ51" s="8"/>
      <c r="AK51" s="8"/>
      <c r="AL51" s="8" t="s">
        <v>78</v>
      </c>
      <c r="AM51" s="8"/>
      <c r="AN51" s="8"/>
      <c r="AO51" s="9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5" t="s">
        <v>94</v>
      </c>
      <c r="BJ51" s="5" t="s">
        <v>120</v>
      </c>
    </row>
    <row r="52" spans="1:62" ht="47.1" customHeight="1" x14ac:dyDescent="0.25">
      <c r="A52" s="5" t="s">
        <v>685</v>
      </c>
      <c r="B52" s="6">
        <v>44936.83520833333</v>
      </c>
      <c r="C52" s="5" t="s">
        <v>576</v>
      </c>
      <c r="D52" s="5" t="s">
        <v>577</v>
      </c>
      <c r="E52" s="5" t="s">
        <v>578</v>
      </c>
      <c r="F52" s="5" t="s">
        <v>59</v>
      </c>
      <c r="G52" s="6">
        <v>45121</v>
      </c>
      <c r="H52" s="5" t="s">
        <v>60</v>
      </c>
      <c r="I52" s="5" t="s">
        <v>61</v>
      </c>
      <c r="J52" s="6">
        <v>45217</v>
      </c>
      <c r="K52" s="5" t="s">
        <v>62</v>
      </c>
      <c r="L52" s="5" t="s">
        <v>579</v>
      </c>
      <c r="M52" s="6">
        <v>45238.699733796297</v>
      </c>
      <c r="N52" s="5" t="s">
        <v>580</v>
      </c>
      <c r="O52" s="5"/>
      <c r="P52" s="5" t="s">
        <v>581</v>
      </c>
      <c r="Q52" s="6">
        <v>35226</v>
      </c>
      <c r="R52" s="5" t="s">
        <v>582</v>
      </c>
      <c r="S52" s="5" t="s">
        <v>67</v>
      </c>
      <c r="T52" s="5" t="s">
        <v>172</v>
      </c>
      <c r="U52" s="5" t="s">
        <v>583</v>
      </c>
      <c r="V52" s="6">
        <v>44425</v>
      </c>
      <c r="W52" s="5" t="s">
        <v>584</v>
      </c>
      <c r="X52" s="5" t="s">
        <v>71</v>
      </c>
      <c r="Y52" s="5" t="s">
        <v>72</v>
      </c>
      <c r="Z52" s="5" t="s">
        <v>131</v>
      </c>
      <c r="AA52" s="5" t="s">
        <v>132</v>
      </c>
      <c r="AB52" s="5" t="s">
        <v>133</v>
      </c>
      <c r="AC52" s="7" t="e">
        <f t="shared" ca="1" si="0"/>
        <v>#REF!</v>
      </c>
      <c r="AD52" s="8" t="s">
        <v>134</v>
      </c>
      <c r="AE52" s="9"/>
      <c r="AF52" s="8"/>
      <c r="AG52" s="8">
        <v>300</v>
      </c>
      <c r="AH52" s="5" t="s">
        <v>77</v>
      </c>
      <c r="AI52" s="10">
        <v>40.619999999999997</v>
      </c>
      <c r="AJ52" s="8"/>
      <c r="AK52" s="8"/>
      <c r="AL52" s="8" t="s">
        <v>78</v>
      </c>
      <c r="AM52" s="8"/>
      <c r="AN52" s="8"/>
      <c r="AO52" s="9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5" t="s">
        <v>138</v>
      </c>
      <c r="BJ52" s="5" t="s">
        <v>80</v>
      </c>
    </row>
    <row r="53" spans="1:62" ht="47.1" customHeight="1" x14ac:dyDescent="0.25">
      <c r="A53" s="5" t="s">
        <v>686</v>
      </c>
      <c r="B53" s="6">
        <v>45215.618692129632</v>
      </c>
      <c r="C53" s="5" t="s">
        <v>585</v>
      </c>
      <c r="D53" s="5" t="s">
        <v>586</v>
      </c>
      <c r="E53" s="5" t="s">
        <v>587</v>
      </c>
      <c r="F53" s="5" t="s">
        <v>162</v>
      </c>
      <c r="G53" s="6">
        <v>45142</v>
      </c>
      <c r="H53" s="5" t="s">
        <v>588</v>
      </c>
      <c r="I53" s="5" t="s">
        <v>589</v>
      </c>
      <c r="J53" s="6">
        <v>45216</v>
      </c>
      <c r="K53" s="5" t="s">
        <v>590</v>
      </c>
      <c r="L53" s="5" t="s">
        <v>591</v>
      </c>
      <c r="M53" s="6">
        <v>45222.321458333332</v>
      </c>
      <c r="N53" s="5" t="s">
        <v>592</v>
      </c>
      <c r="O53" s="5" t="s">
        <v>593</v>
      </c>
      <c r="P53" s="5" t="s">
        <v>594</v>
      </c>
      <c r="Q53" s="6">
        <v>13979</v>
      </c>
      <c r="R53" s="5" t="s">
        <v>595</v>
      </c>
      <c r="S53" s="5" t="s">
        <v>67</v>
      </c>
      <c r="T53" s="5" t="s">
        <v>117</v>
      </c>
      <c r="U53" s="5" t="s">
        <v>596</v>
      </c>
      <c r="V53" s="6">
        <v>37883</v>
      </c>
      <c r="W53" s="5" t="s">
        <v>356</v>
      </c>
      <c r="X53" s="5" t="s">
        <v>71</v>
      </c>
      <c r="Y53" s="5" t="s">
        <v>72</v>
      </c>
      <c r="Z53" s="5" t="s">
        <v>597</v>
      </c>
      <c r="AA53" s="5" t="s">
        <v>598</v>
      </c>
      <c r="AB53" s="5" t="s">
        <v>599</v>
      </c>
      <c r="AC53" s="7" t="e">
        <f t="shared" ca="1" si="0"/>
        <v>#REF!</v>
      </c>
      <c r="AD53" s="8" t="s">
        <v>600</v>
      </c>
      <c r="AE53" s="9"/>
      <c r="AF53" s="8"/>
      <c r="AG53" s="8">
        <v>270</v>
      </c>
      <c r="AH53" s="5" t="s">
        <v>77</v>
      </c>
      <c r="AI53" s="10">
        <v>17.829999999999998</v>
      </c>
      <c r="AJ53" s="8"/>
      <c r="AK53" s="8"/>
      <c r="AL53" s="8" t="s">
        <v>78</v>
      </c>
      <c r="AM53" s="8"/>
      <c r="AN53" s="8"/>
      <c r="AO53" s="9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5" t="s">
        <v>601</v>
      </c>
      <c r="BJ53" s="5" t="s">
        <v>602</v>
      </c>
    </row>
    <row r="54" spans="1:62" ht="47.1" customHeight="1" x14ac:dyDescent="0.25">
      <c r="A54" s="5" t="s">
        <v>687</v>
      </c>
      <c r="B54" s="6">
        <v>45209.593356481484</v>
      </c>
      <c r="C54" s="5" t="s">
        <v>603</v>
      </c>
      <c r="D54" s="5" t="s">
        <v>160</v>
      </c>
      <c r="E54" s="5" t="s">
        <v>161</v>
      </c>
      <c r="F54" s="5" t="s">
        <v>162</v>
      </c>
      <c r="G54" s="6">
        <v>45142</v>
      </c>
      <c r="H54" s="5" t="s">
        <v>588</v>
      </c>
      <c r="I54" s="5" t="s">
        <v>589</v>
      </c>
      <c r="J54" s="6">
        <v>45216</v>
      </c>
      <c r="K54" s="5" t="s">
        <v>590</v>
      </c>
      <c r="L54" s="5" t="s">
        <v>604</v>
      </c>
      <c r="M54" s="6">
        <v>45237.797326388885</v>
      </c>
      <c r="N54" s="5" t="s">
        <v>605</v>
      </c>
      <c r="O54" s="5" t="s">
        <v>165</v>
      </c>
      <c r="P54" s="5" t="s">
        <v>166</v>
      </c>
      <c r="Q54" s="6">
        <v>37440</v>
      </c>
      <c r="R54" s="5" t="s">
        <v>167</v>
      </c>
      <c r="S54" s="5" t="s">
        <v>67</v>
      </c>
      <c r="T54" s="5" t="s">
        <v>168</v>
      </c>
      <c r="U54" s="5" t="s">
        <v>169</v>
      </c>
      <c r="V54" s="6">
        <v>44835</v>
      </c>
      <c r="W54" s="5" t="s">
        <v>170</v>
      </c>
      <c r="X54" s="5" t="s">
        <v>71</v>
      </c>
      <c r="Y54" s="5" t="s">
        <v>72</v>
      </c>
      <c r="Z54" s="5" t="s">
        <v>597</v>
      </c>
      <c r="AA54" s="5" t="s">
        <v>598</v>
      </c>
      <c r="AB54" s="5" t="s">
        <v>599</v>
      </c>
      <c r="AC54" s="7" t="e">
        <f t="shared" ca="1" si="0"/>
        <v>#REF!</v>
      </c>
      <c r="AD54" s="8" t="s">
        <v>600</v>
      </c>
      <c r="AE54" s="9"/>
      <c r="AF54" s="8"/>
      <c r="AG54" s="8">
        <v>90</v>
      </c>
      <c r="AH54" s="5" t="s">
        <v>77</v>
      </c>
      <c r="AI54" s="10">
        <v>17.829999999999998</v>
      </c>
      <c r="AJ54" s="8"/>
      <c r="AK54" s="8"/>
      <c r="AL54" s="8" t="s">
        <v>171</v>
      </c>
      <c r="AM54" s="8" t="s">
        <v>172</v>
      </c>
      <c r="AN54" s="8" t="s">
        <v>173</v>
      </c>
      <c r="AO54" s="9">
        <v>44321</v>
      </c>
      <c r="AP54" s="8" t="s">
        <v>170</v>
      </c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5" t="s">
        <v>601</v>
      </c>
      <c r="BJ54" s="5" t="s">
        <v>606</v>
      </c>
    </row>
    <row r="55" spans="1:62" ht="47.1" customHeight="1" x14ac:dyDescent="0.25">
      <c r="A55" s="5" t="s">
        <v>688</v>
      </c>
      <c r="B55" s="6">
        <v>45210.542083333334</v>
      </c>
      <c r="C55" s="5" t="s">
        <v>607</v>
      </c>
      <c r="D55" s="5" t="s">
        <v>186</v>
      </c>
      <c r="E55" s="5" t="s">
        <v>187</v>
      </c>
      <c r="F55" s="5" t="s">
        <v>59</v>
      </c>
      <c r="G55" s="6">
        <v>45142</v>
      </c>
      <c r="H55" s="5" t="s">
        <v>588</v>
      </c>
      <c r="I55" s="5" t="s">
        <v>589</v>
      </c>
      <c r="J55" s="6">
        <v>45216</v>
      </c>
      <c r="K55" s="5" t="s">
        <v>590</v>
      </c>
      <c r="L55" s="5" t="s">
        <v>608</v>
      </c>
      <c r="M55" s="6">
        <v>45237.792488425926</v>
      </c>
      <c r="N55" s="5" t="s">
        <v>609</v>
      </c>
      <c r="O55" s="5"/>
      <c r="P55" s="5" t="s">
        <v>190</v>
      </c>
      <c r="Q55" s="6">
        <v>16690</v>
      </c>
      <c r="R55" s="5" t="s">
        <v>191</v>
      </c>
      <c r="S55" s="5" t="s">
        <v>67</v>
      </c>
      <c r="T55" s="5" t="s">
        <v>117</v>
      </c>
      <c r="U55" s="5" t="s">
        <v>192</v>
      </c>
      <c r="V55" s="6">
        <v>37979</v>
      </c>
      <c r="W55" s="5" t="s">
        <v>193</v>
      </c>
      <c r="X55" s="5" t="s">
        <v>71</v>
      </c>
      <c r="Y55" s="5" t="s">
        <v>72</v>
      </c>
      <c r="Z55" s="5" t="s">
        <v>597</v>
      </c>
      <c r="AA55" s="5" t="s">
        <v>598</v>
      </c>
      <c r="AB55" s="5" t="s">
        <v>599</v>
      </c>
      <c r="AC55" s="7" t="e">
        <f t="shared" ca="1" si="0"/>
        <v>#REF!</v>
      </c>
      <c r="AD55" s="8" t="s">
        <v>600</v>
      </c>
      <c r="AE55" s="9"/>
      <c r="AF55" s="8"/>
      <c r="AG55" s="8">
        <v>90</v>
      </c>
      <c r="AH55" s="5" t="s">
        <v>77</v>
      </c>
      <c r="AI55" s="10">
        <v>17.829999999999998</v>
      </c>
      <c r="AJ55" s="8"/>
      <c r="AK55" s="8"/>
      <c r="AL55" s="8" t="s">
        <v>78</v>
      </c>
      <c r="AM55" s="8"/>
      <c r="AN55" s="8"/>
      <c r="AO55" s="9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5" t="s">
        <v>601</v>
      </c>
      <c r="BJ55" s="5" t="s">
        <v>610</v>
      </c>
    </row>
    <row r="56" spans="1:62" ht="47.1" customHeight="1" x14ac:dyDescent="0.25">
      <c r="A56" s="5" t="s">
        <v>689</v>
      </c>
      <c r="B56" s="6">
        <v>45209.578819444447</v>
      </c>
      <c r="C56" s="5" t="s">
        <v>611</v>
      </c>
      <c r="D56" s="5" t="s">
        <v>292</v>
      </c>
      <c r="E56" s="5" t="s">
        <v>293</v>
      </c>
      <c r="F56" s="5" t="s">
        <v>59</v>
      </c>
      <c r="G56" s="6">
        <v>45142</v>
      </c>
      <c r="H56" s="5" t="s">
        <v>588</v>
      </c>
      <c r="I56" s="5" t="s">
        <v>589</v>
      </c>
      <c r="J56" s="6">
        <v>45216</v>
      </c>
      <c r="K56" s="5" t="s">
        <v>590</v>
      </c>
      <c r="L56" s="5" t="s">
        <v>612</v>
      </c>
      <c r="M56" s="6">
        <v>45237.800162037034</v>
      </c>
      <c r="N56" s="5" t="s">
        <v>613</v>
      </c>
      <c r="O56" s="5"/>
      <c r="P56" s="5" t="s">
        <v>296</v>
      </c>
      <c r="Q56" s="6">
        <v>10329</v>
      </c>
      <c r="R56" s="5" t="s">
        <v>297</v>
      </c>
      <c r="S56" s="5" t="s">
        <v>67</v>
      </c>
      <c r="T56" s="5" t="s">
        <v>68</v>
      </c>
      <c r="U56" s="5" t="s">
        <v>298</v>
      </c>
      <c r="V56" s="6">
        <v>37658</v>
      </c>
      <c r="W56" s="5" t="s">
        <v>89</v>
      </c>
      <c r="X56" s="5" t="s">
        <v>71</v>
      </c>
      <c r="Y56" s="5" t="s">
        <v>72</v>
      </c>
      <c r="Z56" s="5" t="s">
        <v>597</v>
      </c>
      <c r="AA56" s="5" t="s">
        <v>598</v>
      </c>
      <c r="AB56" s="5" t="s">
        <v>599</v>
      </c>
      <c r="AC56" s="7" t="e">
        <f t="shared" ca="1" si="0"/>
        <v>#REF!</v>
      </c>
      <c r="AD56" s="8" t="s">
        <v>600</v>
      </c>
      <c r="AE56" s="9"/>
      <c r="AF56" s="8"/>
      <c r="AG56" s="8">
        <v>90</v>
      </c>
      <c r="AH56" s="5" t="s">
        <v>77</v>
      </c>
      <c r="AI56" s="10">
        <v>17.829999999999998</v>
      </c>
      <c r="AJ56" s="8"/>
      <c r="AK56" s="8"/>
      <c r="AL56" s="8" t="s">
        <v>78</v>
      </c>
      <c r="AM56" s="8"/>
      <c r="AN56" s="8"/>
      <c r="AO56" s="9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5" t="s">
        <v>601</v>
      </c>
      <c r="BJ56" s="5" t="s">
        <v>80</v>
      </c>
    </row>
    <row r="57" spans="1:62" ht="47.1" customHeight="1" x14ac:dyDescent="0.25">
      <c r="A57" s="5" t="s">
        <v>690</v>
      </c>
      <c r="B57" s="6">
        <v>45086.402303240742</v>
      </c>
      <c r="C57" s="5" t="s">
        <v>614</v>
      </c>
      <c r="D57" s="5" t="s">
        <v>336</v>
      </c>
      <c r="E57" s="5" t="s">
        <v>337</v>
      </c>
      <c r="F57" s="5" t="s">
        <v>59</v>
      </c>
      <c r="G57" s="6">
        <v>45142</v>
      </c>
      <c r="H57" s="5" t="s">
        <v>588</v>
      </c>
      <c r="I57" s="5" t="s">
        <v>589</v>
      </c>
      <c r="J57" s="6">
        <v>45216</v>
      </c>
      <c r="K57" s="5" t="s">
        <v>590</v>
      </c>
      <c r="L57" s="5" t="s">
        <v>615</v>
      </c>
      <c r="M57" s="6">
        <v>45226.616539351853</v>
      </c>
      <c r="N57" s="5" t="s">
        <v>616</v>
      </c>
      <c r="O57" s="5"/>
      <c r="P57" s="5" t="s">
        <v>340</v>
      </c>
      <c r="Q57" s="6">
        <v>17353</v>
      </c>
      <c r="R57" s="5" t="s">
        <v>341</v>
      </c>
      <c r="S57" s="5" t="s">
        <v>67</v>
      </c>
      <c r="T57" s="5" t="s">
        <v>279</v>
      </c>
      <c r="U57" s="5" t="s">
        <v>342</v>
      </c>
      <c r="V57" s="6">
        <v>37343</v>
      </c>
      <c r="W57" s="5" t="s">
        <v>343</v>
      </c>
      <c r="X57" s="5" t="s">
        <v>71</v>
      </c>
      <c r="Y57" s="5" t="s">
        <v>72</v>
      </c>
      <c r="Z57" s="5" t="s">
        <v>597</v>
      </c>
      <c r="AA57" s="5" t="s">
        <v>598</v>
      </c>
      <c r="AB57" s="5" t="s">
        <v>599</v>
      </c>
      <c r="AC57" s="7" t="e">
        <f t="shared" ca="1" si="0"/>
        <v>#REF!</v>
      </c>
      <c r="AD57" s="8" t="s">
        <v>600</v>
      </c>
      <c r="AE57" s="9"/>
      <c r="AF57" s="8"/>
      <c r="AG57" s="8">
        <v>90</v>
      </c>
      <c r="AH57" s="5" t="s">
        <v>77</v>
      </c>
      <c r="AI57" s="10">
        <v>17.829999999999998</v>
      </c>
      <c r="AJ57" s="8"/>
      <c r="AK57" s="8"/>
      <c r="AL57" s="8" t="s">
        <v>344</v>
      </c>
      <c r="AM57" s="8" t="s">
        <v>345</v>
      </c>
      <c r="AN57" s="8" t="s">
        <v>346</v>
      </c>
      <c r="AO57" s="9">
        <v>43725</v>
      </c>
      <c r="AP57" s="8" t="s">
        <v>347</v>
      </c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5" t="s">
        <v>601</v>
      </c>
      <c r="BJ57" s="5" t="s">
        <v>120</v>
      </c>
    </row>
    <row r="58" spans="1:62" ht="47.1" customHeight="1" x14ac:dyDescent="0.25">
      <c r="A58" s="5" t="s">
        <v>691</v>
      </c>
      <c r="B58" s="6">
        <v>45028.285173611112</v>
      </c>
      <c r="C58" s="5" t="s">
        <v>617</v>
      </c>
      <c r="D58" s="5" t="s">
        <v>358</v>
      </c>
      <c r="E58" s="5" t="s">
        <v>359</v>
      </c>
      <c r="F58" s="5" t="s">
        <v>59</v>
      </c>
      <c r="G58" s="6">
        <v>45142</v>
      </c>
      <c r="H58" s="5" t="s">
        <v>588</v>
      </c>
      <c r="I58" s="5" t="s">
        <v>589</v>
      </c>
      <c r="J58" s="6">
        <v>45216</v>
      </c>
      <c r="K58" s="5" t="s">
        <v>590</v>
      </c>
      <c r="L58" s="5" t="s">
        <v>618</v>
      </c>
      <c r="M58" s="6">
        <v>45216.651574074072</v>
      </c>
      <c r="N58" s="5" t="s">
        <v>619</v>
      </c>
      <c r="O58" s="5"/>
      <c r="P58" s="5" t="s">
        <v>362</v>
      </c>
      <c r="Q58" s="6">
        <v>20191</v>
      </c>
      <c r="R58" s="5" t="s">
        <v>363</v>
      </c>
      <c r="S58" s="5" t="s">
        <v>67</v>
      </c>
      <c r="T58" s="5" t="s">
        <v>68</v>
      </c>
      <c r="U58" s="5" t="s">
        <v>364</v>
      </c>
      <c r="V58" s="6">
        <v>37582</v>
      </c>
      <c r="W58" s="5" t="s">
        <v>365</v>
      </c>
      <c r="X58" s="5" t="s">
        <v>71</v>
      </c>
      <c r="Y58" s="5" t="s">
        <v>72</v>
      </c>
      <c r="Z58" s="5" t="s">
        <v>597</v>
      </c>
      <c r="AA58" s="5" t="s">
        <v>598</v>
      </c>
      <c r="AB58" s="5" t="s">
        <v>599</v>
      </c>
      <c r="AC58" s="7" t="e">
        <f t="shared" ca="1" si="0"/>
        <v>#REF!</v>
      </c>
      <c r="AD58" s="8" t="s">
        <v>600</v>
      </c>
      <c r="AE58" s="9"/>
      <c r="AF58" s="8"/>
      <c r="AG58" s="8">
        <v>120</v>
      </c>
      <c r="AH58" s="5" t="s">
        <v>77</v>
      </c>
      <c r="AI58" s="10">
        <v>17.829999999999998</v>
      </c>
      <c r="AJ58" s="8"/>
      <c r="AK58" s="8"/>
      <c r="AL58" s="8" t="s">
        <v>78</v>
      </c>
      <c r="AM58" s="8"/>
      <c r="AN58" s="8"/>
      <c r="AO58" s="9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5" t="s">
        <v>601</v>
      </c>
      <c r="BJ58" s="5" t="s">
        <v>80</v>
      </c>
    </row>
    <row r="59" spans="1:62" ht="47.1" customHeight="1" x14ac:dyDescent="0.25">
      <c r="A59" s="5" t="s">
        <v>692</v>
      </c>
      <c r="B59" s="6">
        <v>45212.285601851851</v>
      </c>
      <c r="C59" s="5" t="s">
        <v>620</v>
      </c>
      <c r="D59" s="5" t="s">
        <v>464</v>
      </c>
      <c r="E59" s="5" t="s">
        <v>465</v>
      </c>
      <c r="F59" s="5" t="s">
        <v>59</v>
      </c>
      <c r="G59" s="6">
        <v>45142</v>
      </c>
      <c r="H59" s="5" t="s">
        <v>588</v>
      </c>
      <c r="I59" s="5" t="s">
        <v>589</v>
      </c>
      <c r="J59" s="6">
        <v>45216</v>
      </c>
      <c r="K59" s="5" t="s">
        <v>590</v>
      </c>
      <c r="L59" s="5" t="s">
        <v>621</v>
      </c>
      <c r="M59" s="6">
        <v>45237.803298611114</v>
      </c>
      <c r="N59" s="5" t="s">
        <v>622</v>
      </c>
      <c r="O59" s="5"/>
      <c r="P59" s="5" t="s">
        <v>468</v>
      </c>
      <c r="Q59" s="6">
        <v>25096</v>
      </c>
      <c r="R59" s="5" t="s">
        <v>469</v>
      </c>
      <c r="S59" s="5" t="s">
        <v>67</v>
      </c>
      <c r="T59" s="5" t="s">
        <v>470</v>
      </c>
      <c r="U59" s="5" t="s">
        <v>471</v>
      </c>
      <c r="V59" s="6">
        <v>41570</v>
      </c>
      <c r="W59" s="5" t="s">
        <v>472</v>
      </c>
      <c r="X59" s="5" t="s">
        <v>71</v>
      </c>
      <c r="Y59" s="5" t="s">
        <v>72</v>
      </c>
      <c r="Z59" s="5" t="s">
        <v>597</v>
      </c>
      <c r="AA59" s="5" t="s">
        <v>598</v>
      </c>
      <c r="AB59" s="5" t="s">
        <v>599</v>
      </c>
      <c r="AC59" s="7" t="e">
        <f t="shared" ca="1" si="0"/>
        <v>#REF!</v>
      </c>
      <c r="AD59" s="8" t="s">
        <v>600</v>
      </c>
      <c r="AE59" s="9"/>
      <c r="AF59" s="8"/>
      <c r="AG59" s="8">
        <v>90</v>
      </c>
      <c r="AH59" s="5" t="s">
        <v>77</v>
      </c>
      <c r="AI59" s="10">
        <v>17.829999999999998</v>
      </c>
      <c r="AJ59" s="8"/>
      <c r="AK59" s="8"/>
      <c r="AL59" s="8" t="s">
        <v>78</v>
      </c>
      <c r="AM59" s="8"/>
      <c r="AN59" s="8"/>
      <c r="AO59" s="9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5" t="s">
        <v>601</v>
      </c>
      <c r="BJ59" s="5" t="s">
        <v>120</v>
      </c>
    </row>
    <row r="60" spans="1:62" ht="47.1" customHeight="1" x14ac:dyDescent="0.25">
      <c r="A60" s="5" t="s">
        <v>693</v>
      </c>
      <c r="B60" s="6">
        <v>44935.835277777776</v>
      </c>
      <c r="C60" s="5" t="s">
        <v>623</v>
      </c>
      <c r="D60" s="5" t="s">
        <v>474</v>
      </c>
      <c r="E60" s="5" t="s">
        <v>475</v>
      </c>
      <c r="F60" s="5" t="s">
        <v>59</v>
      </c>
      <c r="G60" s="6">
        <v>45142</v>
      </c>
      <c r="H60" s="5" t="s">
        <v>588</v>
      </c>
      <c r="I60" s="5" t="s">
        <v>589</v>
      </c>
      <c r="J60" s="6">
        <v>45216</v>
      </c>
      <c r="K60" s="5" t="s">
        <v>590</v>
      </c>
      <c r="L60" s="5" t="s">
        <v>624</v>
      </c>
      <c r="M60" s="6">
        <v>45233.662569444445</v>
      </c>
      <c r="N60" s="5" t="s">
        <v>625</v>
      </c>
      <c r="O60" s="5"/>
      <c r="P60" s="5" t="s">
        <v>478</v>
      </c>
      <c r="Q60" s="6">
        <v>19017</v>
      </c>
      <c r="R60" s="5" t="s">
        <v>479</v>
      </c>
      <c r="S60" s="5" t="s">
        <v>67</v>
      </c>
      <c r="T60" s="5" t="s">
        <v>117</v>
      </c>
      <c r="U60" s="5" t="s">
        <v>480</v>
      </c>
      <c r="V60" s="6">
        <v>37897</v>
      </c>
      <c r="W60" s="5" t="s">
        <v>481</v>
      </c>
      <c r="X60" s="5" t="s">
        <v>71</v>
      </c>
      <c r="Y60" s="5" t="s">
        <v>72</v>
      </c>
      <c r="Z60" s="5" t="s">
        <v>597</v>
      </c>
      <c r="AA60" s="5" t="s">
        <v>598</v>
      </c>
      <c r="AB60" s="5" t="s">
        <v>599</v>
      </c>
      <c r="AC60" s="7" t="e">
        <f t="shared" ca="1" si="0"/>
        <v>#REF!</v>
      </c>
      <c r="AD60" s="8" t="s">
        <v>600</v>
      </c>
      <c r="AE60" s="9"/>
      <c r="AF60" s="8"/>
      <c r="AG60" s="8">
        <v>120</v>
      </c>
      <c r="AH60" s="5" t="s">
        <v>77</v>
      </c>
      <c r="AI60" s="10">
        <v>17.829999999999998</v>
      </c>
      <c r="AJ60" s="8"/>
      <c r="AK60" s="8"/>
      <c r="AL60" s="8" t="s">
        <v>78</v>
      </c>
      <c r="AM60" s="8"/>
      <c r="AN60" s="8"/>
      <c r="AO60" s="9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5" t="s">
        <v>601</v>
      </c>
      <c r="BJ60" s="5" t="s">
        <v>148</v>
      </c>
    </row>
    <row r="61" spans="1:62" ht="47.1" customHeight="1" x14ac:dyDescent="0.25">
      <c r="A61" s="5" t="s">
        <v>694</v>
      </c>
      <c r="B61" s="6">
        <v>44935.835231481484</v>
      </c>
      <c r="C61" s="5" t="s">
        <v>626</v>
      </c>
      <c r="D61" s="5" t="s">
        <v>483</v>
      </c>
      <c r="E61" s="5" t="s">
        <v>484</v>
      </c>
      <c r="F61" s="5" t="s">
        <v>59</v>
      </c>
      <c r="G61" s="6">
        <v>45142</v>
      </c>
      <c r="H61" s="5" t="s">
        <v>588</v>
      </c>
      <c r="I61" s="5" t="s">
        <v>589</v>
      </c>
      <c r="J61" s="6">
        <v>45216</v>
      </c>
      <c r="K61" s="5" t="s">
        <v>590</v>
      </c>
      <c r="L61" s="5" t="s">
        <v>627</v>
      </c>
      <c r="M61" s="6">
        <v>45237.557222222225</v>
      </c>
      <c r="N61" s="5" t="s">
        <v>628</v>
      </c>
      <c r="O61" s="5"/>
      <c r="P61" s="5" t="s">
        <v>487</v>
      </c>
      <c r="Q61" s="6">
        <v>13953</v>
      </c>
      <c r="R61" s="5" t="s">
        <v>488</v>
      </c>
      <c r="S61" s="5" t="s">
        <v>67</v>
      </c>
      <c r="T61" s="5" t="s">
        <v>68</v>
      </c>
      <c r="U61" s="5" t="s">
        <v>489</v>
      </c>
      <c r="V61" s="6">
        <v>37372</v>
      </c>
      <c r="W61" s="5" t="s">
        <v>490</v>
      </c>
      <c r="X61" s="5" t="s">
        <v>71</v>
      </c>
      <c r="Y61" s="5" t="s">
        <v>72</v>
      </c>
      <c r="Z61" s="5" t="s">
        <v>597</v>
      </c>
      <c r="AA61" s="5" t="s">
        <v>598</v>
      </c>
      <c r="AB61" s="5" t="s">
        <v>599</v>
      </c>
      <c r="AC61" s="7" t="e">
        <f t="shared" ca="1" si="0"/>
        <v>#REF!</v>
      </c>
      <c r="AD61" s="8" t="s">
        <v>600</v>
      </c>
      <c r="AE61" s="9"/>
      <c r="AF61" s="8"/>
      <c r="AG61" s="8">
        <v>90</v>
      </c>
      <c r="AH61" s="5" t="s">
        <v>77</v>
      </c>
      <c r="AI61" s="10">
        <v>17.829999999999998</v>
      </c>
      <c r="AJ61" s="8"/>
      <c r="AK61" s="8"/>
      <c r="AL61" s="8" t="s">
        <v>78</v>
      </c>
      <c r="AM61" s="8"/>
      <c r="AN61" s="8"/>
      <c r="AO61" s="9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5" t="s">
        <v>601</v>
      </c>
      <c r="BJ61" s="5" t="s">
        <v>148</v>
      </c>
    </row>
    <row r="62" spans="1:62" ht="47.1" customHeight="1" x14ac:dyDescent="0.25">
      <c r="A62" s="5" t="s">
        <v>695</v>
      </c>
      <c r="B62" s="6">
        <v>45099.442488425928</v>
      </c>
      <c r="C62" s="5" t="s">
        <v>629</v>
      </c>
      <c r="D62" s="5" t="s">
        <v>505</v>
      </c>
      <c r="E62" s="5" t="s">
        <v>506</v>
      </c>
      <c r="F62" s="5" t="s">
        <v>59</v>
      </c>
      <c r="G62" s="6">
        <v>45142</v>
      </c>
      <c r="H62" s="5" t="s">
        <v>588</v>
      </c>
      <c r="I62" s="5" t="s">
        <v>589</v>
      </c>
      <c r="J62" s="6">
        <v>45216</v>
      </c>
      <c r="K62" s="5" t="s">
        <v>590</v>
      </c>
      <c r="L62" s="5" t="s">
        <v>630</v>
      </c>
      <c r="M62" s="6">
        <v>45223.458923611113</v>
      </c>
      <c r="N62" s="5" t="s">
        <v>631</v>
      </c>
      <c r="O62" s="5"/>
      <c r="P62" s="5" t="s">
        <v>509</v>
      </c>
      <c r="Q62" s="6">
        <v>22367</v>
      </c>
      <c r="R62" s="5" t="s">
        <v>510</v>
      </c>
      <c r="S62" s="5" t="s">
        <v>67</v>
      </c>
      <c r="T62" s="5" t="s">
        <v>511</v>
      </c>
      <c r="U62" s="5" t="s">
        <v>512</v>
      </c>
      <c r="V62" s="6">
        <v>39492</v>
      </c>
      <c r="W62" s="5" t="s">
        <v>158</v>
      </c>
      <c r="X62" s="5" t="s">
        <v>71</v>
      </c>
      <c r="Y62" s="5" t="s">
        <v>72</v>
      </c>
      <c r="Z62" s="5" t="s">
        <v>597</v>
      </c>
      <c r="AA62" s="5" t="s">
        <v>598</v>
      </c>
      <c r="AB62" s="5" t="s">
        <v>599</v>
      </c>
      <c r="AC62" s="7" t="e">
        <f t="shared" ca="1" si="0"/>
        <v>#REF!</v>
      </c>
      <c r="AD62" s="8" t="s">
        <v>600</v>
      </c>
      <c r="AE62" s="9"/>
      <c r="AF62" s="8"/>
      <c r="AG62" s="8">
        <v>90</v>
      </c>
      <c r="AH62" s="5" t="s">
        <v>77</v>
      </c>
      <c r="AI62" s="10">
        <v>17.829999999999998</v>
      </c>
      <c r="AJ62" s="8"/>
      <c r="AK62" s="8"/>
      <c r="AL62" s="8" t="s">
        <v>78</v>
      </c>
      <c r="AM62" s="8"/>
      <c r="AN62" s="8"/>
      <c r="AO62" s="9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5" t="s">
        <v>601</v>
      </c>
      <c r="BJ62" s="5" t="s">
        <v>80</v>
      </c>
    </row>
    <row r="63" spans="1:62" ht="47.1" customHeight="1" x14ac:dyDescent="0.25">
      <c r="A63" s="5" t="s">
        <v>696</v>
      </c>
      <c r="B63" s="6">
        <v>45211.357453703706</v>
      </c>
      <c r="C63" s="5" t="s">
        <v>632</v>
      </c>
      <c r="D63" s="5" t="s">
        <v>514</v>
      </c>
      <c r="E63" s="5" t="s">
        <v>515</v>
      </c>
      <c r="F63" s="5" t="s">
        <v>59</v>
      </c>
      <c r="G63" s="6">
        <v>45142</v>
      </c>
      <c r="H63" s="5" t="s">
        <v>588</v>
      </c>
      <c r="I63" s="5" t="s">
        <v>589</v>
      </c>
      <c r="J63" s="6">
        <v>45216</v>
      </c>
      <c r="K63" s="5" t="s">
        <v>590</v>
      </c>
      <c r="L63" s="5" t="s">
        <v>633</v>
      </c>
      <c r="M63" s="6">
        <v>45237.795347222222</v>
      </c>
      <c r="N63" s="5" t="s">
        <v>634</v>
      </c>
      <c r="O63" s="5"/>
      <c r="P63" s="5" t="s">
        <v>518</v>
      </c>
      <c r="Q63" s="6">
        <v>15718</v>
      </c>
      <c r="R63" s="5" t="s">
        <v>519</v>
      </c>
      <c r="S63" s="5" t="s">
        <v>67</v>
      </c>
      <c r="T63" s="5" t="s">
        <v>520</v>
      </c>
      <c r="U63" s="5" t="s">
        <v>521</v>
      </c>
      <c r="V63" s="6">
        <v>37282</v>
      </c>
      <c r="W63" s="5" t="s">
        <v>522</v>
      </c>
      <c r="X63" s="5" t="s">
        <v>71</v>
      </c>
      <c r="Y63" s="5" t="s">
        <v>72</v>
      </c>
      <c r="Z63" s="5" t="s">
        <v>597</v>
      </c>
      <c r="AA63" s="5" t="s">
        <v>598</v>
      </c>
      <c r="AB63" s="5" t="s">
        <v>599</v>
      </c>
      <c r="AC63" s="7" t="e">
        <f t="shared" ca="1" si="0"/>
        <v>#REF!</v>
      </c>
      <c r="AD63" s="8" t="s">
        <v>600</v>
      </c>
      <c r="AE63" s="9"/>
      <c r="AF63" s="8"/>
      <c r="AG63" s="8">
        <v>90</v>
      </c>
      <c r="AH63" s="5" t="s">
        <v>77</v>
      </c>
      <c r="AI63" s="10">
        <v>17.829999999999998</v>
      </c>
      <c r="AJ63" s="8"/>
      <c r="AK63" s="8"/>
      <c r="AL63" s="8" t="s">
        <v>78</v>
      </c>
      <c r="AM63" s="8"/>
      <c r="AN63" s="8"/>
      <c r="AO63" s="9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5" t="s">
        <v>601</v>
      </c>
      <c r="BJ63" s="5" t="s">
        <v>635</v>
      </c>
    </row>
    <row r="64" spans="1:62" ht="47.1" customHeight="1" x14ac:dyDescent="0.25">
      <c r="A64" s="5" t="s">
        <v>697</v>
      </c>
      <c r="B64" s="6">
        <v>44937.836944444447</v>
      </c>
      <c r="C64" s="5" t="s">
        <v>636</v>
      </c>
      <c r="D64" s="5" t="s">
        <v>537</v>
      </c>
      <c r="E64" s="5" t="s">
        <v>538</v>
      </c>
      <c r="F64" s="5" t="s">
        <v>59</v>
      </c>
      <c r="G64" s="6">
        <v>45142</v>
      </c>
      <c r="H64" s="5" t="s">
        <v>588</v>
      </c>
      <c r="I64" s="5" t="s">
        <v>589</v>
      </c>
      <c r="J64" s="6">
        <v>45216</v>
      </c>
      <c r="K64" s="5" t="s">
        <v>590</v>
      </c>
      <c r="L64" s="5" t="s">
        <v>637</v>
      </c>
      <c r="M64" s="6">
        <v>45232.634884259256</v>
      </c>
      <c r="N64" s="5" t="s">
        <v>638</v>
      </c>
      <c r="O64" s="5"/>
      <c r="P64" s="5" t="s">
        <v>541</v>
      </c>
      <c r="Q64" s="6">
        <v>25176</v>
      </c>
      <c r="R64" s="5" t="s">
        <v>542</v>
      </c>
      <c r="S64" s="5" t="s">
        <v>67</v>
      </c>
      <c r="T64" s="5" t="s">
        <v>470</v>
      </c>
      <c r="U64" s="5" t="s">
        <v>543</v>
      </c>
      <c r="V64" s="6">
        <v>41653</v>
      </c>
      <c r="W64" s="5" t="s">
        <v>544</v>
      </c>
      <c r="X64" s="5" t="s">
        <v>71</v>
      </c>
      <c r="Y64" s="5" t="s">
        <v>72</v>
      </c>
      <c r="Z64" s="5" t="s">
        <v>597</v>
      </c>
      <c r="AA64" s="5" t="s">
        <v>598</v>
      </c>
      <c r="AB64" s="5" t="s">
        <v>599</v>
      </c>
      <c r="AC64" s="7" t="e">
        <f t="shared" ca="1" si="0"/>
        <v>#REF!</v>
      </c>
      <c r="AD64" s="8" t="s">
        <v>600</v>
      </c>
      <c r="AE64" s="9"/>
      <c r="AF64" s="8"/>
      <c r="AG64" s="8">
        <v>60</v>
      </c>
      <c r="AH64" s="5" t="s">
        <v>77</v>
      </c>
      <c r="AI64" s="10">
        <v>17.829999999999998</v>
      </c>
      <c r="AJ64" s="8"/>
      <c r="AK64" s="8"/>
      <c r="AL64" s="8" t="s">
        <v>78</v>
      </c>
      <c r="AM64" s="8"/>
      <c r="AN64" s="8"/>
      <c r="AO64" s="9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5" t="s">
        <v>601</v>
      </c>
      <c r="BJ64" s="5" t="s">
        <v>148</v>
      </c>
    </row>
  </sheetData>
  <mergeCells count="16">
    <mergeCell ref="AW3:BB3"/>
    <mergeCell ref="BC3:BH3"/>
    <mergeCell ref="BI3:BI4"/>
    <mergeCell ref="BJ3:BJ4"/>
    <mergeCell ref="P3:R3"/>
    <mergeCell ref="S3:W3"/>
    <mergeCell ref="X3:AD3"/>
    <mergeCell ref="AE3:AK3"/>
    <mergeCell ref="AL3:AP3"/>
    <mergeCell ref="AQ3:AV3"/>
    <mergeCell ref="L3:O3"/>
    <mergeCell ref="A1:E1"/>
    <mergeCell ref="A3:A4"/>
    <mergeCell ref="B3:F3"/>
    <mergeCell ref="G3:H3"/>
    <mergeCell ref="I3:K3"/>
  </mergeCells>
  <dataValidations disablePrompts="1" count="49">
    <dataValidation type="list" allowBlank="1" sqref="BC5:BH64">
      <formula1>INDIRECT("suppliers")</formula1>
    </dataValidation>
    <dataValidation type="list" allowBlank="1" sqref="AD52">
      <formula1>INDIRECT($BI$52)</formula1>
    </dataValidation>
    <dataValidation type="list" allowBlank="1" sqref="AD51">
      <formula1>INDIRECT($BI$51)</formula1>
    </dataValidation>
    <dataValidation type="list" allowBlank="1" sqref="AD50">
      <formula1>INDIRECT($BI$50)</formula1>
    </dataValidation>
    <dataValidation type="list" allowBlank="1" sqref="AD49">
      <formula1>INDIRECT($BI$49)</formula1>
    </dataValidation>
    <dataValidation type="list" allowBlank="1" sqref="AD48">
      <formula1>INDIRECT($BI$48)</formula1>
    </dataValidation>
    <dataValidation type="list" allowBlank="1" sqref="AD47">
      <formula1>INDIRECT($BI$47)</formula1>
    </dataValidation>
    <dataValidation type="list" allowBlank="1" sqref="AD46">
      <formula1>INDIRECT($BI$46)</formula1>
    </dataValidation>
    <dataValidation type="list" allowBlank="1" sqref="AD45">
      <formula1>INDIRECT($BI$45)</formula1>
    </dataValidation>
    <dataValidation type="list" allowBlank="1" sqref="AD44">
      <formula1>INDIRECT($BI$44)</formula1>
    </dataValidation>
    <dataValidation type="list" allowBlank="1" sqref="AD43">
      <formula1>INDIRECT($BI$43)</formula1>
    </dataValidation>
    <dataValidation type="list" allowBlank="1" sqref="AD42">
      <formula1>INDIRECT($BI$42)</formula1>
    </dataValidation>
    <dataValidation type="list" allowBlank="1" sqref="AD41">
      <formula1>INDIRECT($BI$41)</formula1>
    </dataValidation>
    <dataValidation type="list" allowBlank="1" sqref="AD40">
      <formula1>INDIRECT($BI$40)</formula1>
    </dataValidation>
    <dataValidation type="list" allowBlank="1" sqref="AD39">
      <formula1>INDIRECT($BI$39)</formula1>
    </dataValidation>
    <dataValidation type="list" allowBlank="1" sqref="AD38">
      <formula1>INDIRECT($BI$38)</formula1>
    </dataValidation>
    <dataValidation type="list" allowBlank="1" sqref="AD37">
      <formula1>INDIRECT($BI$37)</formula1>
    </dataValidation>
    <dataValidation type="list" allowBlank="1" sqref="AD36">
      <formula1>INDIRECT($BI$36)</formula1>
    </dataValidation>
    <dataValidation type="list" allowBlank="1" sqref="AD35">
      <formula1>INDIRECT($BI$35)</formula1>
    </dataValidation>
    <dataValidation type="list" allowBlank="1" sqref="AD34">
      <formula1>INDIRECT($BI$34)</formula1>
    </dataValidation>
    <dataValidation type="list" allowBlank="1" sqref="AD33">
      <formula1>INDIRECT($BI$33)</formula1>
    </dataValidation>
    <dataValidation type="list" allowBlank="1" sqref="AD32">
      <formula1>INDIRECT($BI$32)</formula1>
    </dataValidation>
    <dataValidation type="list" allowBlank="1" sqref="AD31">
      <formula1>INDIRECT($BI$31)</formula1>
    </dataValidation>
    <dataValidation type="list" allowBlank="1" sqref="AD30">
      <formula1>INDIRECT($BI$30)</formula1>
    </dataValidation>
    <dataValidation type="list" allowBlank="1" sqref="AD29">
      <formula1>INDIRECT($BI$29)</formula1>
    </dataValidation>
    <dataValidation type="list" allowBlank="1" sqref="AD28">
      <formula1>INDIRECT($BI$28)</formula1>
    </dataValidation>
    <dataValidation type="list" allowBlank="1" sqref="AD27">
      <formula1>INDIRECT($BI$27)</formula1>
    </dataValidation>
    <dataValidation type="list" allowBlank="1" sqref="AD26">
      <formula1>INDIRECT($BI$26)</formula1>
    </dataValidation>
    <dataValidation type="list" allowBlank="1" sqref="AD25">
      <formula1>INDIRECT($BI$25)</formula1>
    </dataValidation>
    <dataValidation type="list" allowBlank="1" sqref="AD24">
      <formula1>INDIRECT($BI$24)</formula1>
    </dataValidation>
    <dataValidation type="list" allowBlank="1" sqref="AD23">
      <formula1>INDIRECT($BI$23)</formula1>
    </dataValidation>
    <dataValidation type="list" allowBlank="1" sqref="AD22">
      <formula1>INDIRECT($BI$22)</formula1>
    </dataValidation>
    <dataValidation type="list" allowBlank="1" sqref="AD21">
      <formula1>INDIRECT($BI$21)</formula1>
    </dataValidation>
    <dataValidation type="list" allowBlank="1" sqref="AD20">
      <formula1>INDIRECT($BI$20)</formula1>
    </dataValidation>
    <dataValidation type="list" allowBlank="1" sqref="AD19">
      <formula1>INDIRECT($BI$19)</formula1>
    </dataValidation>
    <dataValidation type="list" allowBlank="1" sqref="AD18">
      <formula1>INDIRECT($BI$18)</formula1>
    </dataValidation>
    <dataValidation type="list" allowBlank="1" sqref="AD17">
      <formula1>INDIRECT($BI$17)</formula1>
    </dataValidation>
    <dataValidation type="list" allowBlank="1" sqref="AD16 AD64">
      <formula1>INDIRECT($BI$16)</formula1>
    </dataValidation>
    <dataValidation type="list" allowBlank="1" sqref="AD15 AD63">
      <formula1>INDIRECT($BI$15)</formula1>
    </dataValidation>
    <dataValidation type="list" allowBlank="1" sqref="AD14 AD62">
      <formula1>INDIRECT($BI$14)</formula1>
    </dataValidation>
    <dataValidation type="list" allowBlank="1" sqref="AD13 AD61">
      <formula1>INDIRECT($BI$13)</formula1>
    </dataValidation>
    <dataValidation type="list" allowBlank="1" sqref="AD12 AD60">
      <formula1>INDIRECT($BI$12)</formula1>
    </dataValidation>
    <dataValidation type="list" allowBlank="1" sqref="AD11 AD59">
      <formula1>INDIRECT($BI$11)</formula1>
    </dataValidation>
    <dataValidation type="list" allowBlank="1" sqref="AD10 AD58">
      <formula1>INDIRECT($BI$10)</formula1>
    </dataValidation>
    <dataValidation type="list" allowBlank="1" sqref="AD9 AD57">
      <formula1>INDIRECT($BI$9)</formula1>
    </dataValidation>
    <dataValidation type="list" allowBlank="1" sqref="AD8 AD56">
      <formula1>INDIRECT($BI$8)</formula1>
    </dataValidation>
    <dataValidation type="list" allowBlank="1" sqref="AD7 AD55">
      <formula1>INDIRECT($BI$7)</formula1>
    </dataValidation>
    <dataValidation type="list" allowBlank="1" sqref="AD6 AD54">
      <formula1>INDIRECT($BI$6)</formula1>
    </dataValidation>
    <dataValidation type="list" allowBlank="1" sqref="AD5 AD53">
      <formula1>INDIRECT($BI$5)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 ТСР</dc:creator>
  <cp:lastModifiedBy>Windcastle</cp:lastModifiedBy>
  <dcterms:created xsi:type="dcterms:W3CDTF">2023-11-08T15:47:14Z</dcterms:created>
  <dcterms:modified xsi:type="dcterms:W3CDTF">2023-11-28T18:32:22Z</dcterms:modified>
</cp:coreProperties>
</file>