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мирнова ОИ\Desktop\"/>
    </mc:Choice>
  </mc:AlternateContent>
  <bookViews>
    <workbookView xWindow="0" yWindow="0" windowWidth="23040" windowHeight="909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11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D10" i="1"/>
</calcChain>
</file>

<file path=xl/sharedStrings.xml><?xml version="1.0" encoding="utf-8"?>
<sst xmlns="http://schemas.openxmlformats.org/spreadsheetml/2006/main" count="8" uniqueCount="7">
  <si>
    <t>монохроматор №2 градуировака по "срезу"</t>
  </si>
  <si>
    <t>для измерения ФП кремния и прямозонного пп CdSe</t>
  </si>
  <si>
    <t>Результаты измерения фотоответа кремния</t>
  </si>
  <si>
    <t>дел</t>
  </si>
  <si>
    <t>N</t>
  </si>
  <si>
    <t>мэВ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</si>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</sst>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6" formatCode="0.000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87236001749781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670603674540682E-2"/>
          <c:y val="0.10851851851851854"/>
          <c:w val="0.87129396325459318"/>
          <c:h val="0.828238553514144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Лист1!$D$18:$D$75</c:f>
              <c:numCache>
                <c:formatCode>General</c:formatCode>
                <c:ptCount val="58"/>
                <c:pt idx="0">
                  <c:v>1159.76</c:v>
                </c:pt>
                <c:pt idx="1">
                  <c:v>1173.19</c:v>
                </c:pt>
                <c:pt idx="2">
                  <c:v>1186.6199999999999</c:v>
                </c:pt>
                <c:pt idx="3">
                  <c:v>1200.05</c:v>
                </c:pt>
                <c:pt idx="4">
                  <c:v>1213.48</c:v>
                </c:pt>
                <c:pt idx="5">
                  <c:v>1226.9100000000001</c:v>
                </c:pt>
                <c:pt idx="6">
                  <c:v>1240.3399999999999</c:v>
                </c:pt>
                <c:pt idx="7">
                  <c:v>1253.77</c:v>
                </c:pt>
                <c:pt idx="8">
                  <c:v>1267.2</c:v>
                </c:pt>
                <c:pt idx="9">
                  <c:v>1280.6300000000001</c:v>
                </c:pt>
                <c:pt idx="10">
                  <c:v>1294.06</c:v>
                </c:pt>
                <c:pt idx="11">
                  <c:v>1307.49</c:v>
                </c:pt>
                <c:pt idx="12">
                  <c:v>1321</c:v>
                </c:pt>
                <c:pt idx="13">
                  <c:v>1334.35</c:v>
                </c:pt>
                <c:pt idx="14">
                  <c:v>1347.78</c:v>
                </c:pt>
                <c:pt idx="15">
                  <c:v>1361.2</c:v>
                </c:pt>
                <c:pt idx="16">
                  <c:v>1374.6</c:v>
                </c:pt>
                <c:pt idx="17">
                  <c:v>1388.7</c:v>
                </c:pt>
                <c:pt idx="18">
                  <c:v>1401.5</c:v>
                </c:pt>
                <c:pt idx="19">
                  <c:v>1414.93</c:v>
                </c:pt>
                <c:pt idx="20">
                  <c:v>1441.79</c:v>
                </c:pt>
                <c:pt idx="21">
                  <c:v>1455.22</c:v>
                </c:pt>
                <c:pt idx="22">
                  <c:v>1468.65</c:v>
                </c:pt>
                <c:pt idx="23">
                  <c:v>1482.08</c:v>
                </c:pt>
                <c:pt idx="24">
                  <c:v>1495.51</c:v>
                </c:pt>
                <c:pt idx="25">
                  <c:v>1508.94</c:v>
                </c:pt>
                <c:pt idx="26">
                  <c:v>1522.37</c:v>
                </c:pt>
                <c:pt idx="27">
                  <c:v>1535.8</c:v>
                </c:pt>
                <c:pt idx="28">
                  <c:v>1549.23</c:v>
                </c:pt>
                <c:pt idx="29">
                  <c:v>1562.66</c:v>
                </c:pt>
                <c:pt idx="30">
                  <c:v>1576.09</c:v>
                </c:pt>
                <c:pt idx="31">
                  <c:v>1589.52</c:v>
                </c:pt>
                <c:pt idx="32">
                  <c:v>1602.95</c:v>
                </c:pt>
                <c:pt idx="33">
                  <c:v>1616.38</c:v>
                </c:pt>
                <c:pt idx="34">
                  <c:v>1629.81</c:v>
                </c:pt>
                <c:pt idx="35">
                  <c:v>1643.24</c:v>
                </c:pt>
                <c:pt idx="36">
                  <c:v>1656.67</c:v>
                </c:pt>
                <c:pt idx="37">
                  <c:v>1670.1</c:v>
                </c:pt>
                <c:pt idx="38">
                  <c:v>1683.53</c:v>
                </c:pt>
                <c:pt idx="39">
                  <c:v>1696.96</c:v>
                </c:pt>
                <c:pt idx="40">
                  <c:v>1710.39</c:v>
                </c:pt>
                <c:pt idx="41">
                  <c:v>1723.82</c:v>
                </c:pt>
                <c:pt idx="42">
                  <c:v>1737.25</c:v>
                </c:pt>
                <c:pt idx="43">
                  <c:v>1750.68</c:v>
                </c:pt>
                <c:pt idx="44">
                  <c:v>1764.11</c:v>
                </c:pt>
                <c:pt idx="45">
                  <c:v>1777.54</c:v>
                </c:pt>
                <c:pt idx="46">
                  <c:v>1790.97</c:v>
                </c:pt>
                <c:pt idx="47">
                  <c:v>1804.4</c:v>
                </c:pt>
                <c:pt idx="48">
                  <c:v>1817.83</c:v>
                </c:pt>
                <c:pt idx="49">
                  <c:v>1831.26</c:v>
                </c:pt>
                <c:pt idx="50">
                  <c:v>1844.7</c:v>
                </c:pt>
                <c:pt idx="51">
                  <c:v>1858.12</c:v>
                </c:pt>
                <c:pt idx="52">
                  <c:v>1871.55</c:v>
                </c:pt>
                <c:pt idx="53">
                  <c:v>1885</c:v>
                </c:pt>
                <c:pt idx="54">
                  <c:v>1898.41</c:v>
                </c:pt>
                <c:pt idx="55">
                  <c:v>1911.84</c:v>
                </c:pt>
                <c:pt idx="56">
                  <c:v>1925.27</c:v>
                </c:pt>
                <c:pt idx="57">
                  <c:v>1938.7</c:v>
                </c:pt>
              </c:numCache>
            </c:numRef>
          </c:xVal>
          <c:yVal>
            <c:numRef>
              <c:f>Лист1!$E$18:$E$75</c:f>
              <c:numCache>
                <c:formatCode>0.000000</c:formatCode>
                <c:ptCount val="58"/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Лист1!$D$18:$D$75</c:f>
              <c:numCache>
                <c:formatCode>General</c:formatCode>
                <c:ptCount val="58"/>
                <c:pt idx="0">
                  <c:v>1159.76</c:v>
                </c:pt>
                <c:pt idx="1">
                  <c:v>1173.19</c:v>
                </c:pt>
                <c:pt idx="2">
                  <c:v>1186.6199999999999</c:v>
                </c:pt>
                <c:pt idx="3">
                  <c:v>1200.05</c:v>
                </c:pt>
                <c:pt idx="4">
                  <c:v>1213.48</c:v>
                </c:pt>
                <c:pt idx="5">
                  <c:v>1226.9100000000001</c:v>
                </c:pt>
                <c:pt idx="6">
                  <c:v>1240.3399999999999</c:v>
                </c:pt>
                <c:pt idx="7">
                  <c:v>1253.77</c:v>
                </c:pt>
                <c:pt idx="8">
                  <c:v>1267.2</c:v>
                </c:pt>
                <c:pt idx="9">
                  <c:v>1280.6300000000001</c:v>
                </c:pt>
                <c:pt idx="10">
                  <c:v>1294.06</c:v>
                </c:pt>
                <c:pt idx="11">
                  <c:v>1307.49</c:v>
                </c:pt>
                <c:pt idx="12">
                  <c:v>1321</c:v>
                </c:pt>
                <c:pt idx="13">
                  <c:v>1334.35</c:v>
                </c:pt>
                <c:pt idx="14">
                  <c:v>1347.78</c:v>
                </c:pt>
                <c:pt idx="15">
                  <c:v>1361.2</c:v>
                </c:pt>
                <c:pt idx="16">
                  <c:v>1374.6</c:v>
                </c:pt>
                <c:pt idx="17">
                  <c:v>1388.7</c:v>
                </c:pt>
                <c:pt idx="18">
                  <c:v>1401.5</c:v>
                </c:pt>
                <c:pt idx="19">
                  <c:v>1414.93</c:v>
                </c:pt>
                <c:pt idx="20">
                  <c:v>1441.79</c:v>
                </c:pt>
                <c:pt idx="21">
                  <c:v>1455.22</c:v>
                </c:pt>
                <c:pt idx="22">
                  <c:v>1468.65</c:v>
                </c:pt>
                <c:pt idx="23">
                  <c:v>1482.08</c:v>
                </c:pt>
                <c:pt idx="24">
                  <c:v>1495.51</c:v>
                </c:pt>
                <c:pt idx="25">
                  <c:v>1508.94</c:v>
                </c:pt>
                <c:pt idx="26">
                  <c:v>1522.37</c:v>
                </c:pt>
                <c:pt idx="27">
                  <c:v>1535.8</c:v>
                </c:pt>
                <c:pt idx="28">
                  <c:v>1549.23</c:v>
                </c:pt>
                <c:pt idx="29">
                  <c:v>1562.66</c:v>
                </c:pt>
                <c:pt idx="30">
                  <c:v>1576.09</c:v>
                </c:pt>
                <c:pt idx="31">
                  <c:v>1589.52</c:v>
                </c:pt>
                <c:pt idx="32">
                  <c:v>1602.95</c:v>
                </c:pt>
                <c:pt idx="33">
                  <c:v>1616.38</c:v>
                </c:pt>
                <c:pt idx="34">
                  <c:v>1629.81</c:v>
                </c:pt>
                <c:pt idx="35">
                  <c:v>1643.24</c:v>
                </c:pt>
                <c:pt idx="36">
                  <c:v>1656.67</c:v>
                </c:pt>
                <c:pt idx="37">
                  <c:v>1670.1</c:v>
                </c:pt>
                <c:pt idx="38">
                  <c:v>1683.53</c:v>
                </c:pt>
                <c:pt idx="39">
                  <c:v>1696.96</c:v>
                </c:pt>
                <c:pt idx="40">
                  <c:v>1710.39</c:v>
                </c:pt>
                <c:pt idx="41">
                  <c:v>1723.82</c:v>
                </c:pt>
                <c:pt idx="42">
                  <c:v>1737.25</c:v>
                </c:pt>
                <c:pt idx="43">
                  <c:v>1750.68</c:v>
                </c:pt>
                <c:pt idx="44">
                  <c:v>1764.11</c:v>
                </c:pt>
                <c:pt idx="45">
                  <c:v>1777.54</c:v>
                </c:pt>
                <c:pt idx="46">
                  <c:v>1790.97</c:v>
                </c:pt>
                <c:pt idx="47">
                  <c:v>1804.4</c:v>
                </c:pt>
                <c:pt idx="48">
                  <c:v>1817.83</c:v>
                </c:pt>
                <c:pt idx="49">
                  <c:v>1831.26</c:v>
                </c:pt>
                <c:pt idx="50">
                  <c:v>1844.7</c:v>
                </c:pt>
                <c:pt idx="51">
                  <c:v>1858.12</c:v>
                </c:pt>
                <c:pt idx="52">
                  <c:v>1871.55</c:v>
                </c:pt>
                <c:pt idx="53">
                  <c:v>1885</c:v>
                </c:pt>
                <c:pt idx="54">
                  <c:v>1898.41</c:v>
                </c:pt>
                <c:pt idx="55">
                  <c:v>1911.84</c:v>
                </c:pt>
                <c:pt idx="56">
                  <c:v>1925.27</c:v>
                </c:pt>
                <c:pt idx="57">
                  <c:v>1938.7</c:v>
                </c:pt>
              </c:numCache>
            </c:numRef>
          </c:xVal>
          <c:yVal>
            <c:numRef>
              <c:f>Лист1!$F$18:$F$75</c:f>
              <c:numCache>
                <c:formatCode>0.0000</c:formatCode>
                <c:ptCount val="58"/>
                <c:pt idx="0">
                  <c:v>1.7602040816326527E-2</c:v>
                </c:pt>
                <c:pt idx="1">
                  <c:v>1.5706806282722512E-2</c:v>
                </c:pt>
                <c:pt idx="2">
                  <c:v>0</c:v>
                </c:pt>
                <c:pt idx="3">
                  <c:v>1.6756756756756756E-2</c:v>
                </c:pt>
                <c:pt idx="4">
                  <c:v>1.8630136986301372E-2</c:v>
                </c:pt>
                <c:pt idx="5">
                  <c:v>2.1666666666666667E-2</c:v>
                </c:pt>
                <c:pt idx="6">
                  <c:v>2.2857142857142857E-2</c:v>
                </c:pt>
                <c:pt idx="7">
                  <c:v>2.6176470588235294E-2</c:v>
                </c:pt>
                <c:pt idx="8">
                  <c:v>2.923076923076923E-2</c:v>
                </c:pt>
                <c:pt idx="9">
                  <c:v>3.125E-2</c:v>
                </c:pt>
                <c:pt idx="10">
                  <c:v>3.6065573770491806E-2</c:v>
                </c:pt>
                <c:pt idx="11">
                  <c:v>4.0677966101694912E-2</c:v>
                </c:pt>
                <c:pt idx="12">
                  <c:v>4.8275862068965517E-2</c:v>
                </c:pt>
                <c:pt idx="13">
                  <c:v>5.1785714285714282E-2</c:v>
                </c:pt>
                <c:pt idx="14">
                  <c:v>5.9259259259259262E-2</c:v>
                </c:pt>
                <c:pt idx="15">
                  <c:v>6.5384615384615388E-2</c:v>
                </c:pt>
                <c:pt idx="16">
                  <c:v>7.5999999999999998E-2</c:v>
                </c:pt>
                <c:pt idx="17">
                  <c:v>0</c:v>
                </c:pt>
                <c:pt idx="18">
                  <c:v>0.11158798283261803</c:v>
                </c:pt>
                <c:pt idx="19">
                  <c:v>0.12000000000000001</c:v>
                </c:pt>
                <c:pt idx="20">
                  <c:v>0.18691588785046731</c:v>
                </c:pt>
                <c:pt idx="21">
                  <c:v>0.25</c:v>
                </c:pt>
                <c:pt idx="22">
                  <c:v>0.33333333333333331</c:v>
                </c:pt>
                <c:pt idx="23">
                  <c:v>0.4206098843322818</c:v>
                </c:pt>
                <c:pt idx="24">
                  <c:v>0.60439560439560447</c:v>
                </c:pt>
                <c:pt idx="25">
                  <c:v>0.625</c:v>
                </c:pt>
                <c:pt idx="26">
                  <c:v>0.83333333333333326</c:v>
                </c:pt>
                <c:pt idx="27">
                  <c:v>1.0759493670886076</c:v>
                </c:pt>
                <c:pt idx="28">
                  <c:v>1.4012738853503186</c:v>
                </c:pt>
                <c:pt idx="29">
                  <c:v>1.8</c:v>
                </c:pt>
                <c:pt idx="30">
                  <c:v>2.4489795918367347</c:v>
                </c:pt>
                <c:pt idx="31">
                  <c:v>2.9577464788732395</c:v>
                </c:pt>
                <c:pt idx="32">
                  <c:v>3.4782608695652173</c:v>
                </c:pt>
                <c:pt idx="33">
                  <c:v>4.0601503759398492</c:v>
                </c:pt>
                <c:pt idx="34">
                  <c:v>4.7692307692307692</c:v>
                </c:pt>
                <c:pt idx="35">
                  <c:v>5.46875</c:v>
                </c:pt>
                <c:pt idx="36">
                  <c:v>6.0317460317460316</c:v>
                </c:pt>
                <c:pt idx="37">
                  <c:v>6.56</c:v>
                </c:pt>
                <c:pt idx="38">
                  <c:v>7.04</c:v>
                </c:pt>
                <c:pt idx="39">
                  <c:v>7.5806451612903221</c:v>
                </c:pt>
                <c:pt idx="40">
                  <c:v>8.5</c:v>
                </c:pt>
                <c:pt idx="41">
                  <c:v>9</c:v>
                </c:pt>
                <c:pt idx="42">
                  <c:v>9.1666666666666661</c:v>
                </c:pt>
                <c:pt idx="43">
                  <c:v>9.1666666666666661</c:v>
                </c:pt>
                <c:pt idx="44">
                  <c:v>9.6610169491525415</c:v>
                </c:pt>
                <c:pt idx="45">
                  <c:v>10.042553191489361</c:v>
                </c:pt>
                <c:pt idx="46">
                  <c:v>10.382978723404255</c:v>
                </c:pt>
                <c:pt idx="47">
                  <c:v>10.526315789473685</c:v>
                </c:pt>
                <c:pt idx="48">
                  <c:v>11.054421768707483</c:v>
                </c:pt>
                <c:pt idx="49">
                  <c:v>11.403508771929824</c:v>
                </c:pt>
                <c:pt idx="50">
                  <c:v>11.578947368421053</c:v>
                </c:pt>
                <c:pt idx="52">
                  <c:v>12.356575463371581</c:v>
                </c:pt>
                <c:pt idx="53">
                  <c:v>12.367491166077738</c:v>
                </c:pt>
                <c:pt idx="54">
                  <c:v>12.720848056537102</c:v>
                </c:pt>
                <c:pt idx="55">
                  <c:v>13.61626878868258</c:v>
                </c:pt>
                <c:pt idx="56">
                  <c:v>14.159292035398229</c:v>
                </c:pt>
                <c:pt idx="57">
                  <c:v>14.361702127659575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746944"/>
        <c:axId val="1578737696"/>
      </c:scatterChart>
      <c:valAx>
        <c:axId val="1578746944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8737696"/>
        <c:crosses val="autoZero"/>
        <c:crossBetween val="midCat"/>
      </c:valAx>
      <c:valAx>
        <c:axId val="15787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874694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4119375516307475E-2"/>
          <c:y val="0.1440251572327044"/>
          <c:w val="0.90241448902552523"/>
          <c:h val="0.7509332559845113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Лист1!$D$11:$D$85</c:f>
              <c:numCache>
                <c:formatCode>General</c:formatCode>
                <c:ptCount val="75"/>
                <c:pt idx="0">
                  <c:v>1065.75</c:v>
                </c:pt>
                <c:pt idx="1">
                  <c:v>1079.1799999999998</c:v>
                </c:pt>
                <c:pt idx="2">
                  <c:v>1092.6100000000001</c:v>
                </c:pt>
                <c:pt idx="3">
                  <c:v>1106.04</c:v>
                </c:pt>
                <c:pt idx="4">
                  <c:v>1119.47</c:v>
                </c:pt>
                <c:pt idx="5">
                  <c:v>1132.9000000000001</c:v>
                </c:pt>
                <c:pt idx="6">
                  <c:v>1146.44</c:v>
                </c:pt>
                <c:pt idx="7">
                  <c:v>1159.76</c:v>
                </c:pt>
                <c:pt idx="8">
                  <c:v>1173.19</c:v>
                </c:pt>
                <c:pt idx="9">
                  <c:v>1186.6199999999999</c:v>
                </c:pt>
                <c:pt idx="10">
                  <c:v>1200.05</c:v>
                </c:pt>
                <c:pt idx="11">
                  <c:v>1213.48</c:v>
                </c:pt>
                <c:pt idx="12">
                  <c:v>1226.9100000000001</c:v>
                </c:pt>
                <c:pt idx="13">
                  <c:v>1240.3399999999999</c:v>
                </c:pt>
                <c:pt idx="14">
                  <c:v>1253.77</c:v>
                </c:pt>
                <c:pt idx="15">
                  <c:v>1267.2</c:v>
                </c:pt>
                <c:pt idx="16">
                  <c:v>1280.6300000000001</c:v>
                </c:pt>
                <c:pt idx="17">
                  <c:v>1294.06</c:v>
                </c:pt>
                <c:pt idx="18">
                  <c:v>1307.49</c:v>
                </c:pt>
                <c:pt idx="19">
                  <c:v>1321</c:v>
                </c:pt>
                <c:pt idx="20">
                  <c:v>1334.35</c:v>
                </c:pt>
                <c:pt idx="21">
                  <c:v>1347.78</c:v>
                </c:pt>
                <c:pt idx="22">
                  <c:v>1361.2</c:v>
                </c:pt>
                <c:pt idx="23">
                  <c:v>1374.6</c:v>
                </c:pt>
                <c:pt idx="24">
                  <c:v>1388.7</c:v>
                </c:pt>
                <c:pt idx="25">
                  <c:v>1401.5</c:v>
                </c:pt>
                <c:pt idx="26">
                  <c:v>1414.93</c:v>
                </c:pt>
                <c:pt idx="27">
                  <c:v>1441.79</c:v>
                </c:pt>
                <c:pt idx="28">
                  <c:v>1455.22</c:v>
                </c:pt>
                <c:pt idx="29">
                  <c:v>1468.65</c:v>
                </c:pt>
                <c:pt idx="30">
                  <c:v>1482.08</c:v>
                </c:pt>
                <c:pt idx="31">
                  <c:v>1495.51</c:v>
                </c:pt>
                <c:pt idx="32">
                  <c:v>1508.94</c:v>
                </c:pt>
                <c:pt idx="33">
                  <c:v>1522.37</c:v>
                </c:pt>
                <c:pt idx="34">
                  <c:v>1535.8</c:v>
                </c:pt>
                <c:pt idx="35">
                  <c:v>1549.23</c:v>
                </c:pt>
                <c:pt idx="36">
                  <c:v>1562.66</c:v>
                </c:pt>
                <c:pt idx="37">
                  <c:v>1576.09</c:v>
                </c:pt>
                <c:pt idx="38">
                  <c:v>1589.52</c:v>
                </c:pt>
                <c:pt idx="39">
                  <c:v>1602.95</c:v>
                </c:pt>
                <c:pt idx="40">
                  <c:v>1616.38</c:v>
                </c:pt>
                <c:pt idx="41">
                  <c:v>1629.81</c:v>
                </c:pt>
                <c:pt idx="42">
                  <c:v>1643.24</c:v>
                </c:pt>
                <c:pt idx="43">
                  <c:v>1656.67</c:v>
                </c:pt>
                <c:pt idx="44">
                  <c:v>1670.1</c:v>
                </c:pt>
                <c:pt idx="45">
                  <c:v>1683.53</c:v>
                </c:pt>
                <c:pt idx="46">
                  <c:v>1696.96</c:v>
                </c:pt>
                <c:pt idx="47">
                  <c:v>1710.39</c:v>
                </c:pt>
                <c:pt idx="48">
                  <c:v>1723.82</c:v>
                </c:pt>
                <c:pt idx="49">
                  <c:v>1737.25</c:v>
                </c:pt>
                <c:pt idx="50">
                  <c:v>1750.68</c:v>
                </c:pt>
                <c:pt idx="51">
                  <c:v>1764.11</c:v>
                </c:pt>
                <c:pt idx="52">
                  <c:v>1777.54</c:v>
                </c:pt>
                <c:pt idx="53">
                  <c:v>1790.97</c:v>
                </c:pt>
                <c:pt idx="54">
                  <c:v>1804.4</c:v>
                </c:pt>
                <c:pt idx="55">
                  <c:v>1817.83</c:v>
                </c:pt>
                <c:pt idx="56">
                  <c:v>1831.26</c:v>
                </c:pt>
                <c:pt idx="57">
                  <c:v>1844.7</c:v>
                </c:pt>
                <c:pt idx="58">
                  <c:v>1858.12</c:v>
                </c:pt>
                <c:pt idx="59">
                  <c:v>1871.55</c:v>
                </c:pt>
                <c:pt idx="60">
                  <c:v>1885</c:v>
                </c:pt>
                <c:pt idx="61">
                  <c:v>1898.41</c:v>
                </c:pt>
                <c:pt idx="62">
                  <c:v>1911.84</c:v>
                </c:pt>
                <c:pt idx="63">
                  <c:v>1925.27</c:v>
                </c:pt>
                <c:pt idx="64">
                  <c:v>1938.7</c:v>
                </c:pt>
                <c:pt idx="65">
                  <c:v>1952.13</c:v>
                </c:pt>
                <c:pt idx="66">
                  <c:v>1965.56</c:v>
                </c:pt>
                <c:pt idx="67">
                  <c:v>1979</c:v>
                </c:pt>
                <c:pt idx="68">
                  <c:v>1992.42</c:v>
                </c:pt>
                <c:pt idx="69">
                  <c:v>2005.85</c:v>
                </c:pt>
                <c:pt idx="70">
                  <c:v>2019.3</c:v>
                </c:pt>
                <c:pt idx="71">
                  <c:v>2032.7</c:v>
                </c:pt>
                <c:pt idx="72">
                  <c:v>2035.14</c:v>
                </c:pt>
                <c:pt idx="73">
                  <c:v>2059.5699999999997</c:v>
                </c:pt>
                <c:pt idx="74">
                  <c:v>2073</c:v>
                </c:pt>
              </c:numCache>
            </c:numRef>
          </c:xVal>
          <c:yVal>
            <c:numRef>
              <c:f>Лист1!$E$11:$E$85</c:f>
              <c:numCache>
                <c:formatCode>General</c:formatCode>
                <c:ptCount val="75"/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Лист1!$D$11:$D$85</c:f>
              <c:numCache>
                <c:formatCode>General</c:formatCode>
                <c:ptCount val="75"/>
                <c:pt idx="0">
                  <c:v>1065.75</c:v>
                </c:pt>
                <c:pt idx="1">
                  <c:v>1079.1799999999998</c:v>
                </c:pt>
                <c:pt idx="2">
                  <c:v>1092.6100000000001</c:v>
                </c:pt>
                <c:pt idx="3">
                  <c:v>1106.04</c:v>
                </c:pt>
                <c:pt idx="4">
                  <c:v>1119.47</c:v>
                </c:pt>
                <c:pt idx="5">
                  <c:v>1132.9000000000001</c:v>
                </c:pt>
                <c:pt idx="6">
                  <c:v>1146.44</c:v>
                </c:pt>
                <c:pt idx="7">
                  <c:v>1159.76</c:v>
                </c:pt>
                <c:pt idx="8">
                  <c:v>1173.19</c:v>
                </c:pt>
                <c:pt idx="9">
                  <c:v>1186.6199999999999</c:v>
                </c:pt>
                <c:pt idx="10">
                  <c:v>1200.05</c:v>
                </c:pt>
                <c:pt idx="11">
                  <c:v>1213.48</c:v>
                </c:pt>
                <c:pt idx="12">
                  <c:v>1226.9100000000001</c:v>
                </c:pt>
                <c:pt idx="13">
                  <c:v>1240.3399999999999</c:v>
                </c:pt>
                <c:pt idx="14">
                  <c:v>1253.77</c:v>
                </c:pt>
                <c:pt idx="15">
                  <c:v>1267.2</c:v>
                </c:pt>
                <c:pt idx="16">
                  <c:v>1280.6300000000001</c:v>
                </c:pt>
                <c:pt idx="17">
                  <c:v>1294.06</c:v>
                </c:pt>
                <c:pt idx="18">
                  <c:v>1307.49</c:v>
                </c:pt>
                <c:pt idx="19">
                  <c:v>1321</c:v>
                </c:pt>
                <c:pt idx="20">
                  <c:v>1334.35</c:v>
                </c:pt>
                <c:pt idx="21">
                  <c:v>1347.78</c:v>
                </c:pt>
                <c:pt idx="22">
                  <c:v>1361.2</c:v>
                </c:pt>
                <c:pt idx="23">
                  <c:v>1374.6</c:v>
                </c:pt>
                <c:pt idx="24">
                  <c:v>1388.7</c:v>
                </c:pt>
                <c:pt idx="25">
                  <c:v>1401.5</c:v>
                </c:pt>
                <c:pt idx="26">
                  <c:v>1414.93</c:v>
                </c:pt>
                <c:pt idx="27">
                  <c:v>1441.79</c:v>
                </c:pt>
                <c:pt idx="28">
                  <c:v>1455.22</c:v>
                </c:pt>
                <c:pt idx="29">
                  <c:v>1468.65</c:v>
                </c:pt>
                <c:pt idx="30">
                  <c:v>1482.08</c:v>
                </c:pt>
                <c:pt idx="31">
                  <c:v>1495.51</c:v>
                </c:pt>
                <c:pt idx="32">
                  <c:v>1508.94</c:v>
                </c:pt>
                <c:pt idx="33">
                  <c:v>1522.37</c:v>
                </c:pt>
                <c:pt idx="34">
                  <c:v>1535.8</c:v>
                </c:pt>
                <c:pt idx="35">
                  <c:v>1549.23</c:v>
                </c:pt>
                <c:pt idx="36">
                  <c:v>1562.66</c:v>
                </c:pt>
                <c:pt idx="37">
                  <c:v>1576.09</c:v>
                </c:pt>
                <c:pt idx="38">
                  <c:v>1589.52</c:v>
                </c:pt>
                <c:pt idx="39">
                  <c:v>1602.95</c:v>
                </c:pt>
                <c:pt idx="40">
                  <c:v>1616.38</c:v>
                </c:pt>
                <c:pt idx="41">
                  <c:v>1629.81</c:v>
                </c:pt>
                <c:pt idx="42">
                  <c:v>1643.24</c:v>
                </c:pt>
                <c:pt idx="43">
                  <c:v>1656.67</c:v>
                </c:pt>
                <c:pt idx="44">
                  <c:v>1670.1</c:v>
                </c:pt>
                <c:pt idx="45">
                  <c:v>1683.53</c:v>
                </c:pt>
                <c:pt idx="46">
                  <c:v>1696.96</c:v>
                </c:pt>
                <c:pt idx="47">
                  <c:v>1710.39</c:v>
                </c:pt>
                <c:pt idx="48">
                  <c:v>1723.82</c:v>
                </c:pt>
                <c:pt idx="49">
                  <c:v>1737.25</c:v>
                </c:pt>
                <c:pt idx="50">
                  <c:v>1750.68</c:v>
                </c:pt>
                <c:pt idx="51">
                  <c:v>1764.11</c:v>
                </c:pt>
                <c:pt idx="52">
                  <c:v>1777.54</c:v>
                </c:pt>
                <c:pt idx="53">
                  <c:v>1790.97</c:v>
                </c:pt>
                <c:pt idx="54">
                  <c:v>1804.4</c:v>
                </c:pt>
                <c:pt idx="55">
                  <c:v>1817.83</c:v>
                </c:pt>
                <c:pt idx="56">
                  <c:v>1831.26</c:v>
                </c:pt>
                <c:pt idx="57">
                  <c:v>1844.7</c:v>
                </c:pt>
                <c:pt idx="58">
                  <c:v>1858.12</c:v>
                </c:pt>
                <c:pt idx="59">
                  <c:v>1871.55</c:v>
                </c:pt>
                <c:pt idx="60">
                  <c:v>1885</c:v>
                </c:pt>
                <c:pt idx="61">
                  <c:v>1898.41</c:v>
                </c:pt>
                <c:pt idx="62">
                  <c:v>1911.84</c:v>
                </c:pt>
                <c:pt idx="63">
                  <c:v>1925.27</c:v>
                </c:pt>
                <c:pt idx="64">
                  <c:v>1938.7</c:v>
                </c:pt>
                <c:pt idx="65">
                  <c:v>1952.13</c:v>
                </c:pt>
                <c:pt idx="66">
                  <c:v>1965.56</c:v>
                </c:pt>
                <c:pt idx="67">
                  <c:v>1979</c:v>
                </c:pt>
                <c:pt idx="68">
                  <c:v>1992.42</c:v>
                </c:pt>
                <c:pt idx="69">
                  <c:v>2005.85</c:v>
                </c:pt>
                <c:pt idx="70">
                  <c:v>2019.3</c:v>
                </c:pt>
                <c:pt idx="71">
                  <c:v>2032.7</c:v>
                </c:pt>
                <c:pt idx="72">
                  <c:v>2035.14</c:v>
                </c:pt>
                <c:pt idx="73">
                  <c:v>2059.5699999999997</c:v>
                </c:pt>
                <c:pt idx="74">
                  <c:v>2073</c:v>
                </c:pt>
              </c:numCache>
            </c:numRef>
          </c:xVal>
          <c:yVal>
            <c:numRef>
              <c:f>Лист1!$F$11:$F$85</c:f>
              <c:numCache>
                <c:formatCode>0.0000</c:formatCode>
                <c:ptCount val="75"/>
                <c:pt idx="0">
                  <c:v>1.0574712643678161E-2</c:v>
                </c:pt>
                <c:pt idx="1">
                  <c:v>1.1627906976744186E-2</c:v>
                </c:pt>
                <c:pt idx="2">
                  <c:v>1.2705882352941178E-2</c:v>
                </c:pt>
                <c:pt idx="3">
                  <c:v>1.3809523809523808E-2</c:v>
                </c:pt>
                <c:pt idx="4">
                  <c:v>1.5421686746987953E-2</c:v>
                </c:pt>
                <c:pt idx="5">
                  <c:v>1.6585365853658537E-2</c:v>
                </c:pt>
                <c:pt idx="6">
                  <c:v>1.7000000000000001E-2</c:v>
                </c:pt>
                <c:pt idx="7">
                  <c:v>1.7602040816326527E-2</c:v>
                </c:pt>
                <c:pt idx="8">
                  <c:v>1.5706806282722512E-2</c:v>
                </c:pt>
                <c:pt idx="9">
                  <c:v>0</c:v>
                </c:pt>
                <c:pt idx="10">
                  <c:v>1.6756756756756756E-2</c:v>
                </c:pt>
                <c:pt idx="11">
                  <c:v>1.8630136986301372E-2</c:v>
                </c:pt>
                <c:pt idx="12">
                  <c:v>2.1666666666666667E-2</c:v>
                </c:pt>
                <c:pt idx="13">
                  <c:v>2.2857142857142857E-2</c:v>
                </c:pt>
                <c:pt idx="14">
                  <c:v>2.6176470588235294E-2</c:v>
                </c:pt>
                <c:pt idx="15">
                  <c:v>2.923076923076923E-2</c:v>
                </c:pt>
                <c:pt idx="16">
                  <c:v>3.125E-2</c:v>
                </c:pt>
                <c:pt idx="17">
                  <c:v>3.6065573770491806E-2</c:v>
                </c:pt>
                <c:pt idx="18">
                  <c:v>4.0677966101694912E-2</c:v>
                </c:pt>
                <c:pt idx="19">
                  <c:v>4.8275862068965517E-2</c:v>
                </c:pt>
                <c:pt idx="20">
                  <c:v>5.1785714285714282E-2</c:v>
                </c:pt>
                <c:pt idx="21">
                  <c:v>5.9259259259259262E-2</c:v>
                </c:pt>
                <c:pt idx="22">
                  <c:v>6.5384615384615388E-2</c:v>
                </c:pt>
                <c:pt idx="23">
                  <c:v>7.5999999999999998E-2</c:v>
                </c:pt>
                <c:pt idx="24">
                  <c:v>0</c:v>
                </c:pt>
                <c:pt idx="25">
                  <c:v>0.11158798283261803</c:v>
                </c:pt>
                <c:pt idx="26">
                  <c:v>0.12000000000000001</c:v>
                </c:pt>
                <c:pt idx="27">
                  <c:v>0.18691588785046731</c:v>
                </c:pt>
                <c:pt idx="28">
                  <c:v>0.25</c:v>
                </c:pt>
                <c:pt idx="29">
                  <c:v>0.33333333333333331</c:v>
                </c:pt>
                <c:pt idx="30">
                  <c:v>0.4206098843322818</c:v>
                </c:pt>
                <c:pt idx="31">
                  <c:v>0.60439560439560447</c:v>
                </c:pt>
                <c:pt idx="32">
                  <c:v>0.625</c:v>
                </c:pt>
                <c:pt idx="33">
                  <c:v>0.83333333333333326</c:v>
                </c:pt>
                <c:pt idx="34">
                  <c:v>1.0759493670886076</c:v>
                </c:pt>
                <c:pt idx="35">
                  <c:v>1.4012738853503186</c:v>
                </c:pt>
                <c:pt idx="36">
                  <c:v>1.8</c:v>
                </c:pt>
                <c:pt idx="37">
                  <c:v>2.4489795918367347</c:v>
                </c:pt>
                <c:pt idx="38">
                  <c:v>2.9577464788732395</c:v>
                </c:pt>
                <c:pt idx="39">
                  <c:v>3.4782608695652173</c:v>
                </c:pt>
                <c:pt idx="40">
                  <c:v>4.0601503759398492</c:v>
                </c:pt>
                <c:pt idx="41">
                  <c:v>4.7692307692307692</c:v>
                </c:pt>
                <c:pt idx="42">
                  <c:v>5.46875</c:v>
                </c:pt>
                <c:pt idx="43">
                  <c:v>6.0317460317460316</c:v>
                </c:pt>
                <c:pt idx="44">
                  <c:v>6.56</c:v>
                </c:pt>
                <c:pt idx="45">
                  <c:v>7.04</c:v>
                </c:pt>
                <c:pt idx="46">
                  <c:v>7.5806451612903221</c:v>
                </c:pt>
                <c:pt idx="47">
                  <c:v>8.5</c:v>
                </c:pt>
                <c:pt idx="48">
                  <c:v>9</c:v>
                </c:pt>
                <c:pt idx="49">
                  <c:v>9.1666666666666661</c:v>
                </c:pt>
                <c:pt idx="50">
                  <c:v>9.1666666666666661</c:v>
                </c:pt>
                <c:pt idx="51">
                  <c:v>9.6610169491525415</c:v>
                </c:pt>
                <c:pt idx="52">
                  <c:v>10.042553191489361</c:v>
                </c:pt>
                <c:pt idx="53">
                  <c:v>10.382978723404255</c:v>
                </c:pt>
                <c:pt idx="54">
                  <c:v>10.526315789473685</c:v>
                </c:pt>
                <c:pt idx="55">
                  <c:v>11.054421768707483</c:v>
                </c:pt>
                <c:pt idx="56">
                  <c:v>11.403508771929824</c:v>
                </c:pt>
                <c:pt idx="57">
                  <c:v>11.578947368421053</c:v>
                </c:pt>
                <c:pt idx="59">
                  <c:v>12.356575463371581</c:v>
                </c:pt>
                <c:pt idx="60">
                  <c:v>12.367491166077738</c:v>
                </c:pt>
                <c:pt idx="61">
                  <c:v>12.720848056537102</c:v>
                </c:pt>
                <c:pt idx="62">
                  <c:v>13.61626878868258</c:v>
                </c:pt>
                <c:pt idx="63">
                  <c:v>14.159292035398229</c:v>
                </c:pt>
                <c:pt idx="64">
                  <c:v>14.361702127659575</c:v>
                </c:pt>
                <c:pt idx="65">
                  <c:v>14.893617021276597</c:v>
                </c:pt>
                <c:pt idx="66">
                  <c:v>15.070921985815604</c:v>
                </c:pt>
                <c:pt idx="67">
                  <c:v>15.111111111111111</c:v>
                </c:pt>
                <c:pt idx="68">
                  <c:v>15.28888888888889</c:v>
                </c:pt>
                <c:pt idx="69">
                  <c:v>16</c:v>
                </c:pt>
                <c:pt idx="70">
                  <c:v>16.192170818505339</c:v>
                </c:pt>
                <c:pt idx="71">
                  <c:v>16.548042704626333</c:v>
                </c:pt>
                <c:pt idx="72">
                  <c:v>17.081850533807827</c:v>
                </c:pt>
                <c:pt idx="73">
                  <c:v>17.081850533807827</c:v>
                </c:pt>
                <c:pt idx="74">
                  <c:v>17.793594306049823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525936"/>
        <c:axId val="1642528112"/>
      </c:scatterChart>
      <c:valAx>
        <c:axId val="164252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2528112"/>
        <c:crosses val="autoZero"/>
        <c:crossBetween val="midCat"/>
      </c:valAx>
      <c:valAx>
        <c:axId val="164252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2525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449580</xdr:colOff>
      <xdr:row>36</xdr:row>
      <xdr:rowOff>53340</xdr:rowOff>
    </xdr:from>
    <xdr:to>
      <xdr:col>16</xdr:col>
      <xdr:colOff>144780</xdr:colOff>
      <xdr:row>60</xdr:row>
      <xdr:rowOff>121920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434340</xdr:colOff>
      <xdr:row>60</xdr:row>
      <xdr:rowOff>87630</xdr:rowOff>
    </xdr:from>
    <xdr:to>
      <xdr:col>17</xdr:col>
      <xdr:colOff>76200</xdr:colOff>
      <xdr:row>83</xdr:row>
      <xdr:rowOff>121920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"/>
  <sheetViews>
    <sheetView tabSelected="1" topLeftCell="G40" workbookViewId="0">
      <selection activeCell="G10" sqref="G10"/>
    </sheetView>
  </sheetViews>
  <sheetFormatPr defaultRowHeight="14.4" x14ac:dyDescent="0.3"/>
  <cols>
    <col min="6" max="6" width="8.88671875" style="5"/>
  </cols>
  <sheetData>
    <row r="2" spans="1:7" x14ac:dyDescent="0.3">
      <c r="B2" s="1" t="s">
        <v>0</v>
      </c>
      <c r="C2" s="1"/>
      <c r="D2" s="1"/>
    </row>
    <row r="4" spans="1:7" x14ac:dyDescent="0.3">
      <c r="B4" s="1" t="s">
        <v>1</v>
      </c>
      <c r="C4" s="1"/>
      <c r="D4" s="1"/>
    </row>
    <row r="6" spans="1:7" x14ac:dyDescent="0.3">
      <c r="B6" s="2" t="s">
        <v>2</v>
      </c>
      <c r="C6" s="2"/>
      <c r="D6" s="2"/>
    </row>
    <row r="7" spans="1:7" x14ac:dyDescent="0.3">
      <c r="B7" s="2"/>
      <c r="C7" s="2"/>
      <c r="D7" s="2"/>
    </row>
    <row r="9" spans="1:7" x14ac:dyDescent="0.3">
      <c r="A9" t="s">
        <v>3</v>
      </c>
      <c r="B9" t="s">
        <v>4</v>
      </c>
      <c r="C9" t="s">
        <v>5</v>
      </c>
      <c r="D9" t="s">
        <v>5</v>
      </c>
    </row>
    <row r="10" spans="1:7" x14ac:dyDescent="0.3">
      <c r="A10">
        <v>3250</v>
      </c>
      <c r="B10">
        <v>44</v>
      </c>
      <c r="C10">
        <v>975</v>
      </c>
      <c r="D10" s="3">
        <f>C10+80</f>
        <v>1055</v>
      </c>
      <c r="G10" t="s">
        <v>6</v>
      </c>
    </row>
    <row r="11" spans="1:7" x14ac:dyDescent="0.3">
      <c r="A11">
        <f>A10-10</f>
        <v>3240</v>
      </c>
      <c r="B11">
        <v>43.5</v>
      </c>
      <c r="C11">
        <v>985.75</v>
      </c>
      <c r="D11" s="3">
        <f t="shared" ref="D11:D74" si="0">C11+80</f>
        <v>1065.75</v>
      </c>
      <c r="F11" s="5">
        <f>G11/B11</f>
        <v>1.0574712643678161E-2</v>
      </c>
      <c r="G11">
        <v>0.46</v>
      </c>
    </row>
    <row r="12" spans="1:7" x14ac:dyDescent="0.3">
      <c r="A12">
        <f t="shared" ref="A12:A65" si="1">A11-10</f>
        <v>3230</v>
      </c>
      <c r="B12">
        <v>43</v>
      </c>
      <c r="C12">
        <v>999.18</v>
      </c>
      <c r="D12" s="3">
        <f t="shared" si="0"/>
        <v>1079.1799999999998</v>
      </c>
      <c r="F12" s="5">
        <f t="shared" ref="F12:F75" si="2">G12/B12</f>
        <v>1.1627906976744186E-2</v>
      </c>
      <c r="G12">
        <v>0.5</v>
      </c>
    </row>
    <row r="13" spans="1:7" x14ac:dyDescent="0.3">
      <c r="A13">
        <f t="shared" si="1"/>
        <v>3220</v>
      </c>
      <c r="B13">
        <v>42.5</v>
      </c>
      <c r="C13">
        <v>1012.61</v>
      </c>
      <c r="D13" s="3">
        <f t="shared" si="0"/>
        <v>1092.6100000000001</v>
      </c>
      <c r="F13" s="5">
        <f t="shared" si="2"/>
        <v>1.2705882352941178E-2</v>
      </c>
      <c r="G13">
        <v>0.54</v>
      </c>
    </row>
    <row r="14" spans="1:7" x14ac:dyDescent="0.3">
      <c r="A14">
        <f t="shared" si="1"/>
        <v>3210</v>
      </c>
      <c r="B14">
        <v>42</v>
      </c>
      <c r="C14">
        <v>1026.04</v>
      </c>
      <c r="D14" s="3">
        <f t="shared" si="0"/>
        <v>1106.04</v>
      </c>
      <c r="F14" s="5">
        <f t="shared" si="2"/>
        <v>1.3809523809523808E-2</v>
      </c>
      <c r="G14">
        <v>0.57999999999999996</v>
      </c>
    </row>
    <row r="15" spans="1:7" x14ac:dyDescent="0.3">
      <c r="A15">
        <f t="shared" si="1"/>
        <v>3200</v>
      </c>
      <c r="B15">
        <v>41.5</v>
      </c>
      <c r="C15">
        <v>1039.47</v>
      </c>
      <c r="D15" s="3">
        <f t="shared" si="0"/>
        <v>1119.47</v>
      </c>
      <c r="F15" s="5">
        <f t="shared" si="2"/>
        <v>1.5421686746987953E-2</v>
      </c>
      <c r="G15">
        <v>0.64</v>
      </c>
    </row>
    <row r="16" spans="1:7" x14ac:dyDescent="0.3">
      <c r="A16">
        <f t="shared" si="1"/>
        <v>3190</v>
      </c>
      <c r="B16">
        <v>41</v>
      </c>
      <c r="C16">
        <v>1052.9000000000001</v>
      </c>
      <c r="D16" s="3">
        <f t="shared" si="0"/>
        <v>1132.9000000000001</v>
      </c>
      <c r="F16" s="5">
        <f t="shared" si="2"/>
        <v>1.6585365853658537E-2</v>
      </c>
      <c r="G16">
        <v>0.68</v>
      </c>
    </row>
    <row r="17" spans="1:7" x14ac:dyDescent="0.3">
      <c r="A17">
        <f t="shared" si="1"/>
        <v>3180</v>
      </c>
      <c r="B17">
        <v>40</v>
      </c>
      <c r="C17">
        <v>1066.44</v>
      </c>
      <c r="D17" s="3">
        <f t="shared" si="0"/>
        <v>1146.44</v>
      </c>
      <c r="F17" s="5">
        <f t="shared" si="2"/>
        <v>1.7000000000000001E-2</v>
      </c>
      <c r="G17">
        <v>0.68</v>
      </c>
    </row>
    <row r="18" spans="1:7" x14ac:dyDescent="0.3">
      <c r="A18">
        <f t="shared" si="1"/>
        <v>3170</v>
      </c>
      <c r="B18">
        <v>39.200000000000003</v>
      </c>
      <c r="C18">
        <v>1079.76</v>
      </c>
      <c r="D18" s="3">
        <f t="shared" si="0"/>
        <v>1159.76</v>
      </c>
      <c r="E18" s="6"/>
      <c r="F18" s="5">
        <f t="shared" si="2"/>
        <v>1.7602040816326527E-2</v>
      </c>
      <c r="G18">
        <v>0.69</v>
      </c>
    </row>
    <row r="19" spans="1:7" x14ac:dyDescent="0.3">
      <c r="A19">
        <f t="shared" si="1"/>
        <v>3160</v>
      </c>
      <c r="B19">
        <v>38.200000000000003</v>
      </c>
      <c r="C19">
        <v>1093.19</v>
      </c>
      <c r="D19" s="3">
        <f t="shared" si="0"/>
        <v>1173.19</v>
      </c>
      <c r="E19" s="6"/>
      <c r="F19" s="5">
        <f t="shared" si="2"/>
        <v>1.5706806282722512E-2</v>
      </c>
      <c r="G19">
        <v>0.6</v>
      </c>
    </row>
    <row r="20" spans="1:7" x14ac:dyDescent="0.3">
      <c r="A20">
        <f t="shared" si="1"/>
        <v>3150</v>
      </c>
      <c r="B20">
        <v>37.5</v>
      </c>
      <c r="C20">
        <v>1106.6199999999999</v>
      </c>
      <c r="D20" s="3">
        <f t="shared" si="0"/>
        <v>1186.6199999999999</v>
      </c>
      <c r="E20" s="6"/>
      <c r="F20" s="5">
        <f t="shared" si="2"/>
        <v>0</v>
      </c>
    </row>
    <row r="21" spans="1:7" x14ac:dyDescent="0.3">
      <c r="A21">
        <f t="shared" si="1"/>
        <v>3140</v>
      </c>
      <c r="B21">
        <v>37</v>
      </c>
      <c r="C21">
        <v>1120.05</v>
      </c>
      <c r="D21" s="3">
        <f t="shared" si="0"/>
        <v>1200.05</v>
      </c>
      <c r="E21" s="6"/>
      <c r="F21" s="5">
        <f t="shared" si="2"/>
        <v>1.6756756756756756E-2</v>
      </c>
      <c r="G21">
        <v>0.62</v>
      </c>
    </row>
    <row r="22" spans="1:7" x14ac:dyDescent="0.3">
      <c r="A22">
        <f t="shared" si="1"/>
        <v>3130</v>
      </c>
      <c r="B22">
        <v>36.5</v>
      </c>
      <c r="C22">
        <v>1133.48</v>
      </c>
      <c r="D22" s="3">
        <f t="shared" si="0"/>
        <v>1213.48</v>
      </c>
      <c r="E22" s="6"/>
      <c r="F22" s="5">
        <f t="shared" si="2"/>
        <v>1.8630136986301372E-2</v>
      </c>
      <c r="G22">
        <v>0.68</v>
      </c>
    </row>
    <row r="23" spans="1:7" x14ac:dyDescent="0.3">
      <c r="A23">
        <f t="shared" si="1"/>
        <v>3120</v>
      </c>
      <c r="B23">
        <v>36</v>
      </c>
      <c r="C23">
        <v>1146.9100000000001</v>
      </c>
      <c r="D23" s="3">
        <f t="shared" si="0"/>
        <v>1226.9100000000001</v>
      </c>
      <c r="E23" s="6"/>
      <c r="F23" s="5">
        <f t="shared" si="2"/>
        <v>2.1666666666666667E-2</v>
      </c>
      <c r="G23">
        <v>0.78</v>
      </c>
    </row>
    <row r="24" spans="1:7" x14ac:dyDescent="0.3">
      <c r="A24">
        <f t="shared" si="1"/>
        <v>3110</v>
      </c>
      <c r="B24">
        <v>35</v>
      </c>
      <c r="C24">
        <v>1160.3399999999999</v>
      </c>
      <c r="D24" s="3">
        <f t="shared" si="0"/>
        <v>1240.3399999999999</v>
      </c>
      <c r="E24" s="6"/>
      <c r="F24" s="5">
        <f t="shared" si="2"/>
        <v>2.2857142857142857E-2</v>
      </c>
      <c r="G24">
        <v>0.8</v>
      </c>
    </row>
    <row r="25" spans="1:7" x14ac:dyDescent="0.3">
      <c r="A25">
        <f t="shared" si="1"/>
        <v>3100</v>
      </c>
      <c r="B25">
        <v>34</v>
      </c>
      <c r="C25">
        <v>1173.77</v>
      </c>
      <c r="D25" s="3">
        <f t="shared" si="0"/>
        <v>1253.77</v>
      </c>
      <c r="E25" s="6"/>
      <c r="F25" s="5">
        <f t="shared" si="2"/>
        <v>2.6176470588235294E-2</v>
      </c>
      <c r="G25">
        <v>0.89</v>
      </c>
    </row>
    <row r="26" spans="1:7" x14ac:dyDescent="0.3">
      <c r="A26">
        <f t="shared" si="1"/>
        <v>3090</v>
      </c>
      <c r="B26">
        <v>32.5</v>
      </c>
      <c r="C26">
        <v>1187.2</v>
      </c>
      <c r="D26" s="3">
        <f t="shared" si="0"/>
        <v>1267.2</v>
      </c>
      <c r="E26" s="6"/>
      <c r="F26" s="5">
        <f t="shared" si="2"/>
        <v>2.923076923076923E-2</v>
      </c>
      <c r="G26">
        <v>0.95</v>
      </c>
    </row>
    <row r="27" spans="1:7" x14ac:dyDescent="0.3">
      <c r="A27">
        <f t="shared" si="1"/>
        <v>3080</v>
      </c>
      <c r="B27">
        <v>32</v>
      </c>
      <c r="C27">
        <v>1200.6300000000001</v>
      </c>
      <c r="D27" s="3">
        <f t="shared" si="0"/>
        <v>1280.6300000000001</v>
      </c>
      <c r="E27" s="6"/>
      <c r="F27" s="5">
        <f t="shared" si="2"/>
        <v>3.125E-2</v>
      </c>
      <c r="G27">
        <v>1</v>
      </c>
    </row>
    <row r="28" spans="1:7" x14ac:dyDescent="0.3">
      <c r="A28">
        <f t="shared" si="1"/>
        <v>3070</v>
      </c>
      <c r="B28">
        <v>30.5</v>
      </c>
      <c r="C28">
        <v>1214.06</v>
      </c>
      <c r="D28" s="3">
        <f t="shared" si="0"/>
        <v>1294.06</v>
      </c>
      <c r="E28" s="6"/>
      <c r="F28" s="5">
        <f t="shared" si="2"/>
        <v>3.6065573770491806E-2</v>
      </c>
      <c r="G28">
        <v>1.1000000000000001</v>
      </c>
    </row>
    <row r="29" spans="1:7" x14ac:dyDescent="0.3">
      <c r="A29">
        <f t="shared" si="1"/>
        <v>3060</v>
      </c>
      <c r="B29">
        <v>29.5</v>
      </c>
      <c r="C29">
        <v>1227.49</v>
      </c>
      <c r="D29" s="3">
        <f t="shared" si="0"/>
        <v>1307.49</v>
      </c>
      <c r="E29" s="6"/>
      <c r="F29" s="5">
        <f t="shared" si="2"/>
        <v>4.0677966101694912E-2</v>
      </c>
      <c r="G29">
        <v>1.2</v>
      </c>
    </row>
    <row r="30" spans="1:7" x14ac:dyDescent="0.3">
      <c r="A30">
        <f t="shared" si="1"/>
        <v>3050</v>
      </c>
      <c r="B30">
        <v>29</v>
      </c>
      <c r="C30">
        <v>1241</v>
      </c>
      <c r="D30" s="3">
        <f t="shared" si="0"/>
        <v>1321</v>
      </c>
      <c r="E30" s="6"/>
      <c r="F30" s="5">
        <f t="shared" si="2"/>
        <v>4.8275862068965517E-2</v>
      </c>
      <c r="G30">
        <v>1.4</v>
      </c>
    </row>
    <row r="31" spans="1:7" x14ac:dyDescent="0.3">
      <c r="A31">
        <f t="shared" si="1"/>
        <v>3040</v>
      </c>
      <c r="B31">
        <v>28</v>
      </c>
      <c r="C31">
        <v>1254.3499999999999</v>
      </c>
      <c r="D31" s="3">
        <f t="shared" si="0"/>
        <v>1334.35</v>
      </c>
      <c r="E31" s="6"/>
      <c r="F31" s="5">
        <f t="shared" si="2"/>
        <v>5.1785714285714282E-2</v>
      </c>
      <c r="G31">
        <v>1.45</v>
      </c>
    </row>
    <row r="32" spans="1:7" x14ac:dyDescent="0.3">
      <c r="A32">
        <f t="shared" si="1"/>
        <v>3030</v>
      </c>
      <c r="B32">
        <v>27</v>
      </c>
      <c r="C32">
        <v>1267.78</v>
      </c>
      <c r="D32" s="3">
        <f t="shared" si="0"/>
        <v>1347.78</v>
      </c>
      <c r="E32" s="6"/>
      <c r="F32" s="5">
        <f t="shared" si="2"/>
        <v>5.9259259259259262E-2</v>
      </c>
      <c r="G32">
        <v>1.6</v>
      </c>
    </row>
    <row r="33" spans="1:7" x14ac:dyDescent="0.3">
      <c r="A33">
        <f t="shared" si="1"/>
        <v>3020</v>
      </c>
      <c r="B33">
        <v>26</v>
      </c>
      <c r="C33">
        <v>1281.2</v>
      </c>
      <c r="D33" s="3">
        <f t="shared" si="0"/>
        <v>1361.2</v>
      </c>
      <c r="E33" s="6"/>
      <c r="F33" s="5">
        <f t="shared" si="2"/>
        <v>6.5384615384615388E-2</v>
      </c>
      <c r="G33">
        <v>1.7</v>
      </c>
    </row>
    <row r="34" spans="1:7" x14ac:dyDescent="0.3">
      <c r="A34">
        <f t="shared" si="1"/>
        <v>3010</v>
      </c>
      <c r="B34">
        <v>25</v>
      </c>
      <c r="C34">
        <v>1294.5999999999999</v>
      </c>
      <c r="D34" s="3">
        <f t="shared" si="0"/>
        <v>1374.6</v>
      </c>
      <c r="E34" s="6"/>
      <c r="F34" s="5">
        <f t="shared" si="2"/>
        <v>7.5999999999999998E-2</v>
      </c>
      <c r="G34">
        <v>1.9</v>
      </c>
    </row>
    <row r="35" spans="1:7" x14ac:dyDescent="0.3">
      <c r="A35">
        <f t="shared" si="1"/>
        <v>3000</v>
      </c>
      <c r="B35">
        <v>24</v>
      </c>
      <c r="C35">
        <v>1308.7</v>
      </c>
      <c r="D35" s="3">
        <f t="shared" si="0"/>
        <v>1388.7</v>
      </c>
      <c r="E35" s="6"/>
      <c r="F35" s="5">
        <f t="shared" si="2"/>
        <v>0</v>
      </c>
    </row>
    <row r="36" spans="1:7" x14ac:dyDescent="0.3">
      <c r="A36">
        <f t="shared" si="1"/>
        <v>2990</v>
      </c>
      <c r="B36">
        <v>23.3</v>
      </c>
      <c r="C36">
        <v>1321.5</v>
      </c>
      <c r="D36" s="3">
        <f t="shared" si="0"/>
        <v>1401.5</v>
      </c>
      <c r="E36" s="6"/>
      <c r="F36" s="5">
        <f t="shared" si="2"/>
        <v>0.11158798283261803</v>
      </c>
      <c r="G36">
        <v>2.6</v>
      </c>
    </row>
    <row r="37" spans="1:7" x14ac:dyDescent="0.3">
      <c r="A37">
        <f t="shared" si="1"/>
        <v>2980</v>
      </c>
      <c r="B37">
        <v>22.5</v>
      </c>
      <c r="C37">
        <v>1334.93</v>
      </c>
      <c r="D37" s="3">
        <f t="shared" si="0"/>
        <v>1414.93</v>
      </c>
      <c r="E37" s="6"/>
      <c r="F37" s="5">
        <f t="shared" si="2"/>
        <v>0.12000000000000001</v>
      </c>
      <c r="G37">
        <v>2.7</v>
      </c>
    </row>
    <row r="38" spans="1:7" x14ac:dyDescent="0.3">
      <c r="A38">
        <f t="shared" si="1"/>
        <v>2970</v>
      </c>
      <c r="B38">
        <v>21.4</v>
      </c>
      <c r="C38">
        <v>1361.79</v>
      </c>
      <c r="D38" s="3">
        <f t="shared" si="0"/>
        <v>1441.79</v>
      </c>
      <c r="E38" s="6"/>
      <c r="F38" s="5">
        <f t="shared" si="2"/>
        <v>0.18691588785046731</v>
      </c>
      <c r="G38">
        <v>4</v>
      </c>
    </row>
    <row r="39" spans="1:7" x14ac:dyDescent="0.3">
      <c r="A39">
        <f t="shared" si="1"/>
        <v>2960</v>
      </c>
      <c r="B39">
        <v>20</v>
      </c>
      <c r="C39">
        <v>1375.22</v>
      </c>
      <c r="D39" s="3">
        <f t="shared" si="0"/>
        <v>1455.22</v>
      </c>
      <c r="E39" s="6"/>
      <c r="F39" s="5">
        <f t="shared" si="2"/>
        <v>0.25</v>
      </c>
      <c r="G39">
        <v>5</v>
      </c>
    </row>
    <row r="40" spans="1:7" x14ac:dyDescent="0.3">
      <c r="A40">
        <f t="shared" si="1"/>
        <v>2950</v>
      </c>
      <c r="B40">
        <v>19.5</v>
      </c>
      <c r="C40">
        <v>1388.65</v>
      </c>
      <c r="D40" s="3">
        <f t="shared" si="0"/>
        <v>1468.65</v>
      </c>
      <c r="E40" s="6"/>
      <c r="F40" s="5">
        <f t="shared" si="2"/>
        <v>0.33333333333333331</v>
      </c>
      <c r="G40">
        <v>6.5</v>
      </c>
    </row>
    <row r="41" spans="1:7" x14ac:dyDescent="0.3">
      <c r="A41">
        <f t="shared" si="1"/>
        <v>2940</v>
      </c>
      <c r="B41">
        <v>19.02</v>
      </c>
      <c r="C41">
        <v>1402.08</v>
      </c>
      <c r="D41" s="3">
        <f t="shared" si="0"/>
        <v>1482.08</v>
      </c>
      <c r="E41" s="6"/>
      <c r="F41" s="5">
        <f t="shared" si="2"/>
        <v>0.4206098843322818</v>
      </c>
      <c r="G41">
        <v>8</v>
      </c>
    </row>
    <row r="42" spans="1:7" x14ac:dyDescent="0.3">
      <c r="A42">
        <f t="shared" si="1"/>
        <v>2930</v>
      </c>
      <c r="B42" s="4">
        <v>18.2</v>
      </c>
      <c r="C42">
        <v>1415.51</v>
      </c>
      <c r="D42" s="3">
        <f t="shared" si="0"/>
        <v>1495.51</v>
      </c>
      <c r="E42" s="6"/>
      <c r="F42" s="5">
        <f t="shared" si="2"/>
        <v>0.60439560439560447</v>
      </c>
      <c r="G42">
        <v>11</v>
      </c>
    </row>
    <row r="43" spans="1:7" x14ac:dyDescent="0.3">
      <c r="A43">
        <f t="shared" si="1"/>
        <v>2920</v>
      </c>
      <c r="B43">
        <v>17.600000000000001</v>
      </c>
      <c r="C43">
        <v>1428.94</v>
      </c>
      <c r="D43" s="3">
        <f t="shared" si="0"/>
        <v>1508.94</v>
      </c>
      <c r="E43" s="6"/>
      <c r="F43" s="5">
        <f t="shared" si="2"/>
        <v>0.625</v>
      </c>
      <c r="G43">
        <v>11</v>
      </c>
    </row>
    <row r="44" spans="1:7" x14ac:dyDescent="0.3">
      <c r="A44">
        <f t="shared" si="1"/>
        <v>2910</v>
      </c>
      <c r="B44">
        <v>16.8</v>
      </c>
      <c r="C44">
        <v>1442.37</v>
      </c>
      <c r="D44" s="3">
        <f t="shared" si="0"/>
        <v>1522.37</v>
      </c>
      <c r="E44" s="6"/>
      <c r="F44" s="5">
        <f t="shared" si="2"/>
        <v>0.83333333333333326</v>
      </c>
      <c r="G44">
        <v>14</v>
      </c>
    </row>
    <row r="45" spans="1:7" x14ac:dyDescent="0.3">
      <c r="A45">
        <f t="shared" si="1"/>
        <v>2900</v>
      </c>
      <c r="B45">
        <v>15.8</v>
      </c>
      <c r="C45">
        <v>1455.8</v>
      </c>
      <c r="D45" s="3">
        <f t="shared" si="0"/>
        <v>1535.8</v>
      </c>
      <c r="E45" s="6"/>
      <c r="F45" s="5">
        <f t="shared" si="2"/>
        <v>1.0759493670886076</v>
      </c>
      <c r="G45">
        <v>17</v>
      </c>
    </row>
    <row r="46" spans="1:7" x14ac:dyDescent="0.3">
      <c r="A46">
        <f t="shared" si="1"/>
        <v>2890</v>
      </c>
      <c r="B46">
        <v>15.7</v>
      </c>
      <c r="C46">
        <v>1469.23</v>
      </c>
      <c r="D46" s="3">
        <f t="shared" si="0"/>
        <v>1549.23</v>
      </c>
      <c r="E46" s="6"/>
      <c r="F46" s="5">
        <f t="shared" si="2"/>
        <v>1.4012738853503186</v>
      </c>
      <c r="G46">
        <v>22</v>
      </c>
    </row>
    <row r="47" spans="1:7" x14ac:dyDescent="0.3">
      <c r="A47">
        <f t="shared" si="1"/>
        <v>2880</v>
      </c>
      <c r="B47">
        <v>15</v>
      </c>
      <c r="C47">
        <v>1482.66</v>
      </c>
      <c r="D47" s="3">
        <f t="shared" si="0"/>
        <v>1562.66</v>
      </c>
      <c r="E47" s="6"/>
      <c r="F47" s="5">
        <f t="shared" si="2"/>
        <v>1.8</v>
      </c>
      <c r="G47">
        <v>27</v>
      </c>
    </row>
    <row r="48" spans="1:7" x14ac:dyDescent="0.3">
      <c r="A48">
        <f t="shared" si="1"/>
        <v>2870</v>
      </c>
      <c r="B48">
        <v>14.7</v>
      </c>
      <c r="C48">
        <v>1496.09</v>
      </c>
      <c r="D48" s="3">
        <f t="shared" si="0"/>
        <v>1576.09</v>
      </c>
      <c r="E48" s="6"/>
      <c r="F48" s="5">
        <f t="shared" si="2"/>
        <v>2.4489795918367347</v>
      </c>
      <c r="G48">
        <v>36</v>
      </c>
    </row>
    <row r="49" spans="1:7" x14ac:dyDescent="0.3">
      <c r="A49">
        <f t="shared" si="1"/>
        <v>2860</v>
      </c>
      <c r="B49">
        <v>14.2</v>
      </c>
      <c r="C49">
        <v>1509.52</v>
      </c>
      <c r="D49" s="3">
        <f t="shared" si="0"/>
        <v>1589.52</v>
      </c>
      <c r="E49" s="6"/>
      <c r="F49" s="5">
        <f t="shared" si="2"/>
        <v>2.9577464788732395</v>
      </c>
      <c r="G49">
        <v>42</v>
      </c>
    </row>
    <row r="50" spans="1:7" x14ac:dyDescent="0.3">
      <c r="A50">
        <f t="shared" si="1"/>
        <v>2850</v>
      </c>
      <c r="B50">
        <v>13.8</v>
      </c>
      <c r="C50">
        <v>1522.95</v>
      </c>
      <c r="D50" s="3">
        <f t="shared" si="0"/>
        <v>1602.95</v>
      </c>
      <c r="E50" s="6"/>
      <c r="F50" s="5">
        <f t="shared" si="2"/>
        <v>3.4782608695652173</v>
      </c>
      <c r="G50">
        <v>48</v>
      </c>
    </row>
    <row r="51" spans="1:7" x14ac:dyDescent="0.3">
      <c r="A51">
        <f t="shared" si="1"/>
        <v>2840</v>
      </c>
      <c r="B51">
        <v>13.3</v>
      </c>
      <c r="C51">
        <v>1536.38</v>
      </c>
      <c r="D51" s="3">
        <f t="shared" si="0"/>
        <v>1616.38</v>
      </c>
      <c r="E51" s="6"/>
      <c r="F51" s="5">
        <f t="shared" si="2"/>
        <v>4.0601503759398492</v>
      </c>
      <c r="G51">
        <v>54</v>
      </c>
    </row>
    <row r="52" spans="1:7" x14ac:dyDescent="0.3">
      <c r="A52">
        <f t="shared" si="1"/>
        <v>2830</v>
      </c>
      <c r="B52">
        <v>13</v>
      </c>
      <c r="C52">
        <v>1549.81</v>
      </c>
      <c r="D52" s="3">
        <f t="shared" si="0"/>
        <v>1629.81</v>
      </c>
      <c r="E52" s="6"/>
      <c r="F52" s="5">
        <f t="shared" si="2"/>
        <v>4.7692307692307692</v>
      </c>
      <c r="G52">
        <v>62</v>
      </c>
    </row>
    <row r="53" spans="1:7" x14ac:dyDescent="0.3">
      <c r="A53">
        <f t="shared" si="1"/>
        <v>2820</v>
      </c>
      <c r="B53">
        <v>12.8</v>
      </c>
      <c r="C53">
        <v>1563.24</v>
      </c>
      <c r="D53" s="3">
        <f t="shared" si="0"/>
        <v>1643.24</v>
      </c>
      <c r="E53" s="6"/>
      <c r="F53" s="5">
        <f t="shared" si="2"/>
        <v>5.46875</v>
      </c>
      <c r="G53">
        <v>70</v>
      </c>
    </row>
    <row r="54" spans="1:7" x14ac:dyDescent="0.3">
      <c r="A54">
        <f t="shared" si="1"/>
        <v>2810</v>
      </c>
      <c r="B54">
        <v>12.6</v>
      </c>
      <c r="C54">
        <v>1576.67</v>
      </c>
      <c r="D54" s="3">
        <f t="shared" si="0"/>
        <v>1656.67</v>
      </c>
      <c r="E54" s="6"/>
      <c r="F54" s="5">
        <f t="shared" si="2"/>
        <v>6.0317460317460316</v>
      </c>
      <c r="G54">
        <v>76</v>
      </c>
    </row>
    <row r="55" spans="1:7" x14ac:dyDescent="0.3">
      <c r="A55">
        <f t="shared" si="1"/>
        <v>2800</v>
      </c>
      <c r="B55">
        <v>12.5</v>
      </c>
      <c r="C55">
        <v>1590.1</v>
      </c>
      <c r="D55" s="3">
        <f t="shared" si="0"/>
        <v>1670.1</v>
      </c>
      <c r="E55" s="6"/>
      <c r="F55" s="5">
        <f t="shared" si="2"/>
        <v>6.56</v>
      </c>
      <c r="G55">
        <v>82</v>
      </c>
    </row>
    <row r="56" spans="1:7" x14ac:dyDescent="0.3">
      <c r="A56">
        <f t="shared" si="1"/>
        <v>2790</v>
      </c>
      <c r="B56">
        <v>12.5</v>
      </c>
      <c r="C56">
        <v>1603.53</v>
      </c>
      <c r="D56" s="3">
        <f t="shared" si="0"/>
        <v>1683.53</v>
      </c>
      <c r="E56" s="6"/>
      <c r="F56" s="5">
        <f t="shared" si="2"/>
        <v>7.04</v>
      </c>
      <c r="G56">
        <v>88</v>
      </c>
    </row>
    <row r="57" spans="1:7" x14ac:dyDescent="0.3">
      <c r="A57">
        <f t="shared" si="1"/>
        <v>2780</v>
      </c>
      <c r="B57">
        <v>12.4</v>
      </c>
      <c r="C57">
        <v>1616.96</v>
      </c>
      <c r="D57" s="3">
        <f t="shared" si="0"/>
        <v>1696.96</v>
      </c>
      <c r="E57" s="6"/>
      <c r="F57" s="5">
        <f t="shared" si="2"/>
        <v>7.5806451612903221</v>
      </c>
      <c r="G57">
        <v>94</v>
      </c>
    </row>
    <row r="58" spans="1:7" x14ac:dyDescent="0.3">
      <c r="A58">
        <f t="shared" si="1"/>
        <v>2770</v>
      </c>
      <c r="B58">
        <v>12</v>
      </c>
      <c r="C58">
        <v>1630.39</v>
      </c>
      <c r="D58" s="3">
        <f t="shared" si="0"/>
        <v>1710.39</v>
      </c>
      <c r="E58" s="6"/>
      <c r="F58" s="5">
        <f t="shared" si="2"/>
        <v>8.5</v>
      </c>
      <c r="G58">
        <v>102</v>
      </c>
    </row>
    <row r="59" spans="1:7" x14ac:dyDescent="0.3">
      <c r="A59">
        <f t="shared" si="1"/>
        <v>2760</v>
      </c>
      <c r="B59">
        <v>12</v>
      </c>
      <c r="C59">
        <v>1643.82</v>
      </c>
      <c r="D59" s="3">
        <f t="shared" si="0"/>
        <v>1723.82</v>
      </c>
      <c r="E59" s="6"/>
      <c r="F59" s="5">
        <f t="shared" si="2"/>
        <v>9</v>
      </c>
      <c r="G59">
        <v>108</v>
      </c>
    </row>
    <row r="60" spans="1:7" x14ac:dyDescent="0.3">
      <c r="A60">
        <f t="shared" si="1"/>
        <v>2750</v>
      </c>
      <c r="B60">
        <v>12</v>
      </c>
      <c r="C60">
        <v>1657.25</v>
      </c>
      <c r="D60" s="3">
        <f t="shared" si="0"/>
        <v>1737.25</v>
      </c>
      <c r="E60" s="6"/>
      <c r="F60" s="5">
        <f t="shared" si="2"/>
        <v>9.1666666666666661</v>
      </c>
      <c r="G60">
        <v>110</v>
      </c>
    </row>
    <row r="61" spans="1:7" x14ac:dyDescent="0.3">
      <c r="A61">
        <f t="shared" si="1"/>
        <v>2740</v>
      </c>
      <c r="B61">
        <v>12</v>
      </c>
      <c r="C61">
        <v>1670.68</v>
      </c>
      <c r="D61" s="3">
        <f t="shared" si="0"/>
        <v>1750.68</v>
      </c>
      <c r="E61" s="6"/>
      <c r="F61" s="5">
        <f t="shared" si="2"/>
        <v>9.1666666666666661</v>
      </c>
      <c r="G61">
        <v>110</v>
      </c>
    </row>
    <row r="62" spans="1:7" x14ac:dyDescent="0.3">
      <c r="A62">
        <f t="shared" si="1"/>
        <v>2730</v>
      </c>
      <c r="B62">
        <v>11.8</v>
      </c>
      <c r="C62">
        <v>1684.11</v>
      </c>
      <c r="D62" s="3">
        <f t="shared" si="0"/>
        <v>1764.11</v>
      </c>
      <c r="E62" s="6"/>
      <c r="F62" s="5">
        <f t="shared" si="2"/>
        <v>9.6610169491525415</v>
      </c>
      <c r="G62">
        <v>114</v>
      </c>
    </row>
    <row r="63" spans="1:7" x14ac:dyDescent="0.3">
      <c r="A63">
        <f t="shared" si="1"/>
        <v>2720</v>
      </c>
      <c r="B63">
        <v>11.75</v>
      </c>
      <c r="C63">
        <v>1697.54</v>
      </c>
      <c r="D63" s="3">
        <f t="shared" si="0"/>
        <v>1777.54</v>
      </c>
      <c r="E63" s="6"/>
      <c r="F63" s="5">
        <f t="shared" si="2"/>
        <v>10.042553191489361</v>
      </c>
      <c r="G63">
        <v>118</v>
      </c>
    </row>
    <row r="64" spans="1:7" x14ac:dyDescent="0.3">
      <c r="A64">
        <f t="shared" si="1"/>
        <v>2710</v>
      </c>
      <c r="B64">
        <v>11.75</v>
      </c>
      <c r="C64">
        <v>1710.97</v>
      </c>
      <c r="D64" s="3">
        <f t="shared" si="0"/>
        <v>1790.97</v>
      </c>
      <c r="E64" s="6"/>
      <c r="F64" s="5">
        <f t="shared" si="2"/>
        <v>10.382978723404255</v>
      </c>
      <c r="G64">
        <v>122</v>
      </c>
    </row>
    <row r="65" spans="1:7" x14ac:dyDescent="0.3">
      <c r="A65">
        <f t="shared" si="1"/>
        <v>2700</v>
      </c>
      <c r="B65">
        <v>11.78</v>
      </c>
      <c r="C65">
        <v>1724.4</v>
      </c>
      <c r="D65" s="3">
        <f t="shared" si="0"/>
        <v>1804.4</v>
      </c>
      <c r="E65" s="6"/>
      <c r="F65" s="5">
        <f t="shared" si="2"/>
        <v>10.526315789473685</v>
      </c>
      <c r="G65">
        <v>124</v>
      </c>
    </row>
    <row r="66" spans="1:7" x14ac:dyDescent="0.3">
      <c r="A66">
        <v>2690</v>
      </c>
      <c r="B66">
        <v>11.76</v>
      </c>
      <c r="C66">
        <v>1737.83</v>
      </c>
      <c r="D66" s="3">
        <f t="shared" si="0"/>
        <v>1817.83</v>
      </c>
      <c r="E66" s="6"/>
      <c r="F66" s="5">
        <f t="shared" si="2"/>
        <v>11.054421768707483</v>
      </c>
      <c r="G66">
        <v>130</v>
      </c>
    </row>
    <row r="67" spans="1:7" x14ac:dyDescent="0.3">
      <c r="A67">
        <v>2680</v>
      </c>
      <c r="B67">
        <v>11.4</v>
      </c>
      <c r="C67">
        <v>1751.26</v>
      </c>
      <c r="D67" s="3">
        <f t="shared" si="0"/>
        <v>1831.26</v>
      </c>
      <c r="E67" s="6"/>
      <c r="F67" s="5">
        <f t="shared" si="2"/>
        <v>11.403508771929824</v>
      </c>
      <c r="G67">
        <v>130</v>
      </c>
    </row>
    <row r="68" spans="1:7" x14ac:dyDescent="0.3">
      <c r="A68">
        <v>2670</v>
      </c>
      <c r="B68">
        <v>11.4</v>
      </c>
      <c r="C68">
        <v>1764.7</v>
      </c>
      <c r="D68" s="3">
        <f t="shared" si="0"/>
        <v>1844.7</v>
      </c>
      <c r="E68" s="6"/>
      <c r="F68" s="5">
        <f t="shared" si="2"/>
        <v>11.578947368421053</v>
      </c>
      <c r="G68">
        <v>132</v>
      </c>
    </row>
    <row r="69" spans="1:7" x14ac:dyDescent="0.3">
      <c r="A69">
        <v>2660</v>
      </c>
      <c r="B69">
        <v>11.35</v>
      </c>
      <c r="C69">
        <v>1778.12</v>
      </c>
      <c r="D69" s="3">
        <f t="shared" si="0"/>
        <v>1858.12</v>
      </c>
      <c r="E69" s="6"/>
    </row>
    <row r="70" spans="1:7" x14ac:dyDescent="0.3">
      <c r="A70">
        <v>2650</v>
      </c>
      <c r="B70">
        <v>11.33</v>
      </c>
      <c r="C70">
        <v>1791.55</v>
      </c>
      <c r="D70" s="3">
        <f t="shared" si="0"/>
        <v>1871.55</v>
      </c>
      <c r="E70" s="6"/>
      <c r="F70" s="5">
        <f t="shared" si="2"/>
        <v>12.356575463371581</v>
      </c>
      <c r="G70">
        <v>140</v>
      </c>
    </row>
    <row r="71" spans="1:7" x14ac:dyDescent="0.3">
      <c r="A71">
        <v>2640</v>
      </c>
      <c r="B71">
        <v>11.32</v>
      </c>
      <c r="C71">
        <v>1805</v>
      </c>
      <c r="D71" s="3">
        <f t="shared" si="0"/>
        <v>1885</v>
      </c>
      <c r="E71" s="6"/>
      <c r="F71" s="5">
        <f t="shared" si="2"/>
        <v>12.367491166077738</v>
      </c>
      <c r="G71">
        <v>140</v>
      </c>
    </row>
    <row r="72" spans="1:7" x14ac:dyDescent="0.3">
      <c r="A72">
        <v>2630</v>
      </c>
      <c r="B72">
        <v>11.32</v>
      </c>
      <c r="C72">
        <v>1818.41</v>
      </c>
      <c r="D72" s="3">
        <f t="shared" si="0"/>
        <v>1898.41</v>
      </c>
      <c r="E72" s="6"/>
      <c r="F72" s="5">
        <f t="shared" si="2"/>
        <v>12.720848056537102</v>
      </c>
      <c r="G72">
        <v>144</v>
      </c>
    </row>
    <row r="73" spans="1:7" x14ac:dyDescent="0.3">
      <c r="A73">
        <v>2620</v>
      </c>
      <c r="B73">
        <v>11.31</v>
      </c>
      <c r="C73">
        <v>1831.84</v>
      </c>
      <c r="D73" s="3">
        <f t="shared" si="0"/>
        <v>1911.84</v>
      </c>
      <c r="E73" s="6"/>
      <c r="F73" s="5">
        <f t="shared" si="2"/>
        <v>13.61626878868258</v>
      </c>
      <c r="G73">
        <v>154</v>
      </c>
    </row>
    <row r="74" spans="1:7" x14ac:dyDescent="0.3">
      <c r="A74">
        <v>2610</v>
      </c>
      <c r="B74">
        <v>11.3</v>
      </c>
      <c r="C74">
        <v>1845.27</v>
      </c>
      <c r="D74" s="3">
        <f t="shared" si="0"/>
        <v>1925.27</v>
      </c>
      <c r="E74" s="6"/>
      <c r="F74" s="5">
        <f t="shared" si="2"/>
        <v>14.159292035398229</v>
      </c>
      <c r="G74">
        <v>160</v>
      </c>
    </row>
    <row r="75" spans="1:7" x14ac:dyDescent="0.3">
      <c r="A75">
        <v>2600</v>
      </c>
      <c r="B75">
        <v>11.28</v>
      </c>
      <c r="C75">
        <v>1858.7</v>
      </c>
      <c r="D75" s="3">
        <f t="shared" ref="D75:D85" si="3">C75+80</f>
        <v>1938.7</v>
      </c>
      <c r="E75" s="6"/>
      <c r="F75" s="5">
        <f t="shared" si="2"/>
        <v>14.361702127659575</v>
      </c>
      <c r="G75">
        <v>162</v>
      </c>
    </row>
    <row r="76" spans="1:7" x14ac:dyDescent="0.3">
      <c r="A76">
        <v>2590</v>
      </c>
      <c r="B76">
        <v>11.28</v>
      </c>
      <c r="C76">
        <v>1872.13</v>
      </c>
      <c r="D76" s="3">
        <f t="shared" si="3"/>
        <v>1952.13</v>
      </c>
      <c r="F76" s="5">
        <f t="shared" ref="F76:F85" si="4">G76/B76</f>
        <v>14.893617021276597</v>
      </c>
      <c r="G76">
        <v>168</v>
      </c>
    </row>
    <row r="77" spans="1:7" x14ac:dyDescent="0.3">
      <c r="A77">
        <v>2580</v>
      </c>
      <c r="B77">
        <v>11.28</v>
      </c>
      <c r="C77">
        <v>1885.56</v>
      </c>
      <c r="D77" s="3">
        <f t="shared" si="3"/>
        <v>1965.56</v>
      </c>
      <c r="F77" s="5">
        <f t="shared" si="4"/>
        <v>15.070921985815604</v>
      </c>
      <c r="G77">
        <v>170</v>
      </c>
    </row>
    <row r="78" spans="1:7" x14ac:dyDescent="0.3">
      <c r="A78">
        <v>2570</v>
      </c>
      <c r="B78">
        <v>11.25</v>
      </c>
      <c r="C78">
        <v>1899</v>
      </c>
      <c r="D78" s="3">
        <f t="shared" si="3"/>
        <v>1979</v>
      </c>
      <c r="F78" s="5">
        <f t="shared" si="4"/>
        <v>15.111111111111111</v>
      </c>
      <c r="G78">
        <v>170</v>
      </c>
    </row>
    <row r="79" spans="1:7" x14ac:dyDescent="0.3">
      <c r="A79">
        <v>2560</v>
      </c>
      <c r="B79">
        <v>11.25</v>
      </c>
      <c r="C79">
        <v>1912.42</v>
      </c>
      <c r="D79" s="3">
        <f t="shared" si="3"/>
        <v>1992.42</v>
      </c>
      <c r="F79" s="5">
        <f t="shared" si="4"/>
        <v>15.28888888888889</v>
      </c>
      <c r="G79">
        <v>172</v>
      </c>
    </row>
    <row r="80" spans="1:7" x14ac:dyDescent="0.3">
      <c r="A80">
        <v>2550</v>
      </c>
      <c r="B80">
        <v>11.25</v>
      </c>
      <c r="C80">
        <v>1925.85</v>
      </c>
      <c r="D80" s="3">
        <f t="shared" si="3"/>
        <v>2005.85</v>
      </c>
      <c r="F80" s="5">
        <f t="shared" si="4"/>
        <v>16</v>
      </c>
      <c r="G80">
        <v>180</v>
      </c>
    </row>
    <row r="81" spans="1:7" x14ac:dyDescent="0.3">
      <c r="A81">
        <v>2540</v>
      </c>
      <c r="B81">
        <v>11.24</v>
      </c>
      <c r="C81">
        <v>1939.3</v>
      </c>
      <c r="D81" s="3">
        <f t="shared" si="3"/>
        <v>2019.3</v>
      </c>
      <c r="F81" s="5">
        <f t="shared" si="4"/>
        <v>16.192170818505339</v>
      </c>
      <c r="G81">
        <v>182</v>
      </c>
    </row>
    <row r="82" spans="1:7" x14ac:dyDescent="0.3">
      <c r="A82">
        <v>2530</v>
      </c>
      <c r="B82">
        <v>11.24</v>
      </c>
      <c r="C82">
        <v>1952.7</v>
      </c>
      <c r="D82" s="3">
        <f t="shared" si="3"/>
        <v>2032.7</v>
      </c>
      <c r="F82" s="5">
        <f t="shared" si="4"/>
        <v>16.548042704626333</v>
      </c>
      <c r="G82">
        <v>186</v>
      </c>
    </row>
    <row r="83" spans="1:7" x14ac:dyDescent="0.3">
      <c r="A83">
        <v>2520</v>
      </c>
      <c r="B83">
        <v>11.24</v>
      </c>
      <c r="C83">
        <v>1955.14</v>
      </c>
      <c r="D83" s="3">
        <f t="shared" si="3"/>
        <v>2035.14</v>
      </c>
      <c r="F83" s="5">
        <f t="shared" si="4"/>
        <v>17.081850533807827</v>
      </c>
      <c r="G83">
        <v>192</v>
      </c>
    </row>
    <row r="84" spans="1:7" x14ac:dyDescent="0.3">
      <c r="A84">
        <v>2510</v>
      </c>
      <c r="B84">
        <v>11.24</v>
      </c>
      <c r="C84">
        <v>1979.57</v>
      </c>
      <c r="D84" s="3">
        <f t="shared" si="3"/>
        <v>2059.5699999999997</v>
      </c>
      <c r="F84" s="5">
        <f t="shared" si="4"/>
        <v>17.081850533807827</v>
      </c>
      <c r="G84">
        <v>192</v>
      </c>
    </row>
    <row r="85" spans="1:7" x14ac:dyDescent="0.3">
      <c r="A85">
        <v>2500</v>
      </c>
      <c r="B85">
        <v>11.24</v>
      </c>
      <c r="C85">
        <v>1993</v>
      </c>
      <c r="D85" s="3">
        <f t="shared" si="3"/>
        <v>2073</v>
      </c>
      <c r="F85" s="5">
        <f t="shared" si="4"/>
        <v>17.793594306049823</v>
      </c>
      <c r="G85">
        <v>200</v>
      </c>
    </row>
    <row r="86" spans="1:7" x14ac:dyDescent="0.3">
      <c r="G86">
        <v>202</v>
      </c>
    </row>
    <row r="87" spans="1:7" x14ac:dyDescent="0.3">
      <c r="G87">
        <v>206</v>
      </c>
    </row>
    <row r="88" spans="1:7" x14ac:dyDescent="0.3">
      <c r="G88">
        <v>210</v>
      </c>
    </row>
    <row r="89" spans="1:7" x14ac:dyDescent="0.3">
      <c r="G89">
        <v>212</v>
      </c>
    </row>
    <row r="90" spans="1:7" x14ac:dyDescent="0.3">
      <c r="G90">
        <v>220</v>
      </c>
    </row>
    <row r="91" spans="1:7" x14ac:dyDescent="0.3">
      <c r="G91">
        <v>220</v>
      </c>
    </row>
    <row r="92" spans="1:7" x14ac:dyDescent="0.3">
      <c r="G92">
        <v>222</v>
      </c>
    </row>
    <row r="93" spans="1:7" x14ac:dyDescent="0.3">
      <c r="G93">
        <v>228</v>
      </c>
    </row>
    <row r="94" spans="1:7" x14ac:dyDescent="0.3">
      <c r="G94">
        <v>230</v>
      </c>
    </row>
    <row r="95" spans="1:7" x14ac:dyDescent="0.3">
      <c r="G95">
        <v>232</v>
      </c>
    </row>
    <row r="96" spans="1:7" x14ac:dyDescent="0.3">
      <c r="G96">
        <v>240</v>
      </c>
    </row>
    <row r="100" spans="7:7" x14ac:dyDescent="0.3">
      <c r="G100">
        <v>260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Смирнова ОИ</dc:creator>
  <cp:lastModifiedBy>Смирнова ОИ</cp:lastModifiedBy>
  <dcterms:created xsi:type="dcterms:W3CDTF">2024-03-19T12:47:32Z</dcterms:created>
  <dcterms:modified xsi:type="dcterms:W3CDTF">2024-03-19T14:17:59Z</dcterms:modified>
</cp:coreProperties>
</file>