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Metadata+xml" PartName="/xl/metadata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ta_s/Dropbox/01_Research/02_MF_TimeSeries/03_Matlab/02_Result/01_MaterialData/"/>
    </mc:Choice>
  </mc:AlternateContent>
  <xr:revisionPtr revIDLastSave="0" documentId="13_ncr:1_{12879328-2A80-274E-A918-36511AE3B809}" xr6:coauthVersionLast="47" xr6:coauthVersionMax="47" xr10:uidLastSave="{00000000-0000-0000-0000-000000000000}"/>
  <bookViews>
    <workbookView xWindow="-2720" yWindow="-21100" windowWidth="25600" windowHeight="21100" activeTab="3"/>
  </bookViews>
  <sheets>
    <sheet name="MU" sheetId="1" r:id="rId1"/>
    <sheet name="MUI" sheetId="2" r:id="rId2"/>
    <sheet name="W_DirectConsumption_Total" sheetId="3" r:id="rId3"/>
    <sheet name="W_DirectConsumption" sheetId="4" r:id="rId4"/>
    <sheet name="W_DirectConsumption_Domestic" sheetId="5" r:id="rId5"/>
    <sheet name="W_DirectConsumption_Import" sheetId="6" r:id="rId6"/>
  </sheets>
  <definedNames>
    <definedName name="_xlnm._FilterDatabase" localSheetId="0" hidden="true">MU!$A$3:$NP$63</definedName>
    <definedName name="_xlnm._FilterDatabase" localSheetId="1" hidden="true">MUI!$A$3:$NP$63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<sst xmlns="http://schemas.openxmlformats.org/spreadsheetml/2006/main" count="2551" uniqueCount="853">
  <si>
    <t>011101</t>
  </si>
  <si>
    <t>011102</t>
  </si>
  <si>
    <t>011201</t>
  </si>
  <si>
    <t>011202</t>
  </si>
  <si>
    <t>011401</t>
  </si>
  <si>
    <t>011501</t>
  </si>
  <si>
    <t>011502</t>
  </si>
  <si>
    <t>011509</t>
  </si>
  <si>
    <t>011601</t>
  </si>
  <si>
    <t>011602</t>
  </si>
  <si>
    <t>011603</t>
  </si>
  <si>
    <t>011609</t>
  </si>
  <si>
    <t>012101</t>
  </si>
  <si>
    <t>012102</t>
  </si>
  <si>
    <t>012103</t>
  </si>
  <si>
    <t>012104</t>
  </si>
  <si>
    <t>012105</t>
  </si>
  <si>
    <t>012109</t>
  </si>
  <si>
    <t>013101</t>
  </si>
  <si>
    <t>013102</t>
  </si>
  <si>
    <t>015101</t>
  </si>
  <si>
    <t>015201</t>
  </si>
  <si>
    <t>015301</t>
  </si>
  <si>
    <t>017101</t>
  </si>
  <si>
    <t>017102</t>
  </si>
  <si>
    <t>061101</t>
  </si>
  <si>
    <t>062101</t>
  </si>
  <si>
    <t>062102</t>
  </si>
  <si>
    <t>062909</t>
  </si>
  <si>
    <t>111101</t>
  </si>
  <si>
    <t>111102</t>
  </si>
  <si>
    <t>111109</t>
  </si>
  <si>
    <t>111201</t>
  </si>
  <si>
    <t>111202</t>
  </si>
  <si>
    <t>111203</t>
  </si>
  <si>
    <t>111204</t>
  </si>
  <si>
    <t>111209</t>
  </si>
  <si>
    <t>111301</t>
  </si>
  <si>
    <t>111302</t>
  </si>
  <si>
    <t>111401</t>
  </si>
  <si>
    <t>111402</t>
  </si>
  <si>
    <t>111403</t>
  </si>
  <si>
    <t>111501</t>
  </si>
  <si>
    <t>111601</t>
  </si>
  <si>
    <t>111602</t>
  </si>
  <si>
    <t>111603</t>
  </si>
  <si>
    <t>111604</t>
  </si>
  <si>
    <t>111605</t>
  </si>
  <si>
    <t>111901</t>
  </si>
  <si>
    <t>111902</t>
  </si>
  <si>
    <t>111903</t>
  </si>
  <si>
    <t>111909</t>
  </si>
  <si>
    <t>112101</t>
  </si>
  <si>
    <t>112102</t>
  </si>
  <si>
    <t>112103</t>
  </si>
  <si>
    <t>112109</t>
  </si>
  <si>
    <t>112901</t>
  </si>
  <si>
    <t>112902</t>
  </si>
  <si>
    <t>112903</t>
  </si>
  <si>
    <t>113101</t>
  </si>
  <si>
    <t>113102</t>
  </si>
  <si>
    <t>114101</t>
  </si>
  <si>
    <t>151101</t>
  </si>
  <si>
    <t>151201</t>
  </si>
  <si>
    <t>151202</t>
  </si>
  <si>
    <t>151209</t>
  </si>
  <si>
    <t>151301</t>
  </si>
  <si>
    <t>151401</t>
  </si>
  <si>
    <t>151909</t>
  </si>
  <si>
    <t>152101</t>
  </si>
  <si>
    <t>152102</t>
  </si>
  <si>
    <t>152209</t>
  </si>
  <si>
    <t>152901</t>
  </si>
  <si>
    <t>152902</t>
  </si>
  <si>
    <t>152909</t>
  </si>
  <si>
    <t>161101</t>
  </si>
  <si>
    <t>161102</t>
  </si>
  <si>
    <t>161103</t>
  </si>
  <si>
    <t>161909</t>
  </si>
  <si>
    <t>162101</t>
  </si>
  <si>
    <t>162102</t>
  </si>
  <si>
    <t>162103</t>
  </si>
  <si>
    <t>162109</t>
  </si>
  <si>
    <t>163101</t>
  </si>
  <si>
    <t>163201</t>
  </si>
  <si>
    <t>163202</t>
  </si>
  <si>
    <t>163301</t>
  </si>
  <si>
    <t>163302</t>
  </si>
  <si>
    <t>164101</t>
  </si>
  <si>
    <t>164109</t>
  </si>
  <si>
    <t>164901</t>
  </si>
  <si>
    <t>164909</t>
  </si>
  <si>
    <t>191101</t>
  </si>
  <si>
    <t>201101</t>
  </si>
  <si>
    <t>202101</t>
  </si>
  <si>
    <t>202901</t>
  </si>
  <si>
    <t>202902</t>
  </si>
  <si>
    <t>202903</t>
  </si>
  <si>
    <t>202909</t>
  </si>
  <si>
    <t>203101</t>
  </si>
  <si>
    <t>203102</t>
  </si>
  <si>
    <t>204101</t>
  </si>
  <si>
    <t>204102</t>
  </si>
  <si>
    <t>204201</t>
  </si>
  <si>
    <t>204901</t>
  </si>
  <si>
    <t>204902</t>
  </si>
  <si>
    <t>204909</t>
  </si>
  <si>
    <t>205101</t>
  </si>
  <si>
    <t>205102</t>
  </si>
  <si>
    <t>205109</t>
  </si>
  <si>
    <t>206101</t>
  </si>
  <si>
    <t>207101</t>
  </si>
  <si>
    <t>208101</t>
  </si>
  <si>
    <t>208201</t>
  </si>
  <si>
    <t>208301</t>
  </si>
  <si>
    <t>208302</t>
  </si>
  <si>
    <t>208401</t>
  </si>
  <si>
    <t>208901</t>
  </si>
  <si>
    <t>208902</t>
  </si>
  <si>
    <t>208909</t>
  </si>
  <si>
    <t>211101</t>
  </si>
  <si>
    <t>212101</t>
  </si>
  <si>
    <t>212102</t>
  </si>
  <si>
    <t>221101</t>
  </si>
  <si>
    <t>222101</t>
  </si>
  <si>
    <t>222909</t>
  </si>
  <si>
    <t>231101</t>
  </si>
  <si>
    <t>231201</t>
  </si>
  <si>
    <t>251101</t>
  </si>
  <si>
    <t>251102</t>
  </si>
  <si>
    <t>251109</t>
  </si>
  <si>
    <t>252101</t>
  </si>
  <si>
    <t>252102</t>
  </si>
  <si>
    <t>252103</t>
  </si>
  <si>
    <t>253101</t>
  </si>
  <si>
    <t>259101</t>
  </si>
  <si>
    <t>259109</t>
  </si>
  <si>
    <t>259901</t>
  </si>
  <si>
    <t>259902</t>
  </si>
  <si>
    <t>259909</t>
  </si>
  <si>
    <t>261101</t>
  </si>
  <si>
    <t>261102</t>
  </si>
  <si>
    <t>261103</t>
  </si>
  <si>
    <t>261104</t>
  </si>
  <si>
    <t>2612011</t>
  </si>
  <si>
    <t>262101</t>
  </si>
  <si>
    <t>262201</t>
  </si>
  <si>
    <t>262301</t>
  </si>
  <si>
    <t>262302</t>
  </si>
  <si>
    <t>263101</t>
  </si>
  <si>
    <t>263102</t>
  </si>
  <si>
    <t>263103</t>
  </si>
  <si>
    <t>269901</t>
  </si>
  <si>
    <t>269909</t>
  </si>
  <si>
    <t>271101</t>
  </si>
  <si>
    <t>271102</t>
  </si>
  <si>
    <t>271103</t>
  </si>
  <si>
    <t>271109</t>
  </si>
  <si>
    <t>2712011</t>
  </si>
  <si>
    <t>272101</t>
  </si>
  <si>
    <t>272102</t>
  </si>
  <si>
    <t>272901</t>
  </si>
  <si>
    <t>272902</t>
  </si>
  <si>
    <t>272903</t>
  </si>
  <si>
    <t>272904</t>
  </si>
  <si>
    <t>272909</t>
  </si>
  <si>
    <t>281101</t>
  </si>
  <si>
    <t>281201</t>
  </si>
  <si>
    <t>289101</t>
  </si>
  <si>
    <t>289901</t>
  </si>
  <si>
    <t>289902</t>
  </si>
  <si>
    <t>289903</t>
  </si>
  <si>
    <t>289909</t>
  </si>
  <si>
    <t>291101</t>
  </si>
  <si>
    <t>291102</t>
  </si>
  <si>
    <t>291103</t>
  </si>
  <si>
    <t>291201</t>
  </si>
  <si>
    <t>291301</t>
  </si>
  <si>
    <t>291401</t>
  </si>
  <si>
    <t>291901</t>
  </si>
  <si>
    <t>291909</t>
  </si>
  <si>
    <t>301101</t>
  </si>
  <si>
    <t>301201</t>
  </si>
  <si>
    <t>301301</t>
  </si>
  <si>
    <t>301601</t>
  </si>
  <si>
    <t>301602</t>
  </si>
  <si>
    <t>301603</t>
  </si>
  <si>
    <t>301701</t>
  </si>
  <si>
    <t>301901</t>
  </si>
  <si>
    <t>301902</t>
  </si>
  <si>
    <t>301903</t>
  </si>
  <si>
    <t>301909</t>
  </si>
  <si>
    <t>311101</t>
  </si>
  <si>
    <t>311109</t>
  </si>
  <si>
    <t>311201</t>
  </si>
  <si>
    <t>311301</t>
  </si>
  <si>
    <t>311401</t>
  </si>
  <si>
    <t>311501</t>
  </si>
  <si>
    <t>311601</t>
  </si>
  <si>
    <t>321101</t>
  </si>
  <si>
    <t>321102</t>
  </si>
  <si>
    <t>321103</t>
  </si>
  <si>
    <t>321104</t>
  </si>
  <si>
    <t>329909</t>
  </si>
  <si>
    <t>331101</t>
  </si>
  <si>
    <t>331102</t>
  </si>
  <si>
    <t>331103</t>
  </si>
  <si>
    <t>331104</t>
  </si>
  <si>
    <t>331105</t>
  </si>
  <si>
    <t>331109</t>
  </si>
  <si>
    <t>332101</t>
  </si>
  <si>
    <t>332102</t>
  </si>
  <si>
    <t>333101</t>
  </si>
  <si>
    <t>333201</t>
  </si>
  <si>
    <t>339901</t>
  </si>
  <si>
    <t>339902</t>
  </si>
  <si>
    <t>339903</t>
  </si>
  <si>
    <t>339909</t>
  </si>
  <si>
    <t>341101</t>
  </si>
  <si>
    <t>341102</t>
  </si>
  <si>
    <t>341103</t>
  </si>
  <si>
    <t>341104</t>
  </si>
  <si>
    <t>341109</t>
  </si>
  <si>
    <t>341201</t>
  </si>
  <si>
    <t>341202</t>
  </si>
  <si>
    <t>342101</t>
  </si>
  <si>
    <t>342102</t>
  </si>
  <si>
    <t>342103</t>
  </si>
  <si>
    <t>351101</t>
  </si>
  <si>
    <t>352101</t>
  </si>
  <si>
    <t>352201</t>
  </si>
  <si>
    <t>353101</t>
  </si>
  <si>
    <t>353102</t>
  </si>
  <si>
    <t>354101</t>
  </si>
  <si>
    <t>354102</t>
  </si>
  <si>
    <t>354103</t>
  </si>
  <si>
    <t>354110</t>
  </si>
  <si>
    <t>359101</t>
  </si>
  <si>
    <t>359110</t>
  </si>
  <si>
    <t>359201</t>
  </si>
  <si>
    <t>359210</t>
  </si>
  <si>
    <t>359901</t>
  </si>
  <si>
    <t>359909</t>
  </si>
  <si>
    <t>391101</t>
  </si>
  <si>
    <t>391102</t>
  </si>
  <si>
    <t>391901</t>
  </si>
  <si>
    <t>391902</t>
  </si>
  <si>
    <t>391903</t>
  </si>
  <si>
    <t>391904</t>
  </si>
  <si>
    <t>391905</t>
  </si>
  <si>
    <t>391906</t>
  </si>
  <si>
    <t>391909</t>
  </si>
  <si>
    <t>411101</t>
  </si>
  <si>
    <t>411102</t>
  </si>
  <si>
    <t>411201</t>
  </si>
  <si>
    <t>411202</t>
  </si>
  <si>
    <t>412101</t>
  </si>
  <si>
    <t>413101</t>
  </si>
  <si>
    <t>413102</t>
  </si>
  <si>
    <t>413103</t>
  </si>
  <si>
    <t>419101</t>
  </si>
  <si>
    <t>419102</t>
  </si>
  <si>
    <t>419103</t>
  </si>
  <si>
    <t>419109</t>
  </si>
  <si>
    <t>461103</t>
  </si>
  <si>
    <t>462101</t>
  </si>
  <si>
    <t>462201</t>
  </si>
  <si>
    <t>471101</t>
  </si>
  <si>
    <t>471102</t>
  </si>
  <si>
    <t>471103</t>
  </si>
  <si>
    <t>481101</t>
  </si>
  <si>
    <t>481102</t>
  </si>
  <si>
    <t>511101</t>
  </si>
  <si>
    <t>511201</t>
  </si>
  <si>
    <t>531101</t>
  </si>
  <si>
    <t>531201</t>
  </si>
  <si>
    <t>531202</t>
  </si>
  <si>
    <t>551101</t>
  </si>
  <si>
    <t>551102</t>
  </si>
  <si>
    <t>552101</t>
  </si>
  <si>
    <t>553101</t>
  </si>
  <si>
    <t>571101</t>
  </si>
  <si>
    <t>571201</t>
  </si>
  <si>
    <t>572101</t>
  </si>
  <si>
    <t>572102</t>
  </si>
  <si>
    <t>572201</t>
  </si>
  <si>
    <t>574101</t>
  </si>
  <si>
    <t>574201</t>
  </si>
  <si>
    <t>574301</t>
  </si>
  <si>
    <t>575101</t>
  </si>
  <si>
    <t>576101</t>
  </si>
  <si>
    <t>577101</t>
  </si>
  <si>
    <t>578101</t>
  </si>
  <si>
    <t>578901</t>
  </si>
  <si>
    <t>578903</t>
  </si>
  <si>
    <t>578904</t>
  </si>
  <si>
    <t>578905</t>
  </si>
  <si>
    <t>578906</t>
  </si>
  <si>
    <t>578907</t>
  </si>
  <si>
    <t>578909</t>
  </si>
  <si>
    <t>579101</t>
  </si>
  <si>
    <t>591101</t>
  </si>
  <si>
    <t>591102</t>
  </si>
  <si>
    <t>591103</t>
  </si>
  <si>
    <t>592101</t>
  </si>
  <si>
    <t>592102</t>
  </si>
  <si>
    <t>592103</t>
  </si>
  <si>
    <t>593101</t>
  </si>
  <si>
    <t>594101</t>
  </si>
  <si>
    <t>595101</t>
  </si>
  <si>
    <t>595102</t>
  </si>
  <si>
    <t>595103</t>
  </si>
  <si>
    <t>611101</t>
  </si>
  <si>
    <t>611201</t>
  </si>
  <si>
    <t>631101</t>
  </si>
  <si>
    <t>631102</t>
  </si>
  <si>
    <t>631103</t>
  </si>
  <si>
    <t>631104</t>
  </si>
  <si>
    <t>631201</t>
  </si>
  <si>
    <t>631202</t>
  </si>
  <si>
    <t>631203</t>
  </si>
  <si>
    <t>631204</t>
  </si>
  <si>
    <t>632101</t>
  </si>
  <si>
    <t>632102</t>
  </si>
  <si>
    <t>632103</t>
  </si>
  <si>
    <t>632104</t>
  </si>
  <si>
    <t>632105</t>
  </si>
  <si>
    <t>632106</t>
  </si>
  <si>
    <t>632201</t>
  </si>
  <si>
    <t>641101</t>
  </si>
  <si>
    <t>641102</t>
  </si>
  <si>
    <t>641103</t>
  </si>
  <si>
    <t>641104</t>
  </si>
  <si>
    <t>641105</t>
  </si>
  <si>
    <t>642101</t>
  </si>
  <si>
    <t>642102</t>
  </si>
  <si>
    <t>643101</t>
  </si>
  <si>
    <t>643102</t>
  </si>
  <si>
    <t>643103</t>
  </si>
  <si>
    <t>643104</t>
  </si>
  <si>
    <t>644101</t>
  </si>
  <si>
    <t>644102</t>
  </si>
  <si>
    <t>659901</t>
  </si>
  <si>
    <t>659902</t>
  </si>
  <si>
    <t>661101</t>
  </si>
  <si>
    <t>661201</t>
  </si>
  <si>
    <t>662101</t>
  </si>
  <si>
    <t>663110</t>
  </si>
  <si>
    <t>663210</t>
  </si>
  <si>
    <t>669901</t>
  </si>
  <si>
    <t>669902</t>
  </si>
  <si>
    <t>669903</t>
  </si>
  <si>
    <t>669904</t>
  </si>
  <si>
    <t>669909</t>
  </si>
  <si>
    <t>671101</t>
  </si>
  <si>
    <t>672101</t>
  </si>
  <si>
    <t>673101</t>
  </si>
  <si>
    <t>673102</t>
  </si>
  <si>
    <t>673103</t>
  </si>
  <si>
    <t>673104</t>
  </si>
  <si>
    <t>673109</t>
  </si>
  <si>
    <t>674101</t>
  </si>
  <si>
    <t>674102</t>
  </si>
  <si>
    <t>674103</t>
  </si>
  <si>
    <t>674104</t>
  </si>
  <si>
    <t>674105</t>
  </si>
  <si>
    <t>674109</t>
  </si>
  <si>
    <t>679901</t>
  </si>
  <si>
    <t>679902</t>
  </si>
  <si>
    <t>679903</t>
  </si>
  <si>
    <t>679904</t>
  </si>
  <si>
    <t>679909</t>
  </si>
  <si>
    <t>681100</t>
  </si>
  <si>
    <t>691100</t>
  </si>
  <si>
    <t>No.</t>
    <phoneticPr fontId="3"/>
  </si>
  <si>
    <t>米</t>
  </si>
  <si>
    <t>麦類</t>
  </si>
  <si>
    <t>いも類</t>
  </si>
  <si>
    <t>豆類</t>
  </si>
  <si>
    <t>野菜</t>
  </si>
  <si>
    <t>果実</t>
  </si>
  <si>
    <t>砂糖原料作物</t>
  </si>
  <si>
    <t>飲料用作物</t>
  </si>
  <si>
    <t>その他の食用耕種作物</t>
  </si>
  <si>
    <t>飼料作物</t>
  </si>
  <si>
    <t>種苗</t>
  </si>
  <si>
    <t>花き・花木類</t>
  </si>
  <si>
    <t>その他の非食用耕種作物</t>
  </si>
  <si>
    <t>酪農</t>
  </si>
  <si>
    <t>肉用牛</t>
  </si>
  <si>
    <t>豚</t>
  </si>
  <si>
    <t>鶏卵</t>
  </si>
  <si>
    <t>肉鶏</t>
  </si>
  <si>
    <t>その他の畜産</t>
  </si>
  <si>
    <t>獣医業</t>
  </si>
  <si>
    <t>農業サービス（獣医業を除く。）</t>
  </si>
  <si>
    <t>育林</t>
  </si>
  <si>
    <t>素材</t>
  </si>
  <si>
    <t>特用林産物（狩猟業を含む。）</t>
  </si>
  <si>
    <t>海面漁業</t>
  </si>
  <si>
    <t>海面養殖業</t>
  </si>
  <si>
    <t>内水面漁業・養殖業</t>
  </si>
  <si>
    <t>石炭・原油・天然ガス</t>
  </si>
  <si>
    <t>砂利・採石</t>
  </si>
  <si>
    <t>砕石</t>
  </si>
  <si>
    <t>その他の鉱物</t>
  </si>
  <si>
    <t>食肉</t>
  </si>
  <si>
    <t>酪農品</t>
  </si>
  <si>
    <t>その他の畜産食料品</t>
  </si>
  <si>
    <t>冷凍魚介類</t>
  </si>
  <si>
    <t>塩・干・くん製品</t>
  </si>
  <si>
    <t>水産びん・かん詰</t>
  </si>
  <si>
    <t>ねり製品</t>
  </si>
  <si>
    <t>その他の水産食料品</t>
  </si>
  <si>
    <t>精穀</t>
  </si>
  <si>
    <t>製粉</t>
  </si>
  <si>
    <t>めん類</t>
  </si>
  <si>
    <t>パン類</t>
  </si>
  <si>
    <t>菓子類</t>
  </si>
  <si>
    <t>農産保存食料品</t>
  </si>
  <si>
    <t>砂糖</t>
  </si>
  <si>
    <t>でん粉</t>
  </si>
  <si>
    <t>ぶどう糖・水あめ・異性化糖</t>
  </si>
  <si>
    <t>動植物油脂</t>
  </si>
  <si>
    <t>調味料</t>
  </si>
  <si>
    <t>冷凍調理食品</t>
  </si>
  <si>
    <t>レトルト食品</t>
  </si>
  <si>
    <t>そう菜・すし・弁当</t>
  </si>
  <si>
    <t>その他の食料品</t>
  </si>
  <si>
    <t>清酒</t>
  </si>
  <si>
    <t>ビール類</t>
  </si>
  <si>
    <t>ウイスキー類</t>
  </si>
  <si>
    <t>その他の酒類</t>
  </si>
  <si>
    <t>茶・コーヒー</t>
  </si>
  <si>
    <t>清涼飲料</t>
  </si>
  <si>
    <t>製氷</t>
  </si>
  <si>
    <t>飼料</t>
  </si>
  <si>
    <t>有機質肥料（別掲を除く。）</t>
  </si>
  <si>
    <t>たばこ</t>
  </si>
  <si>
    <t>紡績糸</t>
  </si>
  <si>
    <t>綿・スフ織物（合繊短繊維織物を含む。）</t>
  </si>
  <si>
    <t>絹・人絹織物（合繊長繊維織物を含む。）</t>
  </si>
  <si>
    <t>その他の織物</t>
  </si>
  <si>
    <t>ニット生地</t>
  </si>
  <si>
    <t>染色整理</t>
  </si>
  <si>
    <t>その他の繊維工業製品</t>
  </si>
  <si>
    <t>織物製衣服</t>
  </si>
  <si>
    <t>ニット製衣服</t>
  </si>
  <si>
    <t>その他の衣服・身の回り品</t>
  </si>
  <si>
    <t>寝具</t>
  </si>
  <si>
    <t>じゅうたん・床敷物</t>
  </si>
  <si>
    <t>その他の繊維既製品</t>
  </si>
  <si>
    <t>製材</t>
  </si>
  <si>
    <t>合板・集成材</t>
  </si>
  <si>
    <t>木材チップ</t>
  </si>
  <si>
    <t>その他の木製品</t>
  </si>
  <si>
    <t>木製家具</t>
  </si>
  <si>
    <t>金属製家具</t>
  </si>
  <si>
    <t>木製建具</t>
  </si>
  <si>
    <t>その他の家具・装備品</t>
  </si>
  <si>
    <t>パルプ</t>
  </si>
  <si>
    <t>洋紙・和紙</t>
  </si>
  <si>
    <t>板紙</t>
  </si>
  <si>
    <t>段ボール</t>
  </si>
  <si>
    <t>塗工紙・建設用加工紙</t>
  </si>
  <si>
    <t>段ボール箱</t>
  </si>
  <si>
    <t>その他の紙製容器</t>
  </si>
  <si>
    <t>紙製衛生材料・用品</t>
  </si>
  <si>
    <t>その他のパルプ・紙・紙加工品</t>
  </si>
  <si>
    <t>印刷・製版・製本</t>
  </si>
  <si>
    <t>化学肥料</t>
  </si>
  <si>
    <t>ソーダ工業製品</t>
  </si>
  <si>
    <t>無機顔料</t>
  </si>
  <si>
    <t>圧縮ガス・液化ガス</t>
  </si>
  <si>
    <t>塩</t>
  </si>
  <si>
    <t>その他の無機化学工業製品</t>
  </si>
  <si>
    <t>石油化学基礎製品</t>
  </si>
  <si>
    <t>石油化学系芳香族製品</t>
  </si>
  <si>
    <t>脂肪族中間物</t>
  </si>
  <si>
    <t>環式中間物・合成染料・有機顔料</t>
  </si>
  <si>
    <t>合成ゴム</t>
  </si>
  <si>
    <t>メタン誘導品</t>
  </si>
  <si>
    <t>可塑剤</t>
  </si>
  <si>
    <t>その他の有機化学工業製品</t>
  </si>
  <si>
    <t>熱硬化性樹脂</t>
  </si>
  <si>
    <t>熱可塑性樹脂</t>
  </si>
  <si>
    <t>その他の合成樹脂</t>
  </si>
  <si>
    <t>化学繊維</t>
  </si>
  <si>
    <t>医薬品</t>
  </si>
  <si>
    <t>油脂加工製品・界面活性剤</t>
  </si>
  <si>
    <t>化粧品・歯磨</t>
  </si>
  <si>
    <t>塗料</t>
  </si>
  <si>
    <t>印刷インキ</t>
  </si>
  <si>
    <t>農薬</t>
  </si>
  <si>
    <t>ゼラチン・接着剤</t>
  </si>
  <si>
    <t>写真感光材料</t>
  </si>
  <si>
    <t>その他の化学最終製品</t>
  </si>
  <si>
    <t>石油製品</t>
  </si>
  <si>
    <t>石炭製品</t>
  </si>
  <si>
    <t>舗装材料</t>
  </si>
  <si>
    <t>プラスチック製品</t>
  </si>
  <si>
    <t>タイヤ・チューブ</t>
  </si>
  <si>
    <t>その他のゴム製品</t>
  </si>
  <si>
    <t>革製履物</t>
  </si>
  <si>
    <t>なめし革・革製品・毛皮（革製履物を除く。）</t>
  </si>
  <si>
    <t>板ガラス・安全ガラス</t>
  </si>
  <si>
    <t>ガラス繊維・同製品</t>
  </si>
  <si>
    <t>その他のガラス製品</t>
  </si>
  <si>
    <t>セメント</t>
  </si>
  <si>
    <t>生コンクリート</t>
  </si>
  <si>
    <t>セメント製品</t>
  </si>
  <si>
    <t>陶磁器</t>
  </si>
  <si>
    <t>耐火物</t>
  </si>
  <si>
    <t>その他の建設用土石製品</t>
  </si>
  <si>
    <t>炭素・黒鉛製品</t>
  </si>
  <si>
    <t>研磨材</t>
  </si>
  <si>
    <t>その他の窯業・土石製品</t>
  </si>
  <si>
    <t>銑鉄</t>
  </si>
  <si>
    <t>フェロアロイ</t>
  </si>
  <si>
    <t>粗鋼（転炉）</t>
  </si>
  <si>
    <t>粗鋼（電気炉）</t>
  </si>
  <si>
    <t>鉄屑</t>
  </si>
  <si>
    <t>熱間圧延鋼材</t>
  </si>
  <si>
    <t>鋼管</t>
  </si>
  <si>
    <t>冷間仕上鋼材</t>
  </si>
  <si>
    <t>めっき鋼材</t>
  </si>
  <si>
    <t>鋳鍛鋼</t>
  </si>
  <si>
    <t>鋳鉄管</t>
  </si>
  <si>
    <t>鋳鉄品・鍛工品（鉄）</t>
  </si>
  <si>
    <t>鉄鋼シャースリット業</t>
  </si>
  <si>
    <t>その他の鉄鋼製品</t>
  </si>
  <si>
    <t>銅</t>
  </si>
  <si>
    <t>鉛・亜鉛（再生を含む。）</t>
  </si>
  <si>
    <t>アルミニウム（再生を含む。）</t>
  </si>
  <si>
    <t>その他の非鉄金属地金</t>
  </si>
  <si>
    <t>非鉄金属屑</t>
  </si>
  <si>
    <t>電線・ケーブル</t>
  </si>
  <si>
    <t>光ファイバケーブル</t>
  </si>
  <si>
    <t>伸銅品</t>
  </si>
  <si>
    <t>アルミ圧延製品</t>
  </si>
  <si>
    <t>非鉄金属素形材</t>
  </si>
  <si>
    <t>核燃料</t>
  </si>
  <si>
    <t>その他の非鉄金属製品</t>
  </si>
  <si>
    <t>建設用金属製品</t>
  </si>
  <si>
    <t>建築用金属製品</t>
  </si>
  <si>
    <t>ガス・石油機器・暖房・調理装置</t>
  </si>
  <si>
    <t>ボルト・ナット・リベット・スプリング</t>
  </si>
  <si>
    <t>金属製容器・製缶板金製品</t>
  </si>
  <si>
    <t>配管工事附属品・粉末や金製品・道具類</t>
  </si>
  <si>
    <t>その他の金属製品</t>
  </si>
  <si>
    <t>ボイラ</t>
  </si>
  <si>
    <t>タービン</t>
  </si>
  <si>
    <t>原動機</t>
  </si>
  <si>
    <t>ポンプ・圧縮機</t>
  </si>
  <si>
    <t>運搬機械</t>
  </si>
  <si>
    <t>冷凍機・温湿調整装置</t>
  </si>
  <si>
    <t>ベアリング</t>
  </si>
  <si>
    <t>その他のはん用機械</t>
  </si>
  <si>
    <t>農業用機械</t>
  </si>
  <si>
    <t>建設・鉱山機械</t>
  </si>
  <si>
    <t>繊維機械</t>
  </si>
  <si>
    <t>化学機械</t>
  </si>
  <si>
    <t>金属工作機械</t>
  </si>
  <si>
    <t>金属加工機械</t>
  </si>
  <si>
    <t>機械工具</t>
  </si>
  <si>
    <t>半導体製造装置</t>
  </si>
  <si>
    <t>金型</t>
  </si>
  <si>
    <t>真空装置・真空機器</t>
  </si>
  <si>
    <t>ロボット</t>
  </si>
  <si>
    <t>その他の生産用機械</t>
  </si>
  <si>
    <t>複写機</t>
  </si>
  <si>
    <t>その他の事務用機械</t>
  </si>
  <si>
    <t>サービス用・娯楽用機器</t>
  </si>
  <si>
    <t>計測機器</t>
  </si>
  <si>
    <t>医療用機械器具</t>
  </si>
  <si>
    <t>光学機械・レンズ</t>
  </si>
  <si>
    <t>武器</t>
  </si>
  <si>
    <t>半導体素子</t>
  </si>
  <si>
    <t>集積回路</t>
  </si>
  <si>
    <t>液晶パネル</t>
  </si>
  <si>
    <t>フラットパネル・電子管</t>
  </si>
  <si>
    <t>その他の電子部品</t>
  </si>
  <si>
    <t>回転電気機械</t>
  </si>
  <si>
    <t>変圧器・変成器</t>
  </si>
  <si>
    <t>開閉制御装置・配電盤</t>
  </si>
  <si>
    <t>配線器具</t>
  </si>
  <si>
    <t>内燃機関電装品</t>
  </si>
  <si>
    <t>その他の産業用電気機器</t>
  </si>
  <si>
    <t>民生用エアコンディショナ</t>
  </si>
  <si>
    <t>民生用電気機器（エアコンを除く。）</t>
  </si>
  <si>
    <t>電子応用装置</t>
  </si>
  <si>
    <t>電気計測器</t>
  </si>
  <si>
    <t>電球類</t>
  </si>
  <si>
    <t>電気照明器具</t>
  </si>
  <si>
    <t>電池</t>
  </si>
  <si>
    <t>その他の電気機械器具</t>
  </si>
  <si>
    <t>有線電気通信機器</t>
  </si>
  <si>
    <t>携帯電話機</t>
  </si>
  <si>
    <t>無線電気通信機器（携帯電話機を除く。）</t>
  </si>
  <si>
    <t>ラジオ・テレビ受信機</t>
  </si>
  <si>
    <t>その他の電気通信機器</t>
  </si>
  <si>
    <t>ビデオ機器・デジタルカメラ</t>
  </si>
  <si>
    <t>電気音響機器</t>
  </si>
  <si>
    <t>パーソナルコンピュータ</t>
  </si>
  <si>
    <t>電子計算機本体（パソコンを除く。）</t>
  </si>
  <si>
    <t>電子計算機附属装置</t>
  </si>
  <si>
    <t>乗用車</t>
  </si>
  <si>
    <t>トラック・バス・その他の自動車</t>
  </si>
  <si>
    <t>二輪自動車</t>
  </si>
  <si>
    <t>自動車用内燃機関</t>
  </si>
  <si>
    <t>自動車部品</t>
  </si>
  <si>
    <t>鋼船</t>
  </si>
  <si>
    <t>その他の船舶</t>
  </si>
  <si>
    <t>舶用内燃機関</t>
  </si>
  <si>
    <t>船舶修理</t>
  </si>
  <si>
    <t>鉄道車両</t>
  </si>
  <si>
    <t>鉄道車両修理</t>
  </si>
  <si>
    <t>航空機</t>
  </si>
  <si>
    <t>航空機修理</t>
  </si>
  <si>
    <t>自転車</t>
  </si>
  <si>
    <t>その他の輸送機械</t>
  </si>
  <si>
    <t>がん具</t>
  </si>
  <si>
    <t>運動用品</t>
  </si>
  <si>
    <t>身辺細貨品</t>
  </si>
  <si>
    <t>時計</t>
  </si>
  <si>
    <t>楽器</t>
  </si>
  <si>
    <t>筆記具・文具</t>
  </si>
  <si>
    <t>畳・わら加工品</t>
  </si>
  <si>
    <t>情報記録物</t>
  </si>
  <si>
    <t>その他の製造工業製品</t>
  </si>
  <si>
    <t>住宅建築（木造）</t>
  </si>
  <si>
    <t>住宅建築（非木造）</t>
  </si>
  <si>
    <t>非住宅建築（木造）</t>
  </si>
  <si>
    <t>非住宅建築（非木造）</t>
  </si>
  <si>
    <t>建設補修</t>
  </si>
  <si>
    <t>道路関係公共事業</t>
  </si>
  <si>
    <t>河川・下水道・その他の公共事業</t>
  </si>
  <si>
    <t>農林関係公共事業</t>
  </si>
  <si>
    <t>鉄道軌道建設</t>
  </si>
  <si>
    <t>電力施設建設</t>
  </si>
  <si>
    <t>電気通信施設建設</t>
  </si>
  <si>
    <t>その他の土木建設</t>
  </si>
  <si>
    <t>自家発電</t>
  </si>
  <si>
    <t>都市ガス</t>
  </si>
  <si>
    <t>熱供給業</t>
  </si>
  <si>
    <t>上水道・簡易水道</t>
  </si>
  <si>
    <t>工業用水</t>
  </si>
  <si>
    <t>下水道★★</t>
  </si>
  <si>
    <t>廃棄物処理（公営）★★</t>
  </si>
  <si>
    <t>廃棄物処理</t>
  </si>
  <si>
    <t>卸売</t>
  </si>
  <si>
    <t>小売</t>
  </si>
  <si>
    <t>金融</t>
  </si>
  <si>
    <t>生命保険</t>
  </si>
  <si>
    <t>損害保険</t>
  </si>
  <si>
    <t>不動産仲介・管理業</t>
  </si>
  <si>
    <t>不動産賃貸業</t>
  </si>
  <si>
    <t>住宅賃貸料</t>
  </si>
  <si>
    <t>住宅賃貸料（帰属家賃）</t>
  </si>
  <si>
    <t>鉄道旅客輸送</t>
  </si>
  <si>
    <t>鉄道貨物輸送</t>
  </si>
  <si>
    <t>バス</t>
  </si>
  <si>
    <t>ハイヤー・タクシー</t>
  </si>
  <si>
    <t>道路貨物輸送（自家輸送を除く。）</t>
  </si>
  <si>
    <t>外洋輸送</t>
  </si>
  <si>
    <t>沿海・内水面輸送</t>
  </si>
  <si>
    <t>港湾運送</t>
  </si>
  <si>
    <t>航空輸送</t>
  </si>
  <si>
    <t>貨物利用運送</t>
  </si>
  <si>
    <t>倉庫</t>
  </si>
  <si>
    <t>こん包</t>
  </si>
  <si>
    <t>道路輸送施設提供</t>
  </si>
  <si>
    <t>水運施設管理</t>
  </si>
  <si>
    <t>水運附帯サービス</t>
  </si>
  <si>
    <t>航空施設管理（公営）★★</t>
  </si>
  <si>
    <t>航空施設管理</t>
  </si>
  <si>
    <t>航空附帯サービス</t>
  </si>
  <si>
    <t>旅行・その他の運輸附帯サービス</t>
  </si>
  <si>
    <t>郵便・信書便</t>
  </si>
  <si>
    <t>固定電気通信</t>
  </si>
  <si>
    <t>移動電気通信</t>
  </si>
  <si>
    <t>電気通信に附帯するサービス</t>
  </si>
  <si>
    <t>公共放送</t>
  </si>
  <si>
    <t>民間放送</t>
  </si>
  <si>
    <t>有線放送</t>
  </si>
  <si>
    <t>情報サービス</t>
  </si>
  <si>
    <t>インターネット附随サービス</t>
  </si>
  <si>
    <t>映像・音声・文字情報制作（新聞・出版を除く。）</t>
  </si>
  <si>
    <t>新聞</t>
  </si>
  <si>
    <t>出版</t>
  </si>
  <si>
    <t>公務（中央）★★</t>
  </si>
  <si>
    <t>公務（地方）★★</t>
  </si>
  <si>
    <t>学校教育（国公立）★★</t>
  </si>
  <si>
    <t>学校教育（私立）★</t>
  </si>
  <si>
    <t>学校給食（国公立）★★</t>
  </si>
  <si>
    <t>学校給食（私立）★</t>
  </si>
  <si>
    <t>社会教育（国公立）★★</t>
  </si>
  <si>
    <t>社会教育（非営利）★</t>
  </si>
  <si>
    <t>その他の教育訓練機関（国公立）★★</t>
  </si>
  <si>
    <t>その他の教育訓練機関</t>
  </si>
  <si>
    <t>自然科学研究機関（国公立）★★</t>
  </si>
  <si>
    <t>人文・社会科学研究機関（国公立）★★</t>
  </si>
  <si>
    <t>自然科学研究機関（非営利）★</t>
  </si>
  <si>
    <t>人文・社会科学研究機関（非営利）★</t>
  </si>
  <si>
    <t>自然科学研究機関</t>
  </si>
  <si>
    <t>人文・社会科学研究機関</t>
  </si>
  <si>
    <t>企業内研究開発</t>
  </si>
  <si>
    <t>医療（入院診療）</t>
  </si>
  <si>
    <t>医療（入院外診療）</t>
  </si>
  <si>
    <t>医療（歯科診療）</t>
  </si>
  <si>
    <t>医療（調剤）</t>
  </si>
  <si>
    <t>医療（その他の医療サービス）</t>
  </si>
  <si>
    <t>保健衛生（国公立）★★</t>
  </si>
  <si>
    <t>保健衛生</t>
  </si>
  <si>
    <t>社会保険事業★★</t>
  </si>
  <si>
    <t>社会福祉（国公立）★★</t>
  </si>
  <si>
    <t>社会福祉（非営利）★</t>
  </si>
  <si>
    <t>社会福祉</t>
  </si>
  <si>
    <t>介護（施設サービス）</t>
  </si>
  <si>
    <t>介護（施設サービスを除く。）</t>
  </si>
  <si>
    <t>会員制企業団体</t>
  </si>
  <si>
    <t>対家計民間非営利団体（別掲を除く。）★</t>
  </si>
  <si>
    <t>物品賃貸業（貸自動車を除く。）</t>
  </si>
  <si>
    <t>貸自動車業</t>
  </si>
  <si>
    <t>広告</t>
  </si>
  <si>
    <t>自動車整備</t>
  </si>
  <si>
    <t>機械修理</t>
  </si>
  <si>
    <t>法務・財務・会計サービス</t>
  </si>
  <si>
    <t>土木建築サービス</t>
  </si>
  <si>
    <t>労働者派遣サービス</t>
  </si>
  <si>
    <t>建物サービス</t>
  </si>
  <si>
    <t>その他の対事業所サービス</t>
  </si>
  <si>
    <t>宿泊業</t>
  </si>
  <si>
    <t>洗濯業</t>
  </si>
  <si>
    <t>理容業</t>
  </si>
  <si>
    <t>美容業</t>
  </si>
  <si>
    <t>浴場業</t>
  </si>
  <si>
    <t>その他の洗濯・理容・美容・浴場業</t>
  </si>
  <si>
    <t>映画館</t>
  </si>
  <si>
    <t>興行場（映画館を除く。）・興行団</t>
  </si>
  <si>
    <t>競輪・競馬等の競走場・競技団</t>
  </si>
  <si>
    <t>スポーツ施設提供業・公園・遊園地</t>
  </si>
  <si>
    <t>遊戯場</t>
  </si>
  <si>
    <t>その他の娯楽</t>
  </si>
  <si>
    <t>写真業</t>
  </si>
  <si>
    <t>冠婚葬祭業</t>
  </si>
  <si>
    <t>個人教授業</t>
  </si>
  <si>
    <t>各種修理業（別掲を除く。）</t>
  </si>
  <si>
    <t>その他の対個人サービス</t>
  </si>
  <si>
    <t>事務用品</t>
  </si>
  <si>
    <t>分類不明</t>
  </si>
  <si>
    <t>Total</t>
    <phoneticPr fontId="3"/>
  </si>
  <si>
    <t>Rice</t>
  </si>
  <si>
    <t>Wheat</t>
  </si>
  <si>
    <t>Other cereals</t>
  </si>
  <si>
    <t>Vegetables, fruit, nuts</t>
  </si>
  <si>
    <t>Oil seeds</t>
  </si>
  <si>
    <t>Sugar</t>
  </si>
  <si>
    <t>Other aguricultural products nec</t>
  </si>
  <si>
    <t>Live animals</t>
  </si>
  <si>
    <t>Meat</t>
  </si>
  <si>
    <t>Dairy, eggs, and honey</t>
  </si>
  <si>
    <t>Fish and aquatic resources</t>
  </si>
  <si>
    <t>Board and plywood</t>
  </si>
  <si>
    <t>Fuel wood and charcoal</t>
  </si>
  <si>
    <t>Lumber and sawn wood</t>
  </si>
  <si>
    <t>Wood pulp, chips and waste products</t>
  </si>
  <si>
    <t>Fertilizers</t>
  </si>
  <si>
    <t>Coal</t>
  </si>
  <si>
    <t>Crude oil</t>
  </si>
  <si>
    <t>Refined oil</t>
  </si>
  <si>
    <t>Natural gas and other gaseous hydrocarbons</t>
  </si>
  <si>
    <t>Other fossil fuel products</t>
  </si>
  <si>
    <t>Iron ores and concentrates</t>
  </si>
  <si>
    <t>Copper ores and concentrates</t>
  </si>
  <si>
    <t>Nickel ores and concentrates</t>
  </si>
  <si>
    <t>Aluminium ores and concentrates</t>
  </si>
  <si>
    <t>Lead ores and concentrates</t>
  </si>
  <si>
    <t>Zinc ores and concentrates</t>
  </si>
  <si>
    <t>Other metal ores and concentrates</t>
  </si>
  <si>
    <t>Stone</t>
  </si>
  <si>
    <t>Sand and gravel</t>
  </si>
  <si>
    <t>Clays</t>
  </si>
  <si>
    <t>Cement</t>
  </si>
  <si>
    <t>Lime</t>
  </si>
  <si>
    <t>Other minerals</t>
  </si>
  <si>
    <t>Iron and steel</t>
  </si>
  <si>
    <t>Copper</t>
  </si>
  <si>
    <t>Nickel</t>
  </si>
  <si>
    <t>Aluminium</t>
  </si>
  <si>
    <t>Lead</t>
  </si>
  <si>
    <t>Zinc</t>
  </si>
  <si>
    <t>Other non-ferrous metals</t>
  </si>
  <si>
    <t>Gold</t>
  </si>
  <si>
    <t>Other Precious and specialty metals</t>
  </si>
  <si>
    <t>Metals not specified</t>
  </si>
  <si>
    <t>Imported products</t>
  </si>
  <si>
    <t>Cyclical use</t>
  </si>
  <si>
    <t>per MU_390</t>
    <phoneticPr fontId="3"/>
  </si>
  <si>
    <t>Domestic</t>
    <phoneticPr fontId="3"/>
  </si>
  <si>
    <t>Import</t>
    <phoneticPr fontId="3"/>
  </si>
  <si>
    <t>Check_total</t>
    <phoneticPr fontId="3"/>
  </si>
  <si>
    <t>W</t>
    <phoneticPr fontId="3"/>
  </si>
  <si>
    <t>MU+W(=R)</t>
    <phoneticPr fontId="3"/>
  </si>
  <si>
    <t>011301</t>
  </si>
  <si>
    <t>017201</t>
  </si>
  <si>
    <t>301905</t>
  </si>
  <si>
    <t>461101</t>
  </si>
  <si>
    <t>事業用発電</t>
  </si>
  <si>
    <t>飲食サービス</t>
  </si>
  <si>
    <t>Time-Series Japan IO Sec. 378</t>
  </si>
  <si>
    <t>Material category</t>
  </si>
  <si>
    <t>R_Major total</t>
  </si>
  <si>
    <t>家計外消費支出（列）</t>
  </si>
  <si>
    <t>家計消費支出</t>
  </si>
  <si>
    <t>対家計民間非営利団体消費支出</t>
  </si>
  <si>
    <t>中央政府集合的消費支出</t>
  </si>
  <si>
    <t>地方政府集合的消費支出</t>
  </si>
  <si>
    <t>中央政府個別的消費支出</t>
  </si>
  <si>
    <t>地方政府個別的消費支出</t>
  </si>
  <si>
    <t>中央政府集合的消費支出（社会資本等減耗分）</t>
  </si>
  <si>
    <t>地方政府集合的消費支出（社会資本等減耗分）</t>
  </si>
  <si>
    <t>中央政府個別的消費支出（社会資本等減耗分）</t>
  </si>
  <si>
    <t>地方政府個別的消費支出（社会資本等減耗分）</t>
  </si>
  <si>
    <t>生産者製品在庫純増</t>
  </si>
  <si>
    <t>半製品・仕掛品在庫純増</t>
  </si>
  <si>
    <t>流通在庫純増</t>
  </si>
  <si>
    <t>原材料在庫純増</t>
  </si>
  <si>
    <t>輸出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</si>
  <si>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</si>
  <si>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</si>
  <si>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</si>
  <si>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</si>
  <si>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</si>
  <si>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</si>
  <si>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</si>
  <si>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</si>
  <si>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</si>
  <si>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</si>
  <si>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</si>
  <si>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</si>
  <si>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Cinders/soot</t>
  </si>
  <si>
    <t>Sludge</t>
  </si>
  <si>
    <t>Waste oil</t>
  </si>
  <si>
    <t>Waste acid/alkali</t>
  </si>
  <si>
    <t>Waste plastics</t>
  </si>
  <si>
    <t>Paper waste</t>
  </si>
  <si>
    <t>Wood waste</t>
  </si>
  <si>
    <t>Animal and vegetable residue/food waste/kitchen waste</t>
  </si>
  <si>
    <t>Metals</t>
  </si>
  <si>
    <t>Glass and ceramic waste</t>
  </si>
  <si>
    <t>Mining waste, slag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</si>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</sst>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>
    <font>
      <sz val="12"/>
      <color theme="1"/>
      <name val="Calibri"/>
      <family val="2"/>
      <charset val="128"/>
      <scheme val="minor"/>
    </font>
    <font>
      <sz val="11"/>
      <name val="Calibri"/>
      <family val="2"/>
    </font>
    <font>
      <sz val="20"/>
      <name val="Calibri"/>
      <family val="2"/>
    </font>
    <font>
      <sz val="6"/>
      <name val="Calibri"/>
      <family val="2"/>
      <charset val="128"/>
      <scheme val="minor"/>
    </font>
    <font>
      <sz val="11"/>
      <color theme="1"/>
      <name val="游ゴシック Regular"/>
      <charset val="128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dotted">
        <color auto="true"/>
      </left>
      <right/>
      <top/>
      <bottom style="double">
        <color indexed="64"/>
      </bottom>
      <diagonal/>
    </border>
    <border>
      <left style="dotted">
        <color auto="true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3">
    <xf numFmtId="0" fontId="0" fillId="0" borderId="0">
      <alignment vertical="center"/>
    </xf>
    <xf numFmtId="0" fontId="1" fillId="0" borderId="0"/>
    <xf numFmtId="9" fontId="6" fillId="0" borderId="0" applyFont="false" applyFill="false" applyBorder="false" applyAlignment="false" applyProtection="false">
      <alignment vertical="center"/>
    </xf>
  </cellStyleXfs>
  <cellXfs count="83">
    <xf numFmtId="0" fontId="0" fillId="0" borderId="0" xfId="0">
      <alignment vertical="center"/>
    </xf>
    <xf numFmtId="0" fontId="2" fillId="2" borderId="0" xfId="1" applyFont="true" applyFill="true" applyAlignment="true">
      <alignment vertical="center"/>
    </xf>
    <xf numFmtId="0" fontId="0" fillId="2" borderId="0" xfId="0" applyFill="true" applyAlignment="true"/>
    <xf numFmtId="0" fontId="0" fillId="2" borderId="0" xfId="0" applyFill="true">
      <alignment vertical="center"/>
    </xf>
    <xf numFmtId="0" fontId="0" fillId="2" borderId="0" xfId="0" applyFill="true" applyAlignment="true">
      <alignment horizontal="right"/>
    </xf>
    <xf numFmtId="0" fontId="4" fillId="2" borderId="0" xfId="0" applyFont="true" applyFill="true">
      <alignment vertical="center"/>
    </xf>
    <xf numFmtId="0" fontId="0" fillId="2" borderId="1" xfId="0" applyFill="true" applyBorder="true">
      <alignment vertical="center"/>
    </xf>
    <xf numFmtId="0" fontId="0" fillId="2" borderId="1" xfId="0" applyFill="true" applyBorder="true" applyAlignment="true"/>
    <xf numFmtId="0" fontId="4" fillId="2" borderId="1" xfId="0" applyFont="true" applyFill="true" applyBorder="true">
      <alignment vertical="center"/>
    </xf>
    <xf numFmtId="49" fontId="0" fillId="0" borderId="0" xfId="0" applyNumberFormat="true" applyAlignment="true"/>
    <xf numFmtId="1" fontId="5" fillId="2" borderId="0" xfId="0" applyNumberFormat="true" applyFont="true" applyFill="true">
      <alignment vertical="center"/>
    </xf>
    <xf numFmtId="1" fontId="0" fillId="2" borderId="0" xfId="0" applyNumberFormat="true" applyFill="true">
      <alignment vertical="center"/>
    </xf>
    <xf numFmtId="2" fontId="5" fillId="2" borderId="0" xfId="0" applyNumberFormat="true" applyFont="true" applyFill="true">
      <alignment vertical="center"/>
    </xf>
    <xf numFmtId="0" fontId="0" fillId="2" borderId="3" xfId="0" applyFill="true" applyBorder="true">
      <alignment vertical="center"/>
    </xf>
    <xf numFmtId="1" fontId="0" fillId="2" borderId="3" xfId="0" applyNumberFormat="true" applyFill="true" applyBorder="true">
      <alignment vertical="center"/>
    </xf>
    <xf numFmtId="1" fontId="0" fillId="2" borderId="2" xfId="0" applyNumberFormat="true" applyFill="true" applyBorder="true">
      <alignment vertical="center"/>
    </xf>
    <xf numFmtId="49" fontId="0" fillId="2" borderId="0" xfId="0" applyNumberFormat="true" applyFill="true" applyAlignment="true"/>
    <xf numFmtId="0" fontId="0" fillId="2" borderId="4" xfId="0" applyFill="true" applyBorder="true">
      <alignment vertical="center"/>
    </xf>
    <xf numFmtId="0" fontId="0" fillId="2" borderId="5" xfId="0" applyFill="true" applyBorder="true">
      <alignment vertical="center"/>
    </xf>
    <xf numFmtId="1" fontId="0" fillId="2" borderId="6" xfId="0" applyNumberFormat="true" applyFill="true" applyBorder="true">
      <alignment vertical="center"/>
    </xf>
    <xf numFmtId="164" fontId="0" fillId="2" borderId="0" xfId="2" applyNumberFormat="true" applyFont="true" applyFill="true">
      <alignment vertical="center"/>
    </xf>
    <xf numFmtId="0" fontId="0" fillId="2" borderId="7" xfId="0" applyFill="true" applyBorder="true">
      <alignment vertical="center"/>
    </xf>
    <xf numFmtId="1" fontId="0" fillId="2" borderId="7" xfId="0" applyNumberFormat="true" applyFill="true" applyBorder="true">
      <alignment vertical="center"/>
    </xf>
    <xf numFmtId="1" fontId="0" fillId="2" borderId="8" xfId="0" applyNumberFormat="true" applyFill="true" applyBorder="true">
      <alignment vertical="center"/>
    </xf>
    <xf numFmtId="1" fontId="0" fillId="2" borderId="9" xfId="0" applyNumberFormat="true" applyFill="true" applyBorder="true">
      <alignment vertical="center"/>
    </xf>
    <xf numFmtId="49" fontId="0" fillId="0" borderId="10" xfId="0" applyNumberFormat="true" applyBorder="true" applyAlignment="true"/>
    <xf numFmtId="49" fontId="0" fillId="0" borderId="11" xfId="0" applyNumberFormat="true" applyBorder="true" applyAlignment="true"/>
    <xf numFmtId="49" fontId="0" fillId="0" borderId="12" xfId="0" applyNumberFormat="true" applyBorder="true" applyAlignment="true"/>
    <xf numFmtId="49" fontId="0" fillId="0" borderId="13" xfId="0" applyNumberFormat="true" applyBorder="true" applyAlignment="true"/>
    <xf numFmtId="49" fontId="0" fillId="0" borderId="14" xfId="0" applyNumberFormat="true" applyBorder="true" applyAlignment="true"/>
    <xf numFmtId="49" fontId="0" fillId="0" borderId="15" xfId="0" applyNumberFormat="true" applyBorder="true" applyAlignmen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  <xf numFmtId="49" fontId="0" fillId="0" borderId="30" xfId="0" applyNumberFormat="true"/>
    <xf numFmtId="22" fontId="0" fillId="0" borderId="31" xfId="0" applyNumberFormat="true"/>
    <xf numFmtId="49" fontId="0" fillId="0" borderId="32" xfId="0" applyNumberFormat="true"/>
    <xf numFmtId="22" fontId="0" fillId="0" borderId="33" xfId="0" applyNumberFormat="true"/>
    <xf numFmtId="49" fontId="0" fillId="0" borderId="34" xfId="0" applyNumberFormat="true"/>
    <xf numFmtId="22" fontId="0" fillId="0" borderId="35" xfId="0" applyNumberFormat="true"/>
    <xf numFmtId="49" fontId="0" fillId="0" borderId="36" xfId="0" applyNumberFormat="true"/>
    <xf numFmtId="22" fontId="0" fillId="0" borderId="37" xfId="0" applyNumberFormat="true"/>
    <xf numFmtId="49" fontId="0" fillId="0" borderId="38" xfId="0" applyNumberFormat="true"/>
    <xf numFmtId="22" fontId="0" fillId="0" borderId="39" xfId="0" applyNumberFormat="true"/>
    <xf numFmtId="49" fontId="0" fillId="0" borderId="40" xfId="0" applyNumberFormat="true"/>
    <xf numFmtId="22" fontId="0" fillId="0" borderId="41" xfId="0" applyNumberFormat="true"/>
    <xf numFmtId="49" fontId="0" fillId="0" borderId="42" xfId="0" applyNumberFormat="true"/>
    <xf numFmtId="22" fontId="0" fillId="0" borderId="43" xfId="0" applyNumberFormat="true"/>
    <xf numFmtId="49" fontId="0" fillId="0" borderId="44" xfId="0" applyNumberFormat="true"/>
    <xf numFmtId="22" fontId="0" fillId="0" borderId="45" xfId="0" applyNumberFormat="true"/>
    <xf numFmtId="49" fontId="0" fillId="0" borderId="46" xfId="0" applyNumberFormat="true"/>
    <xf numFmtId="22" fontId="0" fillId="0" borderId="47" xfId="0" applyNumberFormat="true"/>
    <xf numFmtId="49" fontId="0" fillId="0" borderId="48" xfId="0" applyNumberFormat="true"/>
    <xf numFmtId="22" fontId="0" fillId="0" borderId="49" xfId="0" applyNumberFormat="true"/>
    <xf numFmtId="49" fontId="0" fillId="0" borderId="50" xfId="0" applyNumberFormat="true"/>
    <xf numFmtId="22" fontId="0" fillId="0" borderId="51" xfId="0" applyNumberFormat="true"/>
    <xf numFmtId="49" fontId="0" fillId="0" borderId="52" xfId="0" applyNumberFormat="true"/>
    <xf numFmtId="22" fontId="0" fillId="0" borderId="53" xfId="0" applyNumberFormat="true"/>
    <xf numFmtId="49" fontId="0" fillId="0" borderId="54" xfId="0" applyNumberFormat="true"/>
    <xf numFmtId="22" fontId="0" fillId="0" borderId="55" xfId="0" applyNumberFormat="true"/>
    <xf numFmtId="49" fontId="0" fillId="0" borderId="56" xfId="0" applyNumberFormat="true"/>
    <xf numFmtId="22" fontId="0" fillId="0" borderId="57" xfId="0" applyNumberFormat="true"/>
    <xf numFmtId="49" fontId="0" fillId="0" borderId="58" xfId="0" applyNumberFormat="true"/>
    <xf numFmtId="22" fontId="0" fillId="0" borderId="59" xfId="0" applyNumberFormat="true"/>
    <xf numFmtId="49" fontId="0" fillId="0" borderId="60" xfId="0" applyNumberFormat="true"/>
    <xf numFmtId="22" fontId="0" fillId="0" borderId="61" xfId="0" applyNumberFormat="true"/>
    <xf numFmtId="49" fontId="0" fillId="0" borderId="62" xfId="0" applyNumberFormat="true"/>
    <xf numFmtId="22" fontId="0" fillId="0" borderId="63" xfId="0" applyNumberFormat="true"/>
    <xf numFmtId="49" fontId="0" fillId="0" borderId="64" xfId="0" applyNumberFormat="true"/>
    <xf numFmtId="22" fontId="0" fillId="0" borderId="65" xfId="0" applyNumberFormat="true"/>
    <xf numFmtId="49" fontId="0" fillId="0" borderId="66" xfId="0" applyNumberFormat="true"/>
    <xf numFmtId="22" fontId="0" fillId="0" borderId="67" xfId="0" applyNumberFormat="true"/>
  </cellXfs>
  <cellStyles count="3">
    <cellStyle name="Normal" xfId="0" builtinId="0"/>
    <cellStyle name="Percent" xfId="2" builtinId="5"/>
    <cellStyle name="標準 2" xfId="1" xr:uid="{684B7885-80BB-4744-AC0C-3D78F19337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worksheets/sheet3.xml" Type="http://schemas.openxmlformats.org/officeDocument/2006/relationships/worksheet" Id="rId3"/><Relationship Target="theme/theme1.xml" Type="http://schemas.openxmlformats.org/officeDocument/2006/relationships/theme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metadata.xml" Type="http://schemas.openxmlformats.org/officeDocument/2006/relationships/sheetMetadata" Id="rId10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8543B-B864-1843-89E9-8CDF6B347449}">
  <dimension ref="A1:NU240"/>
  <sheetViews>
    <sheetView zoomScale="120" zoomScaleNormal="120" workbookViewId="0">
      <pane xSplit="2" ySplit="3" topLeftCell="NG4" activePane="bottomRight" state="frozen"/>
      <selection pane="topRight" activeCell="D1" sqref="D1"/>
      <selection pane="bottomLeft" activeCell="A4" sqref="A4"/>
      <selection pane="bottomRight" activeCell="NT3" sqref="NT3"/>
    </sheetView>
  </sheetViews>
  <sheetFormatPr baseColWidth="10" defaultColWidth="10.6640625" defaultRowHeight="16" outlineLevelCol="1"/>
  <cols>
    <col min="1" max="1" width="4.85546875" style="3" customWidth="true"/>
    <col min="2" max="2" width="53.7109375" style="3" customWidth="true"/>
    <col min="3" max="3" width="7.140625" style="3" customWidth="true"/>
    <col min="6" max="6" width="6.140625" style="3" customWidth="true"/>
    <col min="7" max="7" width="7.140625" style="3" customWidth="true"/>
    <col min="9" max="9" width="6.140625" style="3" customWidth="true"/>
    <col min="13" max="13" width="7.140625" style="3" customWidth="true"/>
    <col min="15" max="15" width="6.140625" style="3" customWidth="true"/>
    <col min="16" max="16" width="8.140625" style="3" customWidth="true"/>
    <col min="21" max="21" width="7.140625" style="3" customWidth="true"/>
    <col min="22" max="22" width="6.140625" style="3" customWidth="true"/>
    <col min="23" max="23" width="7.140625" style="3" customWidth="true"/>
    <col min="25" max="25" width="5.85546875" style="3" customWidth="true"/>
    <col min="26" max="26" width="7.140625" style="3" customWidth="true"/>
    <col min="30" max="30" width="6.140625" style="3" customWidth="true"/>
    <col min="33" max="33" width="7.140625" style="3" customWidth="true"/>
    <col min="34" max="34" width="5.85546875" style="3" customWidth="true"/>
    <col min="35" max="35" width="8.140625" style="3" customWidth="true"/>
    <col min="36" max="36" width="7.140625" style="3" customWidth="true"/>
    <col min="37" max="37" width="8.140625" style="3" customWidth="true"/>
    <col min="38" max="38" width="7.140625" style="3" customWidth="true"/>
    <col min="39" max="39" width="6.140625" style="3" customWidth="true"/>
    <col min="40" max="40" width="7.140625" style="3" customWidth="true"/>
    <col min="42" max="42" width="8.140625" style="3" customWidth="true"/>
    <col min="44" max="44" width="7.140625" style="3" customWidth="true"/>
    <col min="45" max="45" width="8.140625" style="3" customWidth="true"/>
    <col min="47" max="47" width="7.140625" style="3" customWidth="true"/>
    <col min="48" max="48" width="8.140625" style="3" customWidth="true"/>
    <col min="50" max="50" width="7" style="3" customWidth="true"/>
    <col min="51" max="51" width="8.140625" style="3" customWidth="true"/>
    <col min="53" max="53" width="7.140625" style="3" customWidth="true"/>
    <col min="54" max="54" width="7" style="3" customWidth="true"/>
    <col min="55" max="55" width="7.140625" style="3" customWidth="true"/>
    <col min="57" max="57" width="8.140625" style="3" customWidth="true"/>
    <col min="58" max="58" width="9.28515625" style="3" customWidth="true"/>
    <col min="59" max="59" width="5.85546875" style="3" customWidth="true"/>
    <col min="60" max="60" width="7.140625" style="3" customWidth="true"/>
    <col min="62" max="62" width="8.140625" style="3" customWidth="true"/>
    <col min="63" max="63" width="4.7109375" style="3" customWidth="true"/>
    <col min="64" max="64" width="8.140625" style="3" customWidth="true"/>
    <col min="65" max="65" width="8.140625" style="3" customWidth="true"/>
    <col min="66" max="66" width="7.140625" style="3" customWidth="true"/>
    <col min="67" max="67" width="7" style="3" customWidth="true"/>
    <col min="80" max="80" width="9.140625" style="3" customWidth="true"/>
    <col min="81" max="81" width="8.140625" style="3" customWidth="true"/>
    <col min="84" max="84" width="7.140625" style="3" customWidth="true"/>
    <col min="85" max="85" width="7" style="3" customWidth="true"/>
    <col min="86" max="86" width="7.140625" style="3" customWidth="true"/>
    <col min="87" max="87" width="7" style="3" customWidth="true"/>
    <col min="88" max="88" width="9.140625" style="3" customWidth="true"/>
    <col min="89" max="89" width="10.42578125" style="3" customWidth="true"/>
    <col min="90" max="90" width="8.140625" style="3" customWidth="true"/>
    <col min="91" max="91" width="7" style="3" customWidth="true"/>
    <col min="93" max="93" width="6.85546875" style="3" customWidth="true"/>
    <col min="94" max="94" width="8.140625" style="3" customWidth="true"/>
    <col min="95" max="95" width="7" style="3" customWidth="true"/>
    <col min="96" max="96" width="7.140625" style="3" customWidth="true"/>
    <col min="97" max="97" width="8.140625" style="3" customWidth="true"/>
    <col min="98" max="98" width="8.140625" style="3" customWidth="true"/>
    <col min="99" max="99" width="8.140625" style="3" customWidth="true"/>
    <col min="101" max="101" width="7" style="3" customWidth="true"/>
    <col min="102" max="102" width="7.140625" style="3" customWidth="true"/>
    <col min="103" max="103" width="8.140625" style="3" customWidth="true"/>
    <col min="105" max="105" width="7.140625" style="3" customWidth="true"/>
    <col min="106" max="106" width="8.140625" style="3" customWidth="true"/>
    <col min="108" max="108" width="7" style="3" customWidth="true"/>
    <col min="109" max="109" width="8.140625" style="3" customWidth="true"/>
    <col min="110" max="110" width="7" style="3" customWidth="true"/>
    <col min="111" max="111" width="8.140625" style="3" customWidth="true"/>
    <col min="115" max="115" width="7" style="3" customWidth="true"/>
    <col min="116" max="116" width="8.140625" style="3" customWidth="true"/>
    <col min="120" max="120" width="7" style="3" customWidth="true"/>
    <col min="124" max="124" width="8.140625" style="3" customWidth="true"/>
    <col min="125" max="125" width="10.140625" style="3" customWidth="true"/>
    <col min="126" max="126" width="8.140625" style="3" customWidth="true"/>
    <col min="128" max="128" width="9.28515625" style="3" customWidth="true"/>
    <col min="129" max="129" width="7.140625" style="3" customWidth="true"/>
    <col min="130" max="130" width="7" style="3" customWidth="true"/>
    <col min="131" max="131" width="5.85546875" style="3" customWidth="true"/>
    <col min="132" max="132" width="6.140625" style="3" customWidth="true"/>
    <col min="133" max="133" width="8.140625" style="3" customWidth="true"/>
    <col min="134" max="134" width="7.140625" style="3" customWidth="true"/>
    <col min="135" max="135" width="8.140625" style="3" customWidth="true"/>
    <col min="137" max="137" width="9.140625" style="3" customWidth="true"/>
    <col min="139" max="139" width="8.140625" style="3" customWidth="true"/>
    <col min="141" max="141" width="7.140625" style="3" customWidth="true"/>
    <col min="142" max="142" width="7" style="3" customWidth="true"/>
    <col min="143" max="143" width="7.140625" style="3" customWidth="true"/>
    <col min="144" max="144" width="9.140625" style="3" customWidth="true"/>
    <col min="145" max="145" width="9.85546875" style="3" customWidth="true"/>
    <col min="146" max="146" width="8.140625" style="3" customWidth="true"/>
    <col min="147" max="147" width="10.42578125" style="3" customWidth="true"/>
    <col min="149" max="149" width="2.42578125" style="3" customWidth="true"/>
    <col min="150" max="150" width="9.28515625" style="3" customWidth="true"/>
    <col min="154" max="154" width="6.85546875" style="3" customWidth="true"/>
    <col min="155" max="155" width="8.140625" style="3" customWidth="true"/>
    <col min="156" max="156" width="9.28515625" style="3" customWidth="true"/>
    <col min="157" max="157" width="7.140625" style="3" customWidth="true"/>
    <col min="158" max="158" width="8.140625" style="3" customWidth="true"/>
    <col min="159" max="159" width="9.140625" style="3" customWidth="true"/>
    <col min="160" max="160" width="8.140625" style="3" customWidth="true"/>
    <col min="162" max="162" width="9.140625" style="3" customWidth="true"/>
    <col min="163" max="163" width="2.42578125" style="3" customWidth="true"/>
    <col min="164" max="164" width="8.140625" style="3" customWidth="true"/>
    <col min="165" max="165" width="7" style="3" customWidth="true"/>
    <col min="167" max="167" width="9.28515625" style="3" customWidth="true"/>
    <col min="169" max="169" width="7" style="3" customWidth="true"/>
    <col min="171" max="171" width="7.140625" style="3" customWidth="true"/>
    <col min="172" max="172" width="7" style="3" customWidth="true"/>
    <col min="177" max="177" width="7.140625" style="3" customWidth="true"/>
    <col min="178" max="178" width="5.85546875" style="3" customWidth="true"/>
    <col min="180" max="180" width="7" style="3" customWidth="true"/>
    <col min="194" max="194" width="5.85546875" style="3" customWidth="true"/>
    <col min="195" max="195" width="7" style="3" customWidth="true"/>
    <col min="200" max="200" width="8.140625" style="3" customWidth="true"/>
    <col min="201" max="201" width="7" style="3" customWidth="true"/>
    <col min="206" max="206" width="8.140625" style="3" customWidth="true"/>
    <col min="208" max="208" width="7" style="3" customWidth="true"/>
    <col min="209" max="209" width="8.140625" style="3" customWidth="true"/>
    <col min="210" max="210" width="7" style="3" customWidth="true"/>
    <col min="217" max="217" width="8.140625" style="3" customWidth="true"/>
    <col min="218" max="218" width="7" style="3" customWidth="true"/>
    <col min="228" max="228" width="5.85546875" style="3" customWidth="true"/>
    <col min="229" max="229" width="7" style="3" customWidth="true"/>
    <col min="232" max="232" width="5.85546875" style="3" customWidth="true"/>
    <col min="233" max="233" width="7" style="3" customWidth="true"/>
    <col min="234" max="234" width="8.140625" style="3" customWidth="true"/>
    <col min="235" max="235" width="7" style="3" customWidth="true"/>
    <col min="236" max="236" width="5.85546875" style="3" customWidth="true"/>
    <col min="237" max="237" width="8.140625" style="3" customWidth="true"/>
    <col min="239" max="239" width="7" style="3" customWidth="true"/>
    <col min="240" max="240" width="5.85546875" style="3" customWidth="true"/>
    <col min="241" max="241" width="7" style="3" customWidth="true"/>
    <col min="242" max="242" width="5.85546875" style="3" customWidth="true"/>
    <col min="243" max="243" width="7" style="3" customWidth="true"/>
    <col min="244" max="244" width="6.140625" style="3" customWidth="true"/>
    <col min="245" max="245" width="7" style="3" customWidth="true"/>
    <col min="246" max="246" width="5.85546875" style="3" customWidth="true"/>
    <col min="247" max="247" width="7" style="3" customWidth="true"/>
    <col min="249" max="249" width="5.85546875" style="3" customWidth="true"/>
    <col min="250" max="250" width="7" style="3" customWidth="true"/>
    <col min="251" max="251" width="7.140625" style="3" customWidth="true"/>
    <col min="252" max="252" width="5.85546875" style="3" customWidth="true"/>
    <col min="253" max="253" width="6.140625" style="3" customWidth="true"/>
    <col min="254" max="254" width="7" style="3" customWidth="true"/>
    <col min="255" max="255" width="6.140625" style="3" customWidth="true"/>
    <col min="256" max="256" width="5.85546875" style="3" customWidth="true"/>
    <col min="257" max="257" width="8.140625" style="3" customWidth="true"/>
    <col min="261" max="261" width="9.140625" style="3" customWidth="true"/>
    <col min="262" max="262" width="8.140625" style="3" customWidth="true"/>
    <col min="263" max="263" width="9.140625" style="3" customWidth="true"/>
    <col min="267" max="267" width="8.140625" style="3" customWidth="true"/>
    <col min="268" max="268" width="7.140625" style="3" customWidth="true"/>
    <col min="269" max="269" width="9.140625" style="3" customWidth="true"/>
    <col min="271" max="271" width="9.28515625" style="3" customWidth="true"/>
    <col min="272" max="272" width="9.140625" style="3" customWidth="true"/>
    <col min="273" max="273" width="5.140625" style="3" customWidth="true"/>
    <col min="274" max="274" width="7" style="3" customWidth="true"/>
    <col min="275" max="275" width="4.7109375" style="3" customWidth="true"/>
    <col min="276" max="276" width="7" style="3" customWidth="true"/>
    <col min="279" max="279" width="8.140625" style="3" customWidth="true"/>
    <col min="280" max="280" width="7.85546875" style="3" customWidth="true"/>
    <col min="281" max="281" width="7" style="3" customWidth="true"/>
    <col min="283" max="283" width="5.85546875" style="3" customWidth="true"/>
    <col min="285" max="285" width="6.140625" style="3" customWidth="true"/>
    <col min="287" max="287" width="7" style="3" customWidth="true"/>
    <col min="288" max="288" width="6.140625" style="3" customWidth="true"/>
    <col min="289" max="289" width="5.140625" style="3" customWidth="true"/>
    <col min="290" max="290" width="6.140625" style="3" customWidth="true"/>
    <col min="291" max="291" width="7.140625" style="3" customWidth="true"/>
    <col min="295" max="295" width="6.140625" style="3" customWidth="true"/>
    <col min="296" max="296" width="7.140625" style="3" customWidth="true"/>
    <col min="297" max="297" width="5.140625" style="3" customWidth="true"/>
    <col min="298" max="298" width="7" style="3" customWidth="true"/>
    <col min="299" max="299" width="7.140625" style="3" customWidth="true"/>
    <col min="300" max="300" width="5.85546875" style="3" customWidth="true"/>
    <col min="301" max="301" width="4.7109375" style="3" customWidth="true"/>
    <col min="303" max="303" width="3.5703125" style="3" customWidth="true"/>
    <col min="304" max="304" width="5.85546875" style="3" customWidth="true"/>
    <col min="306" max="306" width="5.140625" style="3" customWidth="true"/>
    <col min="308" max="308" width="7" style="3" customWidth="true"/>
    <col min="309" max="309" width="6.140625" style="3" customWidth="true"/>
    <col min="310" max="310" width="3.5703125" style="3" customWidth="true"/>
    <col min="311" max="311" width="5.85546875" style="3" customWidth="true"/>
    <col min="313" max="313" width="5.140625" style="3" customWidth="true"/>
    <col min="314" max="314" width="7" style="3" customWidth="true"/>
    <col min="315" max="315" width="5.85546875" style="3" customWidth="true"/>
    <col min="316" max="316" width="7" style="3" customWidth="true"/>
    <col min="317" max="317" width="8.140625" style="3" customWidth="true"/>
    <col min="319" max="319" width="7.140625" style="3" customWidth="true"/>
    <col min="321" max="321" width="7" style="3" customWidth="true"/>
    <col min="323" max="323" width="7.140625" style="3" customWidth="true"/>
    <col min="324" max="324" width="5.140625" style="3" customWidth="true"/>
    <col min="325" max="325" width="6.140625" style="3" customWidth="true"/>
    <col min="329" max="329" width="7" style="3" customWidth="true"/>
    <col min="330" max="330" width="5.85546875" style="3" customWidth="true"/>
    <col min="331" max="331" width="6.140625" style="3" customWidth="true"/>
    <col min="332" max="332" width="5.85546875" style="3" customWidth="true"/>
    <col min="333" max="333" width="7" style="3" customWidth="true"/>
    <col min="334" max="334" width="3.140625" style="3" customWidth="true"/>
    <col min="335" max="335" width="8.140625" style="3" customWidth="true"/>
    <col min="338" max="338" width="7" style="3" customWidth="true"/>
    <col min="342" max="342" width="5.85546875" style="3" customWidth="true"/>
    <col min="344" max="344" width="7" style="3" customWidth="true"/>
    <col min="345" max="345" width="7.140625" style="3" customWidth="true"/>
    <col min="346" max="346" width="5.85546875" style="3" customWidth="true"/>
    <col min="347" max="347" width="7" style="3" customWidth="true"/>
    <col min="352" max="352" width="6.140625" style="3" customWidth="true"/>
    <col min="353" max="353" width="7" style="3" customWidth="true"/>
    <col min="354" max="354" width="8.140625" style="3" customWidth="true"/>
    <col min="356" max="356" width="5.85546875" style="3" customWidth="true"/>
    <col min="357" max="357" width="7" style="3" customWidth="true"/>
    <col min="358" max="358" width="5.140625" style="3" customWidth="true"/>
    <col min="359" max="359" width="7" style="3" customWidth="true"/>
    <col min="361" max="361" width="8.140625" style="3" customWidth="true"/>
    <col min="363" max="363" width="7" style="3" customWidth="true"/>
    <col min="364" max="364" width="5.85546875" style="3" customWidth="true"/>
    <col min="365" max="365" width="7" style="3" customWidth="true"/>
    <col min="366" max="366" width="6.140625" style="3" customWidth="true"/>
    <col min="367" max="367" width="5.85546875" style="3" customWidth="true"/>
    <col min="368" max="368" width="5.140625" style="3" customWidth="true"/>
    <col min="369" max="369" width="6.140625" style="3" customWidth="true"/>
    <col min="370" max="370" width="7.140625" style="3" customWidth="true"/>
    <col min="371" max="371" width="7" style="3" customWidth="true"/>
    <col min="373" max="373" width="6.140625" style="3" customWidth="true"/>
    <col min="374" max="374" width="5.85546875" style="3" customWidth="true"/>
    <col min="375" max="375" width="7" style="3" customWidth="true"/>
    <col min="377" max="377" width="5.85546875" style="3" customWidth="true"/>
    <col min="378" max="378" width="7" style="3" customWidth="true"/>
    <col min="379" max="379" width="8.140625" style="3" customWidth="true"/>
    <col min="380" max="380" width="7" style="3" customWidth="true"/>
    <col min="381" max="381" width="10.6640625" style="3"/>
    <col min="382" max="382" width="10.6640625" style="3" customWidth="true" outlineLevel="1"/>
    <col min="383" max="383" width="11.5" style="3" customWidth="true" outlineLevel="1"/>
    <col min="384" max="384" width="13.28515625" style="3" customWidth="true"/>
    <col min="385" max="16384" width="10.6640625" style="3"/>
    <col min="4" max="4" width="7.140625" style="3" customWidth="true"/>
    <col min="5" max="5" width="7.140625" style="3" customWidth="true"/>
    <col min="8" max="8" width="7.140625" style="3" customWidth="true"/>
    <col min="10" max="10" width="6.140625" style="3" customWidth="true"/>
    <col min="11" max="11" width="6.140625" style="3" customWidth="true"/>
    <col min="12" max="12" width="6.140625" style="3" customWidth="true"/>
    <col min="14" max="14" width="7.140625" style="3" customWidth="true"/>
    <col min="17" max="17" width="8.140625" style="3" customWidth="true"/>
    <col min="18" max="18" width="8.140625" style="3" customWidth="true"/>
    <col min="19" max="19" width="8.140625" style="3" customWidth="true"/>
    <col min="20" max="20" width="8.140625" style="3" customWidth="true"/>
    <col min="24" max="24" width="7.140625" style="3" customWidth="true"/>
    <col min="27" max="27" width="7.140625" style="3" customWidth="true"/>
    <col min="28" max="28" width="7.140625" style="3" customWidth="true"/>
    <col min="29" max="29" width="7.140625" style="3" customWidth="true"/>
    <col min="31" max="31" width="6.140625" style="3" customWidth="true"/>
    <col min="32" max="32" width="6.140625" style="3" customWidth="true"/>
    <col min="41" max="41" width="7.140625" style="3" customWidth="true"/>
    <col min="43" max="43" width="8.140625" style="3" customWidth="true"/>
    <col min="46" max="46" width="8.140625" style="3" customWidth="true"/>
    <col min="49" max="49" width="8.140625" style="3" customWidth="true"/>
    <col min="52" max="52" width="8.140625" style="3" customWidth="true"/>
    <col min="56" max="56" width="7.140625" style="3" customWidth="true"/>
    <col min="61" max="61" width="7.140625" style="3" customWidth="true"/>
    <col min="68" max="68" width="7" style="3" customWidth="true"/>
    <col min="69" max="69" width="7" style="3" customWidth="true"/>
    <col min="70" max="70" width="7" style="3" customWidth="true"/>
    <col min="71" max="71" width="7" style="3" customWidth="true"/>
    <col min="72" max="72" width="7" style="3" customWidth="true"/>
    <col min="73" max="73" width="7" style="3" customWidth="true"/>
    <col min="74" max="74" width="7" style="3" customWidth="true"/>
    <col min="75" max="75" width="7" style="3" customWidth="true"/>
    <col min="76" max="76" width="7" style="3" customWidth="true"/>
    <col min="77" max="77" width="7" style="3" customWidth="true"/>
    <col min="78" max="78" width="7" style="3" customWidth="true"/>
    <col min="79" max="79" width="7" style="3" customWidth="true"/>
    <col min="82" max="82" width="8.140625" style="3" customWidth="true"/>
    <col min="83" max="83" width="8.140625" style="3" customWidth="true"/>
    <col min="92" max="92" width="7" style="3" customWidth="true"/>
    <col min="100" max="100" width="8.140625" style="3" customWidth="true"/>
    <col min="104" max="104" width="8.140625" style="3" customWidth="true"/>
    <col min="107" max="107" width="8.140625" style="3" customWidth="true"/>
    <col min="112" max="112" width="8.140625" style="3" customWidth="true"/>
    <col min="113" max="113" width="8.140625" style="3" customWidth="true"/>
    <col min="114" max="114" width="8.140625" style="3" customWidth="true"/>
    <col min="117" max="117" width="8.140625" style="3" customWidth="true"/>
    <col min="118" max="118" width="8.140625" style="3" customWidth="true"/>
    <col min="119" max="119" width="8.140625" style="3" customWidth="true"/>
    <col min="121" max="121" width="7" style="3" customWidth="true"/>
    <col min="122" max="122" width="7" style="3" customWidth="true"/>
    <col min="123" max="123" width="7" style="3" customWidth="true"/>
    <col min="127" max="127" width="8.140625" style="3" customWidth="true"/>
    <col min="136" max="136" width="10.42578125" style="3" customWidth="true"/>
    <col min="138" max="138" width="9.140625" style="3" customWidth="true"/>
    <col min="140" max="140" width="8.140625" style="3" customWidth="true"/>
    <col min="148" max="148" width="10.42578125" style="3" customWidth="true"/>
    <col min="151" max="151" width="7.140625" style="3" customWidth="true"/>
    <col min="152" max="152" width="8.140625" style="3" customWidth="true"/>
    <col min="153" max="153" width="7.140625" style="3" customWidth="true"/>
    <col min="161" max="161" width="9.28515625" style="3" customWidth="true"/>
    <col min="166" max="166" width="9.28515625" style="3" customWidth="true"/>
    <col min="168" max="168" width="8.140625" style="3" customWidth="true"/>
    <col min="170" max="170" width="9.28515625" style="3" customWidth="true"/>
    <col min="173" max="173" width="7" style="3" customWidth="true"/>
    <col min="174" max="174" width="7" style="3" customWidth="true"/>
    <col min="175" max="175" width="7" style="3" customWidth="true"/>
    <col min="176" max="176" width="7" style="3" customWidth="true"/>
    <col min="179" max="179" width="5.85546875" style="3" customWidth="true"/>
    <col min="181" max="181" width="7" style="3" customWidth="true"/>
    <col min="182" max="182" width="7" style="3" customWidth="true"/>
    <col min="183" max="183" width="7" style="3" customWidth="true"/>
    <col min="184" max="184" width="7" style="3" customWidth="true"/>
    <col min="185" max="185" width="7" style="3" customWidth="true"/>
    <col min="186" max="186" width="7" style="3" customWidth="true"/>
    <col min="187" max="187" width="7" style="3" customWidth="true"/>
    <col min="188" max="188" width="7" style="3" customWidth="true"/>
    <col min="189" max="189" width="7" style="3" customWidth="true"/>
    <col min="190" max="190" width="7" style="3" customWidth="true"/>
    <col min="191" max="191" width="7" style="3" customWidth="true"/>
    <col min="192" max="192" width="7" style="3" customWidth="true"/>
    <col min="193" max="193" width="7" style="3" customWidth="true"/>
    <col min="196" max="196" width="7" style="3" customWidth="true"/>
    <col min="197" max="197" width="7" style="3" customWidth="true"/>
    <col min="198" max="198" width="7" style="3" customWidth="true"/>
    <col min="199" max="199" width="7" style="3" customWidth="true"/>
    <col min="202" max="202" width="7" style="3" customWidth="true"/>
    <col min="203" max="203" width="7" style="3" customWidth="true"/>
    <col min="204" max="204" width="7" style="3" customWidth="true"/>
    <col min="205" max="205" width="7" style="3" customWidth="true"/>
    <col min="207" max="207" width="8.140625" style="3" customWidth="true"/>
    <col min="211" max="211" width="7" style="3" customWidth="true"/>
    <col min="212" max="212" width="7" style="3" customWidth="true"/>
    <col min="213" max="213" width="7" style="3" customWidth="true"/>
    <col min="214" max="214" width="7" style="3" customWidth="true"/>
    <col min="215" max="215" width="7" style="3" customWidth="true"/>
    <col min="216" max="216" width="7" style="3" customWidth="true"/>
    <col min="219" max="219" width="7" style="3" customWidth="true"/>
    <col min="220" max="220" width="7" style="3" customWidth="true"/>
    <col min="221" max="221" width="7" style="3" customWidth="true"/>
    <col min="222" max="222" width="7" style="3" customWidth="true"/>
    <col min="223" max="223" width="7" style="3" customWidth="true"/>
    <col min="224" max="224" width="7" style="3" customWidth="true"/>
    <col min="225" max="225" width="7" style="3" customWidth="true"/>
    <col min="226" max="226" width="7" style="3" customWidth="true"/>
    <col min="227" max="227" width="7" style="3" customWidth="true"/>
    <col min="230" max="230" width="7" style="3" customWidth="true"/>
    <col min="231" max="231" width="7" style="3" customWidth="true"/>
    <col min="238" max="238" width="8.140625" style="3" customWidth="true"/>
    <col min="248" max="248" width="7" style="3" customWidth="true"/>
    <col min="258" max="258" width="8.140625" style="3" customWidth="true"/>
    <col min="259" max="259" width="8.140625" style="3" customWidth="true"/>
    <col min="260" max="260" width="8.140625" style="3" customWidth="true"/>
    <col min="264" max="264" width="9.140625" style="3" customWidth="true"/>
    <col min="265" max="265" width="9.140625" style="3" customWidth="true"/>
    <col min="266" max="266" width="9.140625" style="3" customWidth="true"/>
    <col min="270" max="270" width="9.28515625" style="3" customWidth="true"/>
    <col min="277" max="277" width="7" style="3" customWidth="true"/>
    <col min="278" max="278" width="7" style="3" customWidth="true"/>
    <col min="282" max="282" width="7" style="3" customWidth="true"/>
    <col min="284" max="284" width="5.85546875" style="3" customWidth="true"/>
    <col min="286" max="286" width="6.140625" style="3" customWidth="true"/>
    <col min="292" max="292" width="7.140625" style="3" customWidth="true"/>
    <col min="293" max="293" width="7.140625" style="3" customWidth="true"/>
    <col min="294" max="294" width="7.140625" style="3" customWidth="true"/>
    <col min="302" max="302" width="4.7109375" style="3" customWidth="true"/>
    <col min="305" max="305" width="5.85546875" style="3" customWidth="true"/>
    <col min="307" max="307" width="5.140625" style="3" customWidth="true"/>
    <col min="312" max="312" width="5.85546875" style="3" customWidth="true"/>
    <col min="318" max="318" width="8.140625" style="3" customWidth="true"/>
    <col min="320" max="320" width="7.140625" style="3" customWidth="true"/>
    <col min="322" max="322" width="7" style="3" customWidth="true"/>
    <col min="326" max="326" width="6.140625" style="3" customWidth="true"/>
    <col min="327" max="327" width="6.140625" style="3" customWidth="true"/>
    <col min="328" max="328" width="6.140625" style="3" customWidth="true"/>
    <col min="336" max="336" width="8.140625" style="3" customWidth="true"/>
    <col min="337" max="337" width="8.140625" style="3" customWidth="true"/>
    <col min="339" max="339" width="7" style="3" customWidth="true"/>
    <col min="340" max="340" width="7" style="3" customWidth="true"/>
    <col min="341" max="341" width="7" style="3" customWidth="true"/>
    <col min="343" max="343" width="5.85546875" style="3" customWidth="true"/>
    <col min="348" max="348" width="7" style="3" customWidth="true"/>
    <col min="349" max="349" width="7" style="3" customWidth="true"/>
    <col min="350" max="350" width="7" style="3" customWidth="true"/>
    <col min="351" max="351" width="7" style="3" customWidth="true"/>
    <col min="355" max="355" width="8.140625" style="3" customWidth="true"/>
    <col min="360" max="360" width="7" style="3" customWidth="true"/>
    <col min="362" max="362" width="8.140625" style="3" customWidth="true"/>
    <col min="372" max="372" width="7" style="3" customWidth="true"/>
    <col min="376" max="376" width="7" style="3" customWidth="true"/>
  </cols>
  <sheetData>
    <row r="1" ht="26">
      <c r="A1" s="1" t="str" cm="1">
        <f t="array" aca="true" ref="A1" ca="true">RIGHT(CELL("filename",A1),LEN(CELL("filename",A1))-FIND("]", CELL("filename",A1)))</f>
        <v>MU</v>
      </c>
      <c r="B1" s="2"/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  <c r="AH1" s="3">
        <v>32</v>
      </c>
      <c r="AI1" s="3">
        <v>33</v>
      </c>
      <c r="AJ1" s="3">
        <v>34</v>
      </c>
      <c r="AK1" s="3">
        <v>35</v>
      </c>
      <c r="AL1" s="3">
        <v>36</v>
      </c>
      <c r="AM1" s="3">
        <v>37</v>
      </c>
      <c r="AN1" s="3">
        <v>38</v>
      </c>
      <c r="AO1" s="3">
        <v>39</v>
      </c>
      <c r="AP1" s="3">
        <v>40</v>
      </c>
      <c r="AQ1" s="3">
        <v>41</v>
      </c>
      <c r="AR1" s="3">
        <v>42</v>
      </c>
      <c r="AS1" s="3">
        <v>43</v>
      </c>
      <c r="AT1" s="3">
        <v>44</v>
      </c>
      <c r="AU1" s="3">
        <v>45</v>
      </c>
      <c r="AV1" s="3">
        <v>46</v>
      </c>
      <c r="AW1" s="3">
        <v>47</v>
      </c>
      <c r="AX1" s="3">
        <v>48</v>
      </c>
      <c r="AY1" s="3">
        <v>49</v>
      </c>
      <c r="AZ1" s="3">
        <v>50</v>
      </c>
      <c r="BA1" s="3">
        <v>51</v>
      </c>
      <c r="BB1" s="3">
        <v>52</v>
      </c>
      <c r="BC1" s="3">
        <v>53</v>
      </c>
      <c r="BD1" s="3">
        <v>54</v>
      </c>
      <c r="BE1" s="3">
        <v>55</v>
      </c>
      <c r="BF1" s="3">
        <v>56</v>
      </c>
      <c r="BG1" s="3">
        <v>57</v>
      </c>
      <c r="BH1" s="3">
        <v>58</v>
      </c>
      <c r="BI1" s="3">
        <v>59</v>
      </c>
      <c r="BJ1" s="3">
        <v>60</v>
      </c>
      <c r="BK1" s="3">
        <v>61</v>
      </c>
      <c r="BL1" s="3">
        <v>62</v>
      </c>
      <c r="BM1" s="3">
        <v>63</v>
      </c>
      <c r="BN1" s="3">
        <v>64</v>
      </c>
      <c r="BO1" s="3">
        <v>65</v>
      </c>
      <c r="BP1" s="3">
        <v>66</v>
      </c>
      <c r="BQ1" s="3">
        <v>67</v>
      </c>
      <c r="BR1" s="3">
        <v>68</v>
      </c>
      <c r="BS1" s="3">
        <v>69</v>
      </c>
      <c r="BT1" s="3">
        <v>70</v>
      </c>
      <c r="BU1" s="3">
        <v>71</v>
      </c>
      <c r="BV1" s="3">
        <v>72</v>
      </c>
      <c r="BW1" s="3">
        <v>73</v>
      </c>
      <c r="BX1" s="3">
        <v>74</v>
      </c>
      <c r="BY1" s="3">
        <v>75</v>
      </c>
      <c r="BZ1" s="3">
        <v>76</v>
      </c>
      <c r="CA1" s="3">
        <v>77</v>
      </c>
      <c r="CB1" s="3">
        <v>78</v>
      </c>
      <c r="CC1" s="3">
        <v>79</v>
      </c>
      <c r="CD1" s="3">
        <v>80</v>
      </c>
      <c r="CE1" s="3">
        <v>81</v>
      </c>
      <c r="CF1" s="3">
        <v>82</v>
      </c>
      <c r="CG1" s="3">
        <v>83</v>
      </c>
      <c r="CH1" s="3">
        <v>84</v>
      </c>
      <c r="CI1" s="3">
        <v>85</v>
      </c>
      <c r="CJ1" s="3">
        <v>86</v>
      </c>
      <c r="CK1" s="3">
        <v>87</v>
      </c>
      <c r="CL1" s="3">
        <v>88</v>
      </c>
      <c r="CM1" s="3">
        <v>89</v>
      </c>
      <c r="CN1" s="3">
        <v>90</v>
      </c>
      <c r="CO1" s="3">
        <v>91</v>
      </c>
      <c r="CP1" s="3">
        <v>92</v>
      </c>
      <c r="CQ1" s="3">
        <v>93</v>
      </c>
      <c r="CR1" s="3">
        <v>94</v>
      </c>
      <c r="CS1" s="3">
        <v>95</v>
      </c>
      <c r="CT1" s="3">
        <v>96</v>
      </c>
      <c r="CU1" s="3">
        <v>97</v>
      </c>
      <c r="CV1" s="3">
        <v>98</v>
      </c>
      <c r="CW1" s="3">
        <v>99</v>
      </c>
      <c r="CX1" s="3">
        <v>100</v>
      </c>
      <c r="CY1" s="3">
        <v>101</v>
      </c>
      <c r="CZ1" s="3">
        <v>102</v>
      </c>
      <c r="DA1" s="3">
        <v>103</v>
      </c>
      <c r="DB1" s="3">
        <v>104</v>
      </c>
      <c r="DC1" s="3">
        <v>105</v>
      </c>
      <c r="DD1" s="3">
        <v>106</v>
      </c>
      <c r="DE1" s="3">
        <v>107</v>
      </c>
      <c r="DF1" s="3">
        <v>108</v>
      </c>
      <c r="DG1" s="3">
        <v>109</v>
      </c>
      <c r="DH1" s="3">
        <v>110</v>
      </c>
      <c r="DI1" s="3">
        <v>111</v>
      </c>
      <c r="DJ1" s="3">
        <v>112</v>
      </c>
      <c r="DK1" s="3">
        <v>113</v>
      </c>
      <c r="DL1" s="3">
        <v>114</v>
      </c>
      <c r="DM1" s="3">
        <v>115</v>
      </c>
      <c r="DN1" s="3">
        <v>116</v>
      </c>
      <c r="DO1" s="3">
        <v>117</v>
      </c>
      <c r="DP1" s="3">
        <v>118</v>
      </c>
      <c r="DQ1" s="3">
        <v>119</v>
      </c>
      <c r="DR1" s="3">
        <v>120</v>
      </c>
      <c r="DS1" s="3">
        <v>121</v>
      </c>
      <c r="DT1" s="3">
        <v>122</v>
      </c>
      <c r="DU1" s="3">
        <v>123</v>
      </c>
      <c r="DV1" s="3">
        <v>124</v>
      </c>
      <c r="DW1" s="3">
        <v>125</v>
      </c>
      <c r="DX1" s="3">
        <v>126</v>
      </c>
      <c r="DY1" s="3">
        <v>127</v>
      </c>
      <c r="DZ1" s="3">
        <v>128</v>
      </c>
      <c r="EA1" s="3">
        <v>129</v>
      </c>
      <c r="EB1" s="3">
        <v>130</v>
      </c>
      <c r="EC1" s="3">
        <v>131</v>
      </c>
      <c r="ED1" s="3">
        <v>132</v>
      </c>
      <c r="EE1" s="3">
        <v>133</v>
      </c>
      <c r="EF1" s="3">
        <v>134</v>
      </c>
      <c r="EG1" s="3">
        <v>135</v>
      </c>
      <c r="EH1" s="3">
        <v>136</v>
      </c>
      <c r="EI1" s="3">
        <v>137</v>
      </c>
      <c r="EJ1" s="3">
        <v>138</v>
      </c>
      <c r="EK1" s="3">
        <v>139</v>
      </c>
      <c r="EL1" s="3">
        <v>140</v>
      </c>
      <c r="EM1" s="3">
        <v>141</v>
      </c>
      <c r="EN1" s="3">
        <v>142</v>
      </c>
      <c r="EO1" s="3">
        <v>143</v>
      </c>
      <c r="EP1" s="3">
        <v>144</v>
      </c>
      <c r="EQ1" s="3">
        <v>145</v>
      </c>
      <c r="ER1" s="3">
        <v>146</v>
      </c>
      <c r="ES1" s="3">
        <v>147</v>
      </c>
      <c r="ET1" s="3">
        <v>148</v>
      </c>
      <c r="EU1" s="3">
        <v>149</v>
      </c>
      <c r="EV1" s="3">
        <v>150</v>
      </c>
      <c r="EW1" s="3">
        <v>151</v>
      </c>
      <c r="EX1" s="3">
        <v>152</v>
      </c>
      <c r="EY1" s="3">
        <v>153</v>
      </c>
      <c r="EZ1" s="3">
        <v>154</v>
      </c>
      <c r="FA1" s="3">
        <v>155</v>
      </c>
      <c r="FB1" s="3">
        <v>156</v>
      </c>
      <c r="FC1" s="3">
        <v>157</v>
      </c>
      <c r="FD1" s="3">
        <v>158</v>
      </c>
      <c r="FE1" s="3">
        <v>159</v>
      </c>
      <c r="FF1" s="3">
        <v>160</v>
      </c>
      <c r="FG1" s="3">
        <v>161</v>
      </c>
      <c r="FH1" s="3">
        <v>162</v>
      </c>
      <c r="FI1" s="3">
        <v>163</v>
      </c>
      <c r="FJ1" s="3">
        <v>164</v>
      </c>
      <c r="FK1" s="3">
        <v>165</v>
      </c>
      <c r="FL1" s="3">
        <v>166</v>
      </c>
      <c r="FM1" s="3">
        <v>167</v>
      </c>
      <c r="FN1" s="3">
        <v>168</v>
      </c>
      <c r="FO1" s="3">
        <v>169</v>
      </c>
      <c r="FP1" s="3">
        <v>170</v>
      </c>
      <c r="FQ1" s="3">
        <v>171</v>
      </c>
      <c r="FR1" s="3">
        <v>172</v>
      </c>
      <c r="FS1" s="3">
        <v>173</v>
      </c>
      <c r="FT1" s="3">
        <v>174</v>
      </c>
      <c r="FU1" s="3">
        <v>175</v>
      </c>
      <c r="FV1" s="3">
        <v>176</v>
      </c>
      <c r="FW1" s="3">
        <v>177</v>
      </c>
      <c r="FX1" s="3">
        <v>178</v>
      </c>
      <c r="FY1" s="3">
        <v>179</v>
      </c>
      <c r="FZ1" s="3">
        <v>180</v>
      </c>
      <c r="GA1" s="3">
        <v>181</v>
      </c>
      <c r="GB1" s="3">
        <v>182</v>
      </c>
      <c r="GC1" s="3">
        <v>183</v>
      </c>
      <c r="GD1" s="3">
        <v>184</v>
      </c>
      <c r="GE1" s="3">
        <v>185</v>
      </c>
      <c r="GF1" s="3">
        <v>186</v>
      </c>
      <c r="GG1" s="3">
        <v>187</v>
      </c>
      <c r="GH1" s="3">
        <v>188</v>
      </c>
      <c r="GI1" s="3">
        <v>189</v>
      </c>
      <c r="GJ1" s="3">
        <v>190</v>
      </c>
      <c r="GK1" s="3">
        <v>191</v>
      </c>
      <c r="GL1" s="3">
        <v>192</v>
      </c>
      <c r="GM1" s="3">
        <v>193</v>
      </c>
      <c r="GN1" s="3">
        <v>194</v>
      </c>
      <c r="GO1" s="3">
        <v>195</v>
      </c>
      <c r="GP1" s="3">
        <v>196</v>
      </c>
      <c r="GQ1" s="3">
        <v>197</v>
      </c>
      <c r="GR1" s="3">
        <v>198</v>
      </c>
      <c r="GS1" s="3">
        <v>199</v>
      </c>
      <c r="GT1" s="3">
        <v>200</v>
      </c>
      <c r="GU1" s="3">
        <v>201</v>
      </c>
      <c r="GV1" s="3">
        <v>202</v>
      </c>
      <c r="GW1" s="3">
        <v>203</v>
      </c>
      <c r="GX1" s="3">
        <v>204</v>
      </c>
      <c r="GY1" s="3">
        <v>205</v>
      </c>
      <c r="GZ1" s="3">
        <v>206</v>
      </c>
      <c r="HA1" s="3">
        <v>207</v>
      </c>
      <c r="HB1" s="3">
        <v>208</v>
      </c>
      <c r="HC1" s="3">
        <v>209</v>
      </c>
      <c r="HD1" s="3">
        <v>210</v>
      </c>
      <c r="HE1" s="3">
        <v>211</v>
      </c>
      <c r="HF1" s="3">
        <v>212</v>
      </c>
      <c r="HG1" s="3">
        <v>213</v>
      </c>
      <c r="HH1" s="3">
        <v>214</v>
      </c>
      <c r="HI1" s="3">
        <v>215</v>
      </c>
      <c r="HJ1" s="3">
        <v>216</v>
      </c>
      <c r="HK1" s="3">
        <v>217</v>
      </c>
      <c r="HL1" s="3">
        <v>218</v>
      </c>
      <c r="HM1" s="3">
        <v>219</v>
      </c>
      <c r="HN1" s="3">
        <v>220</v>
      </c>
      <c r="HO1" s="3">
        <v>221</v>
      </c>
      <c r="HP1" s="3">
        <v>222</v>
      </c>
      <c r="HQ1" s="3">
        <v>223</v>
      </c>
      <c r="HR1" s="3">
        <v>224</v>
      </c>
      <c r="HS1" s="3">
        <v>225</v>
      </c>
      <c r="HT1" s="3">
        <v>226</v>
      </c>
      <c r="HU1" s="3">
        <v>227</v>
      </c>
      <c r="HV1" s="3">
        <v>228</v>
      </c>
      <c r="HW1" s="3">
        <v>229</v>
      </c>
      <c r="HX1" s="3">
        <v>230</v>
      </c>
      <c r="HY1" s="3">
        <v>231</v>
      </c>
      <c r="HZ1" s="3">
        <v>232</v>
      </c>
      <c r="IA1" s="3">
        <v>233</v>
      </c>
      <c r="IB1" s="3">
        <v>234</v>
      </c>
      <c r="IC1" s="3">
        <v>235</v>
      </c>
      <c r="ID1" s="3">
        <v>236</v>
      </c>
      <c r="IE1" s="3">
        <v>237</v>
      </c>
      <c r="IF1" s="3">
        <v>238</v>
      </c>
      <c r="IG1" s="3">
        <v>239</v>
      </c>
      <c r="IH1" s="3">
        <v>240</v>
      </c>
      <c r="II1" s="3">
        <v>241</v>
      </c>
      <c r="IJ1" s="3">
        <v>242</v>
      </c>
      <c r="IK1" s="3">
        <v>243</v>
      </c>
      <c r="IL1" s="3">
        <v>244</v>
      </c>
      <c r="IM1" s="3">
        <v>245</v>
      </c>
      <c r="IN1" s="3">
        <v>246</v>
      </c>
      <c r="IO1" s="3">
        <v>247</v>
      </c>
      <c r="IP1" s="3">
        <v>248</v>
      </c>
      <c r="IQ1" s="3">
        <v>249</v>
      </c>
      <c r="IR1" s="3">
        <v>250</v>
      </c>
      <c r="IS1" s="3">
        <v>251</v>
      </c>
      <c r="IT1" s="3">
        <v>252</v>
      </c>
      <c r="IU1" s="3">
        <v>253</v>
      </c>
      <c r="IV1" s="3">
        <v>254</v>
      </c>
      <c r="IW1" s="3">
        <v>255</v>
      </c>
      <c r="IX1" s="3">
        <v>256</v>
      </c>
      <c r="IY1" s="3">
        <v>257</v>
      </c>
      <c r="IZ1" s="3">
        <v>258</v>
      </c>
      <c r="JA1" s="3">
        <v>259</v>
      </c>
      <c r="JB1" s="3">
        <v>260</v>
      </c>
      <c r="JC1" s="3">
        <v>261</v>
      </c>
      <c r="JD1" s="3">
        <v>262</v>
      </c>
      <c r="JE1" s="3">
        <v>263</v>
      </c>
      <c r="JF1" s="3">
        <v>264</v>
      </c>
      <c r="JG1" s="3">
        <v>265</v>
      </c>
      <c r="JH1" s="3">
        <v>266</v>
      </c>
      <c r="JI1" s="3">
        <v>267</v>
      </c>
      <c r="JJ1" s="3">
        <v>268</v>
      </c>
      <c r="JK1" s="3">
        <v>269</v>
      </c>
      <c r="JL1" s="3">
        <v>270</v>
      </c>
      <c r="JM1" s="3">
        <v>271</v>
      </c>
      <c r="JN1" s="3">
        <v>272</v>
      </c>
      <c r="JO1" s="3">
        <v>273</v>
      </c>
      <c r="JP1" s="3">
        <v>274</v>
      </c>
      <c r="JQ1" s="3">
        <v>275</v>
      </c>
      <c r="JR1" s="3">
        <v>276</v>
      </c>
      <c r="JS1" s="3">
        <v>277</v>
      </c>
      <c r="JT1" s="3">
        <v>278</v>
      </c>
      <c r="JU1" s="3">
        <v>279</v>
      </c>
      <c r="JV1" s="3">
        <v>280</v>
      </c>
      <c r="JW1" s="3">
        <v>281</v>
      </c>
      <c r="JX1" s="3">
        <v>282</v>
      </c>
      <c r="JY1" s="3">
        <v>283</v>
      </c>
      <c r="JZ1" s="3">
        <v>284</v>
      </c>
      <c r="KA1" s="3">
        <v>285</v>
      </c>
      <c r="KB1" s="3">
        <v>286</v>
      </c>
      <c r="KC1" s="3">
        <v>287</v>
      </c>
      <c r="KD1" s="3">
        <v>288</v>
      </c>
      <c r="KE1" s="3">
        <v>289</v>
      </c>
      <c r="KF1" s="3">
        <v>290</v>
      </c>
      <c r="KG1" s="3">
        <v>291</v>
      </c>
      <c r="KH1" s="3">
        <v>292</v>
      </c>
      <c r="KI1" s="3">
        <v>293</v>
      </c>
      <c r="KJ1" s="3">
        <v>294</v>
      </c>
      <c r="KK1" s="3">
        <v>295</v>
      </c>
      <c r="KL1" s="3">
        <v>296</v>
      </c>
      <c r="KM1" s="3">
        <v>297</v>
      </c>
      <c r="KN1" s="3">
        <v>298</v>
      </c>
      <c r="KO1" s="3">
        <v>299</v>
      </c>
      <c r="KP1" s="3">
        <v>300</v>
      </c>
      <c r="KQ1" s="3">
        <v>301</v>
      </c>
      <c r="KR1" s="3">
        <v>302</v>
      </c>
      <c r="KS1" s="3">
        <v>303</v>
      </c>
      <c r="KT1" s="3">
        <v>304</v>
      </c>
      <c r="KU1" s="3">
        <v>305</v>
      </c>
      <c r="KV1" s="3">
        <v>306</v>
      </c>
      <c r="KW1" s="3">
        <v>307</v>
      </c>
      <c r="KX1" s="3">
        <v>308</v>
      </c>
      <c r="KY1" s="3">
        <v>309</v>
      </c>
      <c r="KZ1" s="3">
        <v>310</v>
      </c>
      <c r="LA1" s="3">
        <v>311</v>
      </c>
      <c r="LB1" s="3">
        <v>312</v>
      </c>
      <c r="LC1" s="3">
        <v>313</v>
      </c>
      <c r="LD1" s="3">
        <v>314</v>
      </c>
      <c r="LE1" s="3">
        <v>315</v>
      </c>
      <c r="LF1" s="3">
        <v>316</v>
      </c>
      <c r="LG1" s="3">
        <v>317</v>
      </c>
      <c r="LH1" s="3">
        <v>318</v>
      </c>
      <c r="LI1" s="3">
        <v>319</v>
      </c>
      <c r="LJ1" s="3">
        <v>320</v>
      </c>
      <c r="LK1" s="3">
        <v>321</v>
      </c>
      <c r="LL1" s="3">
        <v>322</v>
      </c>
      <c r="LM1" s="3">
        <v>323</v>
      </c>
      <c r="LN1" s="3">
        <v>324</v>
      </c>
      <c r="LO1" s="3">
        <v>325</v>
      </c>
      <c r="LP1" s="3">
        <v>326</v>
      </c>
      <c r="LQ1" s="3">
        <v>327</v>
      </c>
      <c r="LR1" s="3">
        <v>328</v>
      </c>
      <c r="LS1" s="3">
        <v>329</v>
      </c>
      <c r="LT1" s="3">
        <v>330</v>
      </c>
      <c r="LU1" s="3">
        <v>331</v>
      </c>
      <c r="LV1" s="3">
        <v>332</v>
      </c>
      <c r="LW1" s="3">
        <v>333</v>
      </c>
      <c r="LX1" s="3">
        <v>334</v>
      </c>
      <c r="LY1" s="3">
        <v>335</v>
      </c>
      <c r="LZ1" s="3">
        <v>336</v>
      </c>
      <c r="MA1" s="3">
        <v>337</v>
      </c>
      <c r="MB1" s="3">
        <v>338</v>
      </c>
      <c r="MC1" s="3">
        <v>339</v>
      </c>
      <c r="MD1" s="3">
        <v>340</v>
      </c>
      <c r="ME1" s="3">
        <v>341</v>
      </c>
      <c r="MF1" s="3">
        <v>342</v>
      </c>
      <c r="MG1" s="3">
        <v>343</v>
      </c>
      <c r="MH1" s="3">
        <v>344</v>
      </c>
      <c r="MI1" s="3">
        <v>345</v>
      </c>
      <c r="MJ1" s="3">
        <v>346</v>
      </c>
      <c r="MK1" s="3">
        <v>347</v>
      </c>
      <c r="ML1" s="3">
        <v>348</v>
      </c>
      <c r="MM1" s="3">
        <v>349</v>
      </c>
      <c r="MN1" s="3">
        <v>350</v>
      </c>
      <c r="MO1" s="3">
        <v>351</v>
      </c>
      <c r="MP1" s="3">
        <v>352</v>
      </c>
      <c r="MQ1" s="3">
        <v>353</v>
      </c>
      <c r="MR1" s="3">
        <v>354</v>
      </c>
      <c r="MS1" s="3">
        <v>355</v>
      </c>
      <c r="MT1" s="3">
        <v>356</v>
      </c>
      <c r="MU1" s="3">
        <v>357</v>
      </c>
      <c r="MV1" s="3">
        <v>358</v>
      </c>
      <c r="MW1" s="3">
        <v>359</v>
      </c>
      <c r="MX1" s="3">
        <v>360</v>
      </c>
      <c r="MY1" s="3">
        <v>361</v>
      </c>
      <c r="MZ1" s="3">
        <v>362</v>
      </c>
      <c r="NA1" s="3">
        <v>363</v>
      </c>
      <c r="NB1" s="3">
        <v>364</v>
      </c>
      <c r="NC1" s="3">
        <v>365</v>
      </c>
      <c r="ND1" s="3">
        <v>366</v>
      </c>
      <c r="NE1" s="3">
        <v>367</v>
      </c>
      <c r="NF1" s="3">
        <v>368</v>
      </c>
      <c r="NG1" s="3">
        <v>369</v>
      </c>
      <c r="NH1" s="3">
        <v>370</v>
      </c>
      <c r="NI1" s="3">
        <v>371</v>
      </c>
      <c r="NJ1" s="3">
        <v>372</v>
      </c>
      <c r="NK1" s="3">
        <v>373</v>
      </c>
      <c r="NL1" s="3">
        <v>374</v>
      </c>
      <c r="NM1" s="3">
        <v>375</v>
      </c>
      <c r="NN1" s="3">
        <v>376</v>
      </c>
      <c r="NO1" s="3">
        <v>377</v>
      </c>
      <c r="NP1" s="3">
        <v>378</v>
      </c>
    </row>
    <row r="2" ht="18">
      <c r="B2" s="4" t="s">
        <v>810</v>
      </c>
      <c r="C2" s="5" t="s">
        <v>0</v>
      </c>
      <c r="D2" s="5" t="s">
        <v>1</v>
      </c>
      <c r="E2" s="5" t="s">
        <v>2</v>
      </c>
      <c r="F2" s="5" t="s">
        <v>3</v>
      </c>
      <c r="G2" s="5" t="s">
        <v>804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9</v>
      </c>
      <c r="N2" s="5" t="s">
        <v>10</v>
      </c>
      <c r="O2" s="5" t="s">
        <v>11</v>
      </c>
      <c r="P2" s="5" t="s">
        <v>12</v>
      </c>
      <c r="Q2" s="5" t="s">
        <v>13</v>
      </c>
      <c r="R2" s="5" t="s">
        <v>14</v>
      </c>
      <c r="S2" s="5" t="s">
        <v>15</v>
      </c>
      <c r="T2" s="5" t="s">
        <v>16</v>
      </c>
      <c r="U2" s="5" t="s">
        <v>17</v>
      </c>
      <c r="V2" s="5" t="s">
        <v>18</v>
      </c>
      <c r="W2" s="5" t="s">
        <v>19</v>
      </c>
      <c r="X2" s="5" t="s">
        <v>20</v>
      </c>
      <c r="Y2" s="5" t="s">
        <v>21</v>
      </c>
      <c r="Z2" s="5" t="s">
        <v>22</v>
      </c>
      <c r="AA2" s="5" t="s">
        <v>23</v>
      </c>
      <c r="AB2" s="5" t="s">
        <v>24</v>
      </c>
      <c r="AC2" s="5" t="s">
        <v>805</v>
      </c>
      <c r="AD2" s="5" t="s">
        <v>25</v>
      </c>
      <c r="AE2" s="5" t="s">
        <v>26</v>
      </c>
      <c r="AF2" s="5" t="s">
        <v>27</v>
      </c>
      <c r="AG2" s="5" t="s">
        <v>28</v>
      </c>
      <c r="AH2" s="5" t="s">
        <v>29</v>
      </c>
      <c r="AI2" s="5" t="s">
        <v>30</v>
      </c>
      <c r="AJ2" s="5" t="s">
        <v>31</v>
      </c>
      <c r="AK2" s="5" t="s">
        <v>32</v>
      </c>
      <c r="AL2" s="5" t="s">
        <v>33</v>
      </c>
      <c r="AM2" s="5" t="s">
        <v>34</v>
      </c>
      <c r="AN2" s="5" t="s">
        <v>35</v>
      </c>
      <c r="AO2" s="5" t="s">
        <v>36</v>
      </c>
      <c r="AP2" s="5" t="s">
        <v>37</v>
      </c>
      <c r="AQ2" s="5" t="s">
        <v>38</v>
      </c>
      <c r="AR2" s="5" t="s">
        <v>39</v>
      </c>
      <c r="AS2" s="5" t="s">
        <v>40</v>
      </c>
      <c r="AT2" s="5" t="s">
        <v>41</v>
      </c>
      <c r="AU2" s="5" t="s">
        <v>42</v>
      </c>
      <c r="AV2" s="5" t="s">
        <v>43</v>
      </c>
      <c r="AW2" s="5" t="s">
        <v>44</v>
      </c>
      <c r="AX2" s="5" t="s">
        <v>45</v>
      </c>
      <c r="AY2" s="5" t="s">
        <v>46</v>
      </c>
      <c r="AZ2" s="5" t="s">
        <v>47</v>
      </c>
      <c r="BA2" s="5" t="s">
        <v>48</v>
      </c>
      <c r="BB2" s="5" t="s">
        <v>49</v>
      </c>
      <c r="BC2" s="5" t="s">
        <v>50</v>
      </c>
      <c r="BD2" s="5" t="s">
        <v>51</v>
      </c>
      <c r="BE2" s="5" t="s">
        <v>52</v>
      </c>
      <c r="BF2" s="5" t="s">
        <v>53</v>
      </c>
      <c r="BG2" s="5" t="s">
        <v>54</v>
      </c>
      <c r="BH2" s="5" t="s">
        <v>55</v>
      </c>
      <c r="BI2" s="5" t="s">
        <v>56</v>
      </c>
      <c r="BJ2" s="5" t="s">
        <v>57</v>
      </c>
      <c r="BK2" s="5" t="s">
        <v>58</v>
      </c>
      <c r="BL2" s="5" t="s">
        <v>59</v>
      </c>
      <c r="BM2" s="5" t="s">
        <v>60</v>
      </c>
      <c r="BN2" s="5" t="s">
        <v>61</v>
      </c>
      <c r="BO2" s="5" t="s">
        <v>62</v>
      </c>
      <c r="BP2" s="5" t="s">
        <v>63</v>
      </c>
      <c r="BQ2" s="5" t="s">
        <v>64</v>
      </c>
      <c r="BR2" s="5" t="s">
        <v>65</v>
      </c>
      <c r="BS2" s="5" t="s">
        <v>66</v>
      </c>
      <c r="BT2" s="5" t="s">
        <v>67</v>
      </c>
      <c r="BU2" s="5" t="s">
        <v>68</v>
      </c>
      <c r="BV2" s="5" t="s">
        <v>69</v>
      </c>
      <c r="BW2" s="5" t="s">
        <v>70</v>
      </c>
      <c r="BX2" s="5" t="s">
        <v>71</v>
      </c>
      <c r="BY2" s="5" t="s">
        <v>72</v>
      </c>
      <c r="BZ2" s="5" t="s">
        <v>73</v>
      </c>
      <c r="CA2" s="5" t="s">
        <v>74</v>
      </c>
      <c r="CB2" s="5" t="s">
        <v>75</v>
      </c>
      <c r="CC2" s="5" t="s">
        <v>76</v>
      </c>
      <c r="CD2" s="5" t="s">
        <v>77</v>
      </c>
      <c r="CE2" s="5" t="s">
        <v>78</v>
      </c>
      <c r="CF2" s="5" t="s">
        <v>79</v>
      </c>
      <c r="CG2" s="5" t="s">
        <v>80</v>
      </c>
      <c r="CH2" s="5" t="s">
        <v>81</v>
      </c>
      <c r="CI2" s="5" t="s">
        <v>82</v>
      </c>
      <c r="CJ2" s="5" t="s">
        <v>83</v>
      </c>
      <c r="CK2" s="5" t="s">
        <v>84</v>
      </c>
      <c r="CL2" s="5" t="s">
        <v>85</v>
      </c>
      <c r="CM2" s="5" t="s">
        <v>86</v>
      </c>
      <c r="CN2" s="5" t="s">
        <v>87</v>
      </c>
      <c r="CO2" s="5" t="s">
        <v>88</v>
      </c>
      <c r="CP2" s="5" t="s">
        <v>89</v>
      </c>
      <c r="CQ2" s="5" t="s">
        <v>90</v>
      </c>
      <c r="CR2" s="5" t="s">
        <v>91</v>
      </c>
      <c r="CS2" s="5" t="s">
        <v>92</v>
      </c>
      <c r="CT2" s="5" t="s">
        <v>93</v>
      </c>
      <c r="CU2" s="5" t="s">
        <v>94</v>
      </c>
      <c r="CV2" s="5" t="s">
        <v>95</v>
      </c>
      <c r="CW2" s="5" t="s">
        <v>96</v>
      </c>
      <c r="CX2" s="5" t="s">
        <v>97</v>
      </c>
      <c r="CY2" s="5" t="s">
        <v>98</v>
      </c>
      <c r="CZ2" s="5" t="s">
        <v>99</v>
      </c>
      <c r="DA2" s="5" t="s">
        <v>100</v>
      </c>
      <c r="DB2" s="5" t="s">
        <v>101</v>
      </c>
      <c r="DC2" s="5" t="s">
        <v>102</v>
      </c>
      <c r="DD2" s="5" t="s">
        <v>103</v>
      </c>
      <c r="DE2" s="5" t="s">
        <v>104</v>
      </c>
      <c r="DF2" s="5" t="s">
        <v>105</v>
      </c>
      <c r="DG2" s="5" t="s">
        <v>106</v>
      </c>
      <c r="DH2" s="5" t="s">
        <v>107</v>
      </c>
      <c r="DI2" s="5" t="s">
        <v>108</v>
      </c>
      <c r="DJ2" s="5" t="s">
        <v>109</v>
      </c>
      <c r="DK2" s="5" t="s">
        <v>110</v>
      </c>
      <c r="DL2" s="5" t="s">
        <v>111</v>
      </c>
      <c r="DM2" s="5" t="s">
        <v>112</v>
      </c>
      <c r="DN2" s="5" t="s">
        <v>113</v>
      </c>
      <c r="DO2" s="5" t="s">
        <v>114</v>
      </c>
      <c r="DP2" s="5" t="s">
        <v>115</v>
      </c>
      <c r="DQ2" s="5" t="s">
        <v>116</v>
      </c>
      <c r="DR2" s="5" t="s">
        <v>117</v>
      </c>
      <c r="DS2" s="5" t="s">
        <v>118</v>
      </c>
      <c r="DT2" s="5" t="s">
        <v>119</v>
      </c>
      <c r="DU2" s="5" t="s">
        <v>120</v>
      </c>
      <c r="DV2" s="5" t="s">
        <v>121</v>
      </c>
      <c r="DW2" s="5" t="s">
        <v>122</v>
      </c>
      <c r="DX2" s="5" t="s">
        <v>123</v>
      </c>
      <c r="DY2" s="5" t="s">
        <v>124</v>
      </c>
      <c r="DZ2" s="5" t="s">
        <v>125</v>
      </c>
      <c r="EA2" s="5" t="s">
        <v>126</v>
      </c>
      <c r="EB2" s="5" t="s">
        <v>127</v>
      </c>
      <c r="EC2" s="5" t="s">
        <v>128</v>
      </c>
      <c r="ED2" s="5" t="s">
        <v>129</v>
      </c>
      <c r="EE2" s="5" t="s">
        <v>130</v>
      </c>
      <c r="EF2" s="5" t="s">
        <v>131</v>
      </c>
      <c r="EG2" s="5" t="s">
        <v>132</v>
      </c>
      <c r="EH2" s="5" t="s">
        <v>133</v>
      </c>
      <c r="EI2" s="5" t="s">
        <v>134</v>
      </c>
      <c r="EJ2" s="5" t="s">
        <v>135</v>
      </c>
      <c r="EK2" s="5" t="s">
        <v>136</v>
      </c>
      <c r="EL2" s="5" t="s">
        <v>137</v>
      </c>
      <c r="EM2" s="5" t="s">
        <v>138</v>
      </c>
      <c r="EN2" s="5" t="s">
        <v>139</v>
      </c>
      <c r="EO2" s="5" t="s">
        <v>140</v>
      </c>
      <c r="EP2" s="5" t="s">
        <v>141</v>
      </c>
      <c r="EQ2" s="5" t="s">
        <v>142</v>
      </c>
      <c r="ER2" s="5" t="s">
        <v>143</v>
      </c>
      <c r="ES2" s="5" t="s">
        <v>144</v>
      </c>
      <c r="ET2" s="5" t="s">
        <v>145</v>
      </c>
      <c r="EU2" s="5" t="s">
        <v>146</v>
      </c>
      <c r="EV2" s="5" t="s">
        <v>147</v>
      </c>
      <c r="EW2" s="5" t="s">
        <v>148</v>
      </c>
      <c r="EX2" s="5" t="s">
        <v>149</v>
      </c>
      <c r="EY2" s="5" t="s">
        <v>150</v>
      </c>
      <c r="EZ2" s="5" t="s">
        <v>151</v>
      </c>
      <c r="FA2" s="5" t="s">
        <v>152</v>
      </c>
      <c r="FB2" s="5" t="s">
        <v>153</v>
      </c>
      <c r="FC2" s="5" t="s">
        <v>154</v>
      </c>
      <c r="FD2" s="5" t="s">
        <v>155</v>
      </c>
      <c r="FE2" s="5" t="s">
        <v>156</v>
      </c>
      <c r="FF2" s="5" t="s">
        <v>157</v>
      </c>
      <c r="FG2" s="5" t="s">
        <v>158</v>
      </c>
      <c r="FH2" s="5" t="s">
        <v>159</v>
      </c>
      <c r="FI2" s="5" t="s">
        <v>160</v>
      </c>
      <c r="FJ2" s="5" t="s">
        <v>161</v>
      </c>
      <c r="FK2" s="5" t="s">
        <v>162</v>
      </c>
      <c r="FL2" s="5" t="s">
        <v>163</v>
      </c>
      <c r="FM2" s="5" t="s">
        <v>164</v>
      </c>
      <c r="FN2" s="5" t="s">
        <v>165</v>
      </c>
      <c r="FO2" s="5" t="s">
        <v>166</v>
      </c>
      <c r="FP2" s="5" t="s">
        <v>167</v>
      </c>
      <c r="FQ2" s="5" t="s">
        <v>168</v>
      </c>
      <c r="FR2" s="5" t="s">
        <v>169</v>
      </c>
      <c r="FS2" s="5" t="s">
        <v>170</v>
      </c>
      <c r="FT2" s="5" t="s">
        <v>171</v>
      </c>
      <c r="FU2" s="5" t="s">
        <v>172</v>
      </c>
      <c r="FV2" s="5" t="s">
        <v>173</v>
      </c>
      <c r="FW2" s="5" t="s">
        <v>174</v>
      </c>
      <c r="FX2" s="5" t="s">
        <v>175</v>
      </c>
      <c r="FY2" s="5" t="s">
        <v>176</v>
      </c>
      <c r="FZ2" s="5" t="s">
        <v>177</v>
      </c>
      <c r="GA2" s="5" t="s">
        <v>178</v>
      </c>
      <c r="GB2" s="5" t="s">
        <v>179</v>
      </c>
      <c r="GC2" s="5" t="s">
        <v>180</v>
      </c>
      <c r="GD2" s="5" t="s">
        <v>181</v>
      </c>
      <c r="GE2" s="5" t="s">
        <v>182</v>
      </c>
      <c r="GF2" s="5" t="s">
        <v>183</v>
      </c>
      <c r="GG2" s="5" t="s">
        <v>184</v>
      </c>
      <c r="GH2" s="5" t="s">
        <v>185</v>
      </c>
      <c r="GI2" s="5" t="s">
        <v>186</v>
      </c>
      <c r="GJ2" s="5" t="s">
        <v>187</v>
      </c>
      <c r="GK2" s="5" t="s">
        <v>188</v>
      </c>
      <c r="GL2" s="5" t="s">
        <v>189</v>
      </c>
      <c r="GM2" s="5" t="s">
        <v>190</v>
      </c>
      <c r="GN2" s="5" t="s">
        <v>806</v>
      </c>
      <c r="GO2" s="5" t="s">
        <v>191</v>
      </c>
      <c r="GP2" s="5" t="s">
        <v>192</v>
      </c>
      <c r="GQ2" s="5" t="s">
        <v>193</v>
      </c>
      <c r="GR2" s="5" t="s">
        <v>194</v>
      </c>
      <c r="GS2" s="5" t="s">
        <v>195</v>
      </c>
      <c r="GT2" s="5" t="s">
        <v>196</v>
      </c>
      <c r="GU2" s="5" t="s">
        <v>197</v>
      </c>
      <c r="GV2" s="5" t="s">
        <v>198</v>
      </c>
      <c r="GW2" s="5" t="s">
        <v>199</v>
      </c>
      <c r="GX2" s="5" t="s">
        <v>200</v>
      </c>
      <c r="GY2" s="5" t="s">
        <v>201</v>
      </c>
      <c r="GZ2" s="5" t="s">
        <v>202</v>
      </c>
      <c r="HA2" s="5" t="s">
        <v>203</v>
      </c>
      <c r="HB2" s="5" t="s">
        <v>204</v>
      </c>
      <c r="HC2" s="5" t="s">
        <v>205</v>
      </c>
      <c r="HD2" s="5" t="s">
        <v>206</v>
      </c>
      <c r="HE2" s="5" t="s">
        <v>207</v>
      </c>
      <c r="HF2" s="5" t="s">
        <v>208</v>
      </c>
      <c r="HG2" s="5" t="s">
        <v>209</v>
      </c>
      <c r="HH2" s="5" t="s">
        <v>210</v>
      </c>
      <c r="HI2" s="5" t="s">
        <v>211</v>
      </c>
      <c r="HJ2" s="5" t="s">
        <v>212</v>
      </c>
      <c r="HK2" s="5" t="s">
        <v>213</v>
      </c>
      <c r="HL2" s="5" t="s">
        <v>214</v>
      </c>
      <c r="HM2" s="5" t="s">
        <v>215</v>
      </c>
      <c r="HN2" s="5" t="s">
        <v>216</v>
      </c>
      <c r="HO2" s="5" t="s">
        <v>217</v>
      </c>
      <c r="HP2" s="5" t="s">
        <v>218</v>
      </c>
      <c r="HQ2" s="5" t="s">
        <v>219</v>
      </c>
      <c r="HR2" s="5" t="s">
        <v>220</v>
      </c>
      <c r="HS2" s="5" t="s">
        <v>221</v>
      </c>
      <c r="HT2" s="5" t="s">
        <v>222</v>
      </c>
      <c r="HU2" s="5" t="s">
        <v>223</v>
      </c>
      <c r="HV2" s="5" t="s">
        <v>224</v>
      </c>
      <c r="HW2" s="5" t="s">
        <v>225</v>
      </c>
      <c r="HX2" s="5" t="s">
        <v>226</v>
      </c>
      <c r="HY2" s="5" t="s">
        <v>227</v>
      </c>
      <c r="HZ2" s="5" t="s">
        <v>228</v>
      </c>
      <c r="IA2" s="5" t="s">
        <v>229</v>
      </c>
      <c r="IB2" s="5" t="s">
        <v>230</v>
      </c>
      <c r="IC2" s="5" t="s">
        <v>231</v>
      </c>
      <c r="ID2" s="5" t="s">
        <v>232</v>
      </c>
      <c r="IE2" s="5" t="s">
        <v>233</v>
      </c>
      <c r="IF2" s="5" t="s">
        <v>234</v>
      </c>
      <c r="IG2" s="5" t="s">
        <v>235</v>
      </c>
      <c r="IH2" s="5" t="s">
        <v>236</v>
      </c>
      <c r="II2" s="5" t="s">
        <v>237</v>
      </c>
      <c r="IJ2" s="5" t="s">
        <v>238</v>
      </c>
      <c r="IK2" s="5" t="s">
        <v>239</v>
      </c>
      <c r="IL2" s="5" t="s">
        <v>240</v>
      </c>
      <c r="IM2" s="5" t="s">
        <v>241</v>
      </c>
      <c r="IN2" s="5" t="s">
        <v>242</v>
      </c>
      <c r="IO2" s="5" t="s">
        <v>243</v>
      </c>
      <c r="IP2" s="5" t="s">
        <v>244</v>
      </c>
      <c r="IQ2" s="5" t="s">
        <v>245</v>
      </c>
      <c r="IR2" s="5" t="s">
        <v>246</v>
      </c>
      <c r="IS2" s="5" t="s">
        <v>247</v>
      </c>
      <c r="IT2" s="5" t="s">
        <v>248</v>
      </c>
      <c r="IU2" s="5" t="s">
        <v>249</v>
      </c>
      <c r="IV2" s="5" t="s">
        <v>250</v>
      </c>
      <c r="IW2" s="5" t="s">
        <v>251</v>
      </c>
      <c r="IX2" s="5" t="s">
        <v>252</v>
      </c>
      <c r="IY2" s="5" t="s">
        <v>253</v>
      </c>
      <c r="IZ2" s="5" t="s">
        <v>254</v>
      </c>
      <c r="JA2" s="5" t="s">
        <v>255</v>
      </c>
      <c r="JB2" s="5" t="s">
        <v>256</v>
      </c>
      <c r="JC2" s="5" t="s">
        <v>257</v>
      </c>
      <c r="JD2" s="5" t="s">
        <v>258</v>
      </c>
      <c r="JE2" s="5" t="s">
        <v>259</v>
      </c>
      <c r="JF2" s="5" t="s">
        <v>260</v>
      </c>
      <c r="JG2" s="5" t="s">
        <v>261</v>
      </c>
      <c r="JH2" s="5" t="s">
        <v>262</v>
      </c>
      <c r="JI2" s="5" t="s">
        <v>263</v>
      </c>
      <c r="JJ2" s="5" t="s">
        <v>807</v>
      </c>
      <c r="JK2" s="5" t="s">
        <v>264</v>
      </c>
      <c r="JL2" s="5" t="s">
        <v>265</v>
      </c>
      <c r="JM2" s="5" t="s">
        <v>266</v>
      </c>
      <c r="JN2" s="5" t="s">
        <v>267</v>
      </c>
      <c r="JO2" s="5" t="s">
        <v>268</v>
      </c>
      <c r="JP2" s="5" t="s">
        <v>269</v>
      </c>
      <c r="JQ2" s="5" t="s">
        <v>270</v>
      </c>
      <c r="JR2" s="5" t="s">
        <v>271</v>
      </c>
      <c r="JS2" s="5" t="s">
        <v>272</v>
      </c>
      <c r="JT2" s="5" t="s">
        <v>273</v>
      </c>
      <c r="JU2" s="5" t="s">
        <v>274</v>
      </c>
      <c r="JV2" s="5" t="s">
        <v>275</v>
      </c>
      <c r="JW2" s="5" t="s">
        <v>276</v>
      </c>
      <c r="JX2" s="5" t="s">
        <v>277</v>
      </c>
      <c r="JY2" s="5" t="s">
        <v>278</v>
      </c>
      <c r="JZ2" s="5" t="s">
        <v>279</v>
      </c>
      <c r="KA2" s="5" t="s">
        <v>280</v>
      </c>
      <c r="KB2" s="5" t="s">
        <v>281</v>
      </c>
      <c r="KC2" s="5" t="s">
        <v>282</v>
      </c>
      <c r="KD2" s="5" t="s">
        <v>283</v>
      </c>
      <c r="KE2" s="5" t="s">
        <v>284</v>
      </c>
      <c r="KF2" s="5" t="s">
        <v>285</v>
      </c>
      <c r="KG2" s="5" t="s">
        <v>286</v>
      </c>
      <c r="KH2" s="5" t="s">
        <v>287</v>
      </c>
      <c r="KI2" s="5" t="s">
        <v>288</v>
      </c>
      <c r="KJ2" s="5" t="s">
        <v>289</v>
      </c>
      <c r="KK2" s="5" t="s">
        <v>290</v>
      </c>
      <c r="KL2" s="5" t="s">
        <v>291</v>
      </c>
      <c r="KM2" s="5" t="s">
        <v>292</v>
      </c>
      <c r="KN2" s="5" t="s">
        <v>293</v>
      </c>
      <c r="KO2" s="5" t="s">
        <v>294</v>
      </c>
      <c r="KP2" s="5" t="s">
        <v>295</v>
      </c>
      <c r="KQ2" s="5" t="s">
        <v>296</v>
      </c>
      <c r="KR2" s="5" t="s">
        <v>297</v>
      </c>
      <c r="KS2" s="5" t="s">
        <v>298</v>
      </c>
      <c r="KT2" s="5" t="s">
        <v>299</v>
      </c>
      <c r="KU2" s="5" t="s">
        <v>300</v>
      </c>
      <c r="KV2" s="5" t="s">
        <v>301</v>
      </c>
      <c r="KW2" s="5" t="s">
        <v>302</v>
      </c>
      <c r="KX2" s="5" t="s">
        <v>303</v>
      </c>
      <c r="KY2" s="5" t="s">
        <v>304</v>
      </c>
      <c r="KZ2" s="5" t="s">
        <v>305</v>
      </c>
      <c r="LA2" s="5" t="s">
        <v>306</v>
      </c>
      <c r="LB2" s="5" t="s">
        <v>307</v>
      </c>
      <c r="LC2" s="5" t="s">
        <v>308</v>
      </c>
      <c r="LD2" s="5" t="s">
        <v>309</v>
      </c>
      <c r="LE2" s="5" t="s">
        <v>310</v>
      </c>
      <c r="LF2" s="5" t="s">
        <v>311</v>
      </c>
      <c r="LG2" s="5" t="s">
        <v>312</v>
      </c>
      <c r="LH2" s="5" t="s">
        <v>313</v>
      </c>
      <c r="LI2" s="5" t="s">
        <v>314</v>
      </c>
      <c r="LJ2" s="5" t="s">
        <v>315</v>
      </c>
      <c r="LK2" s="5" t="s">
        <v>316</v>
      </c>
      <c r="LL2" s="5" t="s">
        <v>317</v>
      </c>
      <c r="LM2" s="5" t="s">
        <v>318</v>
      </c>
      <c r="LN2" s="5" t="s">
        <v>319</v>
      </c>
      <c r="LO2" s="5" t="s">
        <v>320</v>
      </c>
      <c r="LP2" s="5" t="s">
        <v>321</v>
      </c>
      <c r="LQ2" s="5" t="s">
        <v>322</v>
      </c>
      <c r="LR2" s="5" t="s">
        <v>323</v>
      </c>
      <c r="LS2" s="5" t="s">
        <v>324</v>
      </c>
      <c r="LT2" s="5" t="s">
        <v>325</v>
      </c>
      <c r="LU2" s="5" t="s">
        <v>326</v>
      </c>
      <c r="LV2" s="5" t="s">
        <v>327</v>
      </c>
      <c r="LW2" s="5" t="s">
        <v>328</v>
      </c>
      <c r="LX2" s="5" t="s">
        <v>329</v>
      </c>
      <c r="LY2" s="5" t="s">
        <v>330</v>
      </c>
      <c r="LZ2" s="5" t="s">
        <v>331</v>
      </c>
      <c r="MA2" s="5" t="s">
        <v>332</v>
      </c>
      <c r="MB2" s="5" t="s">
        <v>333</v>
      </c>
      <c r="MC2" s="5" t="s">
        <v>334</v>
      </c>
      <c r="MD2" s="5" t="s">
        <v>335</v>
      </c>
      <c r="ME2" s="5" t="s">
        <v>336</v>
      </c>
      <c r="MF2" s="5" t="s">
        <v>337</v>
      </c>
      <c r="MG2" s="5" t="s">
        <v>338</v>
      </c>
      <c r="MH2" s="5" t="s">
        <v>339</v>
      </c>
      <c r="MI2" s="5" t="s">
        <v>340</v>
      </c>
      <c r="MJ2" s="5" t="s">
        <v>341</v>
      </c>
      <c r="MK2" s="5" t="s">
        <v>342</v>
      </c>
      <c r="ML2" s="5" t="s">
        <v>343</v>
      </c>
      <c r="MM2" s="5" t="s">
        <v>344</v>
      </c>
      <c r="MN2" s="5" t="s">
        <v>345</v>
      </c>
      <c r="MO2" s="5" t="s">
        <v>346</v>
      </c>
      <c r="MP2" s="5" t="s">
        <v>347</v>
      </c>
      <c r="MQ2" s="5" t="s">
        <v>348</v>
      </c>
      <c r="MR2" s="5" t="s">
        <v>349</v>
      </c>
      <c r="MS2" s="5" t="s">
        <v>350</v>
      </c>
      <c r="MT2" s="5" t="s">
        <v>351</v>
      </c>
      <c r="MU2" s="5" t="s">
        <v>352</v>
      </c>
      <c r="MV2" s="5" t="s">
        <v>353</v>
      </c>
      <c r="MW2" s="5" t="s">
        <v>354</v>
      </c>
      <c r="MX2" s="5" t="s">
        <v>355</v>
      </c>
      <c r="MY2" s="5" t="s">
        <v>356</v>
      </c>
      <c r="MZ2" s="5" t="s">
        <v>357</v>
      </c>
      <c r="NA2" s="5" t="s">
        <v>358</v>
      </c>
      <c r="NB2" s="5" t="s">
        <v>359</v>
      </c>
      <c r="NC2" s="5" t="s">
        <v>360</v>
      </c>
      <c r="ND2" s="5" t="s">
        <v>361</v>
      </c>
      <c r="NE2" s="5" t="s">
        <v>362</v>
      </c>
      <c r="NF2" s="5" t="s">
        <v>363</v>
      </c>
      <c r="NG2" s="5" t="s">
        <v>364</v>
      </c>
      <c r="NH2" s="5" t="s">
        <v>365</v>
      </c>
      <c r="NI2" s="5" t="s">
        <v>366</v>
      </c>
      <c r="NJ2" s="5" t="s">
        <v>367</v>
      </c>
      <c r="NK2" s="5" t="s">
        <v>368</v>
      </c>
      <c r="NL2" s="5" t="s">
        <v>369</v>
      </c>
      <c r="NM2" s="5" t="s">
        <v>370</v>
      </c>
      <c r="NN2" s="5" t="s">
        <v>371</v>
      </c>
      <c r="NO2" s="5" t="s">
        <v>372</v>
      </c>
      <c r="NP2" s="5" t="s">
        <v>373</v>
      </c>
    </row>
    <row r="3" ht="19" thickBot="true">
      <c r="A3" s="6" t="s">
        <v>374</v>
      </c>
      <c r="B3" s="7" t="s">
        <v>811</v>
      </c>
      <c r="C3" s="8" t="s">
        <v>375</v>
      </c>
      <c r="D3" s="8" t="s">
        <v>376</v>
      </c>
      <c r="E3" s="8" t="s">
        <v>377</v>
      </c>
      <c r="F3" s="8" t="s">
        <v>378</v>
      </c>
      <c r="G3" s="8" t="s">
        <v>379</v>
      </c>
      <c r="H3" s="8" t="s">
        <v>380</v>
      </c>
      <c r="I3" s="8" t="s">
        <v>381</v>
      </c>
      <c r="J3" s="8" t="s">
        <v>382</v>
      </c>
      <c r="K3" s="8" t="s">
        <v>383</v>
      </c>
      <c r="L3" s="8" t="s">
        <v>384</v>
      </c>
      <c r="M3" s="8" t="s">
        <v>385</v>
      </c>
      <c r="N3" s="8" t="s">
        <v>386</v>
      </c>
      <c r="O3" s="8" t="s">
        <v>387</v>
      </c>
      <c r="P3" s="8" t="s">
        <v>388</v>
      </c>
      <c r="Q3" s="8" t="s">
        <v>389</v>
      </c>
      <c r="R3" s="8" t="s">
        <v>390</v>
      </c>
      <c r="S3" s="8" t="s">
        <v>391</v>
      </c>
      <c r="T3" s="8" t="s">
        <v>392</v>
      </c>
      <c r="U3" s="8" t="s">
        <v>393</v>
      </c>
      <c r="V3" s="8" t="s">
        <v>394</v>
      </c>
      <c r="W3" s="8" t="s">
        <v>395</v>
      </c>
      <c r="X3" s="8" t="s">
        <v>396</v>
      </c>
      <c r="Y3" s="8" t="s">
        <v>397</v>
      </c>
      <c r="Z3" s="8" t="s">
        <v>398</v>
      </c>
      <c r="AA3" s="8" t="s">
        <v>399</v>
      </c>
      <c r="AB3" s="8" t="s">
        <v>400</v>
      </c>
      <c r="AC3" s="8" t="s">
        <v>401</v>
      </c>
      <c r="AD3" s="8" t="s">
        <v>402</v>
      </c>
      <c r="AE3" s="8" t="s">
        <v>403</v>
      </c>
      <c r="AF3" s="8" t="s">
        <v>404</v>
      </c>
      <c r="AG3" s="8" t="s">
        <v>405</v>
      </c>
      <c r="AH3" s="8" t="s">
        <v>406</v>
      </c>
      <c r="AI3" s="8" t="s">
        <v>407</v>
      </c>
      <c r="AJ3" s="8" t="s">
        <v>408</v>
      </c>
      <c r="AK3" s="8" t="s">
        <v>409</v>
      </c>
      <c r="AL3" s="8" t="s">
        <v>410</v>
      </c>
      <c r="AM3" s="8" t="s">
        <v>411</v>
      </c>
      <c r="AN3" s="8" t="s">
        <v>412</v>
      </c>
      <c r="AO3" s="8" t="s">
        <v>413</v>
      </c>
      <c r="AP3" s="8" t="s">
        <v>414</v>
      </c>
      <c r="AQ3" s="8" t="s">
        <v>415</v>
      </c>
      <c r="AR3" s="8" t="s">
        <v>416</v>
      </c>
      <c r="AS3" s="8" t="s">
        <v>417</v>
      </c>
      <c r="AT3" s="8" t="s">
        <v>418</v>
      </c>
      <c r="AU3" s="8" t="s">
        <v>419</v>
      </c>
      <c r="AV3" s="8" t="s">
        <v>420</v>
      </c>
      <c r="AW3" s="8" t="s">
        <v>421</v>
      </c>
      <c r="AX3" s="8" t="s">
        <v>422</v>
      </c>
      <c r="AY3" s="8" t="s">
        <v>423</v>
      </c>
      <c r="AZ3" s="8" t="s">
        <v>424</v>
      </c>
      <c r="BA3" s="8" t="s">
        <v>425</v>
      </c>
      <c r="BB3" s="8" t="s">
        <v>426</v>
      </c>
      <c r="BC3" s="8" t="s">
        <v>427</v>
      </c>
      <c r="BD3" s="8" t="s">
        <v>428</v>
      </c>
      <c r="BE3" s="8" t="s">
        <v>429</v>
      </c>
      <c r="BF3" s="8" t="s">
        <v>430</v>
      </c>
      <c r="BG3" s="8" t="s">
        <v>431</v>
      </c>
      <c r="BH3" s="8" t="s">
        <v>432</v>
      </c>
      <c r="BI3" s="8" t="s">
        <v>433</v>
      </c>
      <c r="BJ3" s="8" t="s">
        <v>434</v>
      </c>
      <c r="BK3" s="8" t="s">
        <v>435</v>
      </c>
      <c r="BL3" s="8" t="s">
        <v>436</v>
      </c>
      <c r="BM3" s="8" t="s">
        <v>437</v>
      </c>
      <c r="BN3" s="8" t="s">
        <v>438</v>
      </c>
      <c r="BO3" s="8" t="s">
        <v>439</v>
      </c>
      <c r="BP3" s="8" t="s">
        <v>440</v>
      </c>
      <c r="BQ3" s="8" t="s">
        <v>441</v>
      </c>
      <c r="BR3" s="8" t="s">
        <v>442</v>
      </c>
      <c r="BS3" s="8" t="s">
        <v>443</v>
      </c>
      <c r="BT3" s="8" t="s">
        <v>444</v>
      </c>
      <c r="BU3" s="8" t="s">
        <v>445</v>
      </c>
      <c r="BV3" s="8" t="s">
        <v>446</v>
      </c>
      <c r="BW3" s="8" t="s">
        <v>447</v>
      </c>
      <c r="BX3" s="8" t="s">
        <v>448</v>
      </c>
      <c r="BY3" s="8" t="s">
        <v>449</v>
      </c>
      <c r="BZ3" s="8" t="s">
        <v>450</v>
      </c>
      <c r="CA3" s="8" t="s">
        <v>451</v>
      </c>
      <c r="CB3" s="8" t="s">
        <v>452</v>
      </c>
      <c r="CC3" s="8" t="s">
        <v>453</v>
      </c>
      <c r="CD3" s="8" t="s">
        <v>454</v>
      </c>
      <c r="CE3" s="8" t="s">
        <v>455</v>
      </c>
      <c r="CF3" s="8" t="s">
        <v>456</v>
      </c>
      <c r="CG3" s="8" t="s">
        <v>457</v>
      </c>
      <c r="CH3" s="8" t="s">
        <v>458</v>
      </c>
      <c r="CI3" s="8" t="s">
        <v>459</v>
      </c>
      <c r="CJ3" s="8" t="s">
        <v>460</v>
      </c>
      <c r="CK3" s="8" t="s">
        <v>461</v>
      </c>
      <c r="CL3" s="8" t="s">
        <v>462</v>
      </c>
      <c r="CM3" s="8" t="s">
        <v>463</v>
      </c>
      <c r="CN3" s="8" t="s">
        <v>464</v>
      </c>
      <c r="CO3" s="8" t="s">
        <v>465</v>
      </c>
      <c r="CP3" s="8" t="s">
        <v>466</v>
      </c>
      <c r="CQ3" s="8" t="s">
        <v>467</v>
      </c>
      <c r="CR3" s="8" t="s">
        <v>468</v>
      </c>
      <c r="CS3" s="8" t="s">
        <v>469</v>
      </c>
      <c r="CT3" s="8" t="s">
        <v>470</v>
      </c>
      <c r="CU3" s="8" t="s">
        <v>471</v>
      </c>
      <c r="CV3" s="8" t="s">
        <v>472</v>
      </c>
      <c r="CW3" s="8" t="s">
        <v>473</v>
      </c>
      <c r="CX3" s="8" t="s">
        <v>474</v>
      </c>
      <c r="CY3" s="8" t="s">
        <v>475</v>
      </c>
      <c r="CZ3" s="8" t="s">
        <v>476</v>
      </c>
      <c r="DA3" s="8" t="s">
        <v>477</v>
      </c>
      <c r="DB3" s="8" t="s">
        <v>478</v>
      </c>
      <c r="DC3" s="8" t="s">
        <v>479</v>
      </c>
      <c r="DD3" s="8" t="s">
        <v>480</v>
      </c>
      <c r="DE3" s="8" t="s">
        <v>481</v>
      </c>
      <c r="DF3" s="8" t="s">
        <v>482</v>
      </c>
      <c r="DG3" s="8" t="s">
        <v>483</v>
      </c>
      <c r="DH3" s="8" t="s">
        <v>484</v>
      </c>
      <c r="DI3" s="8" t="s">
        <v>485</v>
      </c>
      <c r="DJ3" s="8" t="s">
        <v>486</v>
      </c>
      <c r="DK3" s="8" t="s">
        <v>487</v>
      </c>
      <c r="DL3" s="8" t="s">
        <v>488</v>
      </c>
      <c r="DM3" s="8" t="s">
        <v>489</v>
      </c>
      <c r="DN3" s="8" t="s">
        <v>490</v>
      </c>
      <c r="DO3" s="8" t="s">
        <v>491</v>
      </c>
      <c r="DP3" s="8" t="s">
        <v>492</v>
      </c>
      <c r="DQ3" s="8" t="s">
        <v>493</v>
      </c>
      <c r="DR3" s="8" t="s">
        <v>494</v>
      </c>
      <c r="DS3" s="8" t="s">
        <v>495</v>
      </c>
      <c r="DT3" s="8" t="s">
        <v>496</v>
      </c>
      <c r="DU3" s="8" t="s">
        <v>497</v>
      </c>
      <c r="DV3" s="8" t="s">
        <v>498</v>
      </c>
      <c r="DW3" s="8" t="s">
        <v>499</v>
      </c>
      <c r="DX3" s="8" t="s">
        <v>500</v>
      </c>
      <c r="DY3" s="8" t="s">
        <v>501</v>
      </c>
      <c r="DZ3" s="8" t="s">
        <v>502</v>
      </c>
      <c r="EA3" s="8" t="s">
        <v>503</v>
      </c>
      <c r="EB3" s="8" t="s">
        <v>504</v>
      </c>
      <c r="EC3" s="8" t="s">
        <v>505</v>
      </c>
      <c r="ED3" s="8" t="s">
        <v>506</v>
      </c>
      <c r="EE3" s="8" t="s">
        <v>507</v>
      </c>
      <c r="EF3" s="8" t="s">
        <v>508</v>
      </c>
      <c r="EG3" s="8" t="s">
        <v>509</v>
      </c>
      <c r="EH3" s="8" t="s">
        <v>510</v>
      </c>
      <c r="EI3" s="8" t="s">
        <v>511</v>
      </c>
      <c r="EJ3" s="8" t="s">
        <v>512</v>
      </c>
      <c r="EK3" s="8" t="s">
        <v>513</v>
      </c>
      <c r="EL3" s="8" t="s">
        <v>514</v>
      </c>
      <c r="EM3" s="8" t="s">
        <v>515</v>
      </c>
      <c r="EN3" s="8" t="s">
        <v>516</v>
      </c>
      <c r="EO3" s="8" t="s">
        <v>517</v>
      </c>
      <c r="EP3" s="8" t="s">
        <v>518</v>
      </c>
      <c r="EQ3" s="8" t="s">
        <v>519</v>
      </c>
      <c r="ER3" s="8" t="s">
        <v>520</v>
      </c>
      <c r="ES3" s="8" t="s">
        <v>521</v>
      </c>
      <c r="ET3" s="8" t="s">
        <v>522</v>
      </c>
      <c r="EU3" s="8" t="s">
        <v>523</v>
      </c>
      <c r="EV3" s="8" t="s">
        <v>524</v>
      </c>
      <c r="EW3" s="8" t="s">
        <v>525</v>
      </c>
      <c r="EX3" s="8" t="s">
        <v>526</v>
      </c>
      <c r="EY3" s="8" t="s">
        <v>527</v>
      </c>
      <c r="EZ3" s="8" t="s">
        <v>528</v>
      </c>
      <c r="FA3" s="8" t="s">
        <v>529</v>
      </c>
      <c r="FB3" s="8" t="s">
        <v>530</v>
      </c>
      <c r="FC3" s="8" t="s">
        <v>531</v>
      </c>
      <c r="FD3" s="8" t="s">
        <v>532</v>
      </c>
      <c r="FE3" s="8" t="s">
        <v>533</v>
      </c>
      <c r="FF3" s="8" t="s">
        <v>534</v>
      </c>
      <c r="FG3" s="8" t="s">
        <v>535</v>
      </c>
      <c r="FH3" s="8" t="s">
        <v>536</v>
      </c>
      <c r="FI3" s="8" t="s">
        <v>537</v>
      </c>
      <c r="FJ3" s="8" t="s">
        <v>538</v>
      </c>
      <c r="FK3" s="8" t="s">
        <v>539</v>
      </c>
      <c r="FL3" s="8" t="s">
        <v>540</v>
      </c>
      <c r="FM3" s="8" t="s">
        <v>541</v>
      </c>
      <c r="FN3" s="8" t="s">
        <v>542</v>
      </c>
      <c r="FO3" s="8" t="s">
        <v>543</v>
      </c>
      <c r="FP3" s="8" t="s">
        <v>544</v>
      </c>
      <c r="FQ3" s="8" t="s">
        <v>545</v>
      </c>
      <c r="FR3" s="8" t="s">
        <v>546</v>
      </c>
      <c r="FS3" s="8" t="s">
        <v>547</v>
      </c>
      <c r="FT3" s="8" t="s">
        <v>548</v>
      </c>
      <c r="FU3" s="8" t="s">
        <v>549</v>
      </c>
      <c r="FV3" s="8" t="s">
        <v>550</v>
      </c>
      <c r="FW3" s="8" t="s">
        <v>551</v>
      </c>
      <c r="FX3" s="8" t="s">
        <v>552</v>
      </c>
      <c r="FY3" s="8" t="s">
        <v>553</v>
      </c>
      <c r="FZ3" s="8" t="s">
        <v>554</v>
      </c>
      <c r="GA3" s="8" t="s">
        <v>555</v>
      </c>
      <c r="GB3" s="8" t="s">
        <v>556</v>
      </c>
      <c r="GC3" s="8" t="s">
        <v>557</v>
      </c>
      <c r="GD3" s="8" t="s">
        <v>558</v>
      </c>
      <c r="GE3" s="8" t="s">
        <v>559</v>
      </c>
      <c r="GF3" s="8" t="s">
        <v>560</v>
      </c>
      <c r="GG3" s="8" t="s">
        <v>562</v>
      </c>
      <c r="GH3" s="8" t="s">
        <v>563</v>
      </c>
      <c r="GI3" s="8" t="s">
        <v>564</v>
      </c>
      <c r="GJ3" s="8" t="s">
        <v>565</v>
      </c>
      <c r="GK3" s="8" t="s">
        <v>566</v>
      </c>
      <c r="GL3" s="8" t="s">
        <v>567</v>
      </c>
      <c r="GM3" s="8" t="s">
        <v>568</v>
      </c>
      <c r="GN3" s="8" t="s">
        <v>561</v>
      </c>
      <c r="GO3" s="8" t="s">
        <v>569</v>
      </c>
      <c r="GP3" s="8" t="s">
        <v>570</v>
      </c>
      <c r="GQ3" s="8" t="s">
        <v>571</v>
      </c>
      <c r="GR3" s="8" t="s">
        <v>572</v>
      </c>
      <c r="GS3" s="8" t="s">
        <v>573</v>
      </c>
      <c r="GT3" s="8" t="s">
        <v>574</v>
      </c>
      <c r="GU3" s="8" t="s">
        <v>575</v>
      </c>
      <c r="GV3" s="8" t="s">
        <v>576</v>
      </c>
      <c r="GW3" s="8" t="s">
        <v>577</v>
      </c>
      <c r="GX3" s="8" t="s">
        <v>578</v>
      </c>
      <c r="GY3" s="8" t="s">
        <v>579</v>
      </c>
      <c r="GZ3" s="8" t="s">
        <v>580</v>
      </c>
      <c r="HA3" s="8" t="s">
        <v>581</v>
      </c>
      <c r="HB3" s="8" t="s">
        <v>582</v>
      </c>
      <c r="HC3" s="8" t="s">
        <v>583</v>
      </c>
      <c r="HD3" s="8" t="s">
        <v>584</v>
      </c>
      <c r="HE3" s="8" t="s">
        <v>585</v>
      </c>
      <c r="HF3" s="8" t="s">
        <v>586</v>
      </c>
      <c r="HG3" s="8" t="s">
        <v>587</v>
      </c>
      <c r="HH3" s="8" t="s">
        <v>588</v>
      </c>
      <c r="HI3" s="8" t="s">
        <v>589</v>
      </c>
      <c r="HJ3" s="8" t="s">
        <v>590</v>
      </c>
      <c r="HK3" s="8" t="s">
        <v>591</v>
      </c>
      <c r="HL3" s="8" t="s">
        <v>592</v>
      </c>
      <c r="HM3" s="8" t="s">
        <v>593</v>
      </c>
      <c r="HN3" s="8" t="s">
        <v>594</v>
      </c>
      <c r="HO3" s="8" t="s">
        <v>595</v>
      </c>
      <c r="HP3" s="8" t="s">
        <v>596</v>
      </c>
      <c r="HQ3" s="8" t="s">
        <v>597</v>
      </c>
      <c r="HR3" s="8" t="s">
        <v>598</v>
      </c>
      <c r="HS3" s="8" t="s">
        <v>599</v>
      </c>
      <c r="HT3" s="8" t="s">
        <v>600</v>
      </c>
      <c r="HU3" s="8" t="s">
        <v>601</v>
      </c>
      <c r="HV3" s="8" t="s">
        <v>602</v>
      </c>
      <c r="HW3" s="8" t="s">
        <v>603</v>
      </c>
      <c r="HX3" s="8" t="s">
        <v>604</v>
      </c>
      <c r="HY3" s="8" t="s">
        <v>605</v>
      </c>
      <c r="HZ3" s="8" t="s">
        <v>606</v>
      </c>
      <c r="IA3" s="8" t="s">
        <v>607</v>
      </c>
      <c r="IB3" s="8" t="s">
        <v>608</v>
      </c>
      <c r="IC3" s="8" t="s">
        <v>609</v>
      </c>
      <c r="ID3" s="8" t="s">
        <v>610</v>
      </c>
      <c r="IE3" s="8" t="s">
        <v>611</v>
      </c>
      <c r="IF3" s="8" t="s">
        <v>612</v>
      </c>
      <c r="IG3" s="8" t="s">
        <v>613</v>
      </c>
      <c r="IH3" s="8" t="s">
        <v>614</v>
      </c>
      <c r="II3" s="8" t="s">
        <v>615</v>
      </c>
      <c r="IJ3" s="8" t="s">
        <v>616</v>
      </c>
      <c r="IK3" s="8" t="s">
        <v>617</v>
      </c>
      <c r="IL3" s="8" t="s">
        <v>618</v>
      </c>
      <c r="IM3" s="8" t="s">
        <v>619</v>
      </c>
      <c r="IN3" s="8" t="s">
        <v>620</v>
      </c>
      <c r="IO3" s="8" t="s">
        <v>621</v>
      </c>
      <c r="IP3" s="8" t="s">
        <v>622</v>
      </c>
      <c r="IQ3" s="8" t="s">
        <v>623</v>
      </c>
      <c r="IR3" s="8" t="s">
        <v>624</v>
      </c>
      <c r="IS3" s="8" t="s">
        <v>625</v>
      </c>
      <c r="IT3" s="8" t="s">
        <v>626</v>
      </c>
      <c r="IU3" s="8" t="s">
        <v>627</v>
      </c>
      <c r="IV3" s="8" t="s">
        <v>628</v>
      </c>
      <c r="IW3" s="8" t="s">
        <v>629</v>
      </c>
      <c r="IX3" s="8" t="s">
        <v>630</v>
      </c>
      <c r="IY3" s="8" t="s">
        <v>631</v>
      </c>
      <c r="IZ3" s="8" t="s">
        <v>632</v>
      </c>
      <c r="JA3" s="8" t="s">
        <v>633</v>
      </c>
      <c r="JB3" s="8" t="s">
        <v>634</v>
      </c>
      <c r="JC3" s="8" t="s">
        <v>635</v>
      </c>
      <c r="JD3" s="8" t="s">
        <v>636</v>
      </c>
      <c r="JE3" s="8" t="s">
        <v>637</v>
      </c>
      <c r="JF3" s="8" t="s">
        <v>638</v>
      </c>
      <c r="JG3" s="8" t="s">
        <v>639</v>
      </c>
      <c r="JH3" s="8" t="s">
        <v>640</v>
      </c>
      <c r="JI3" s="8" t="s">
        <v>641</v>
      </c>
      <c r="JJ3" s="8" t="s">
        <v>808</v>
      </c>
      <c r="JK3" s="8" t="s">
        <v>642</v>
      </c>
      <c r="JL3" s="8" t="s">
        <v>643</v>
      </c>
      <c r="JM3" s="8" t="s">
        <v>644</v>
      </c>
      <c r="JN3" s="8" t="s">
        <v>645</v>
      </c>
      <c r="JO3" s="8" t="s">
        <v>646</v>
      </c>
      <c r="JP3" s="8" t="s">
        <v>647</v>
      </c>
      <c r="JQ3" s="8" t="s">
        <v>648</v>
      </c>
      <c r="JR3" s="8" t="s">
        <v>649</v>
      </c>
      <c r="JS3" s="8" t="s">
        <v>650</v>
      </c>
      <c r="JT3" s="8" t="s">
        <v>651</v>
      </c>
      <c r="JU3" s="8" t="s">
        <v>652</v>
      </c>
      <c r="JV3" s="8" t="s">
        <v>653</v>
      </c>
      <c r="JW3" s="8" t="s">
        <v>654</v>
      </c>
      <c r="JX3" s="8" t="s">
        <v>655</v>
      </c>
      <c r="JY3" s="8" t="s">
        <v>656</v>
      </c>
      <c r="JZ3" s="8" t="s">
        <v>657</v>
      </c>
      <c r="KA3" s="8" t="s">
        <v>658</v>
      </c>
      <c r="KB3" s="8" t="s">
        <v>659</v>
      </c>
      <c r="KC3" s="8" t="s">
        <v>660</v>
      </c>
      <c r="KD3" s="8" t="s">
        <v>661</v>
      </c>
      <c r="KE3" s="8" t="s">
        <v>662</v>
      </c>
      <c r="KF3" s="8" t="s">
        <v>663</v>
      </c>
      <c r="KG3" s="8" t="s">
        <v>664</v>
      </c>
      <c r="KH3" s="8" t="s">
        <v>665</v>
      </c>
      <c r="KI3" s="8" t="s">
        <v>666</v>
      </c>
      <c r="KJ3" s="8" t="s">
        <v>667</v>
      </c>
      <c r="KK3" s="8" t="s">
        <v>668</v>
      </c>
      <c r="KL3" s="8" t="s">
        <v>669</v>
      </c>
      <c r="KM3" s="8" t="s">
        <v>670</v>
      </c>
      <c r="KN3" s="8" t="s">
        <v>671</v>
      </c>
      <c r="KO3" s="8" t="s">
        <v>672</v>
      </c>
      <c r="KP3" s="8" t="s">
        <v>673</v>
      </c>
      <c r="KQ3" s="8" t="s">
        <v>674</v>
      </c>
      <c r="KR3" s="8" t="s">
        <v>675</v>
      </c>
      <c r="KS3" s="8" t="s">
        <v>676</v>
      </c>
      <c r="KT3" s="8" t="s">
        <v>677</v>
      </c>
      <c r="KU3" s="8" t="s">
        <v>678</v>
      </c>
      <c r="KV3" s="8" t="s">
        <v>679</v>
      </c>
      <c r="KW3" s="8" t="s">
        <v>680</v>
      </c>
      <c r="KX3" s="8" t="s">
        <v>681</v>
      </c>
      <c r="KY3" s="8" t="s">
        <v>682</v>
      </c>
      <c r="KZ3" s="8" t="s">
        <v>683</v>
      </c>
      <c r="LA3" s="8" t="s">
        <v>684</v>
      </c>
      <c r="LB3" s="8" t="s">
        <v>685</v>
      </c>
      <c r="LC3" s="8" t="s">
        <v>686</v>
      </c>
      <c r="LD3" s="8" t="s">
        <v>687</v>
      </c>
      <c r="LE3" s="8" t="s">
        <v>688</v>
      </c>
      <c r="LF3" s="8" t="s">
        <v>689</v>
      </c>
      <c r="LG3" s="8" t="s">
        <v>690</v>
      </c>
      <c r="LH3" s="8" t="s">
        <v>691</v>
      </c>
      <c r="LI3" s="8" t="s">
        <v>692</v>
      </c>
      <c r="LJ3" s="8" t="s">
        <v>693</v>
      </c>
      <c r="LK3" s="8" t="s">
        <v>694</v>
      </c>
      <c r="LL3" s="8" t="s">
        <v>695</v>
      </c>
      <c r="LM3" s="8" t="s">
        <v>696</v>
      </c>
      <c r="LN3" s="8" t="s">
        <v>697</v>
      </c>
      <c r="LO3" s="8" t="s">
        <v>698</v>
      </c>
      <c r="LP3" s="8" t="s">
        <v>699</v>
      </c>
      <c r="LQ3" s="8" t="s">
        <v>700</v>
      </c>
      <c r="LR3" s="8" t="s">
        <v>701</v>
      </c>
      <c r="LS3" s="8" t="s">
        <v>702</v>
      </c>
      <c r="LT3" s="8" t="s">
        <v>703</v>
      </c>
      <c r="LU3" s="8" t="s">
        <v>704</v>
      </c>
      <c r="LV3" s="8" t="s">
        <v>705</v>
      </c>
      <c r="LW3" s="8" t="s">
        <v>706</v>
      </c>
      <c r="LX3" s="8" t="s">
        <v>707</v>
      </c>
      <c r="LY3" s="8" t="s">
        <v>708</v>
      </c>
      <c r="LZ3" s="8" t="s">
        <v>709</v>
      </c>
      <c r="MA3" s="8" t="s">
        <v>710</v>
      </c>
      <c r="MB3" s="8" t="s">
        <v>711</v>
      </c>
      <c r="MC3" s="8" t="s">
        <v>712</v>
      </c>
      <c r="MD3" s="8" t="s">
        <v>713</v>
      </c>
      <c r="ME3" s="8" t="s">
        <v>714</v>
      </c>
      <c r="MF3" s="8" t="s">
        <v>715</v>
      </c>
      <c r="MG3" s="8" t="s">
        <v>716</v>
      </c>
      <c r="MH3" s="8" t="s">
        <v>717</v>
      </c>
      <c r="MI3" s="8" t="s">
        <v>718</v>
      </c>
      <c r="MJ3" s="8" t="s">
        <v>719</v>
      </c>
      <c r="MK3" s="8" t="s">
        <v>720</v>
      </c>
      <c r="ML3" s="8" t="s">
        <v>721</v>
      </c>
      <c r="MM3" s="8" t="s">
        <v>722</v>
      </c>
      <c r="MN3" s="8" t="s">
        <v>723</v>
      </c>
      <c r="MO3" s="8" t="s">
        <v>724</v>
      </c>
      <c r="MP3" s="8" t="s">
        <v>725</v>
      </c>
      <c r="MQ3" s="8" t="s">
        <v>726</v>
      </c>
      <c r="MR3" s="8" t="s">
        <v>727</v>
      </c>
      <c r="MS3" s="8" t="s">
        <v>728</v>
      </c>
      <c r="MT3" s="8" t="s">
        <v>729</v>
      </c>
      <c r="MU3" s="8" t="s">
        <v>730</v>
      </c>
      <c r="MV3" s="8" t="s">
        <v>731</v>
      </c>
      <c r="MW3" s="8" t="s">
        <v>732</v>
      </c>
      <c r="MX3" s="8" t="s">
        <v>809</v>
      </c>
      <c r="MY3" s="8" t="s">
        <v>733</v>
      </c>
      <c r="MZ3" s="8" t="s">
        <v>734</v>
      </c>
      <c r="NA3" s="8" t="s">
        <v>735</v>
      </c>
      <c r="NB3" s="8" t="s">
        <v>736</v>
      </c>
      <c r="NC3" s="8" t="s">
        <v>737</v>
      </c>
      <c r="ND3" s="8" t="s">
        <v>738</v>
      </c>
      <c r="NE3" s="8" t="s">
        <v>739</v>
      </c>
      <c r="NF3" s="8" t="s">
        <v>740</v>
      </c>
      <c r="NG3" s="8" t="s">
        <v>741</v>
      </c>
      <c r="NH3" s="8" t="s">
        <v>742</v>
      </c>
      <c r="NI3" s="8" t="s">
        <v>743</v>
      </c>
      <c r="NJ3" s="8" t="s">
        <v>744</v>
      </c>
      <c r="NK3" s="8" t="s">
        <v>745</v>
      </c>
      <c r="NL3" s="8" t="s">
        <v>746</v>
      </c>
      <c r="NM3" s="8" t="s">
        <v>747</v>
      </c>
      <c r="NN3" s="8" t="s">
        <v>748</v>
      </c>
      <c r="NO3" s="8" t="s">
        <v>749</v>
      </c>
      <c r="NP3" s="8" t="s">
        <v>750</v>
      </c>
      <c r="NQ3" s="13" t="s">
        <v>751</v>
      </c>
      <c r="NR3" s="3" t="s">
        <v>802</v>
      </c>
      <c r="NS3" s="3" t="s">
        <v>803</v>
      </c>
      <c r="NT3" s="3" t="s">
        <v>812</v>
      </c>
    </row>
    <row r="4" ht="17" thickTop="true">
      <c r="A4" s="9">
        <v>1</v>
      </c>
      <c r="B4" s="57" t="s">
        <v>752</v>
      </c>
      <c r="C4" s="10">
        <v>93225.175135692101</v>
      </c>
      <c r="D4" s="10">
        <v>0</v>
      </c>
      <c r="E4" s="10">
        <v>864.2566219437557</v>
      </c>
      <c r="F4" s="10">
        <v>708.06566617078784</v>
      </c>
      <c r="G4" s="10">
        <v>41088.634098675422</v>
      </c>
      <c r="H4" s="10">
        <v>19607.171314699903</v>
      </c>
      <c r="I4" s="10">
        <v>0</v>
      </c>
      <c r="J4" s="10">
        <v>3222.7400541155712</v>
      </c>
      <c r="K4" s="10">
        <v>0</v>
      </c>
      <c r="L4" s="10">
        <v>0</v>
      </c>
      <c r="M4" s="10">
        <v>1775.3705306194017</v>
      </c>
      <c r="N4" s="10">
        <v>23517.151574216536</v>
      </c>
      <c r="O4" s="10">
        <v>2728.1353608345062</v>
      </c>
      <c r="P4" s="10">
        <v>25010.97819149413</v>
      </c>
      <c r="Q4" s="10">
        <v>160921.34481399515</v>
      </c>
      <c r="R4" s="10">
        <v>26462.211957290208</v>
      </c>
      <c r="S4" s="10">
        <v>989.20938656213002</v>
      </c>
      <c r="T4" s="10">
        <v>984.00302136969776</v>
      </c>
      <c r="U4" s="10">
        <v>4215.8159087129779</v>
      </c>
      <c r="V4" s="10">
        <v>0</v>
      </c>
      <c r="W4" s="10">
        <v>24417.852752507315</v>
      </c>
      <c r="X4" s="10">
        <v>46.857286731890369</v>
      </c>
      <c r="Y4" s="10">
        <v>0</v>
      </c>
      <c r="Z4" s="10">
        <v>9527.2629216356327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62.755750418716474</v>
      </c>
      <c r="AM4" s="10">
        <v>0.29742061809818232</v>
      </c>
      <c r="AN4" s="10">
        <v>14.927525977169449</v>
      </c>
      <c r="AO4" s="10">
        <v>0</v>
      </c>
      <c r="AP4" s="10">
        <v>8669936.0812541731</v>
      </c>
      <c r="AQ4" s="10">
        <v>5839.2589951216132</v>
      </c>
      <c r="AR4" s="10">
        <v>3492.1067178662338</v>
      </c>
      <c r="AS4" s="10">
        <v>4395.3888896263097</v>
      </c>
      <c r="AT4" s="10">
        <v>8576.8730996428385</v>
      </c>
      <c r="AU4" s="10">
        <v>43.193760085544334</v>
      </c>
      <c r="AV4" s="10">
        <v>0</v>
      </c>
      <c r="AW4" s="10">
        <v>26.384569014788326</v>
      </c>
      <c r="AX4" s="10">
        <v>0</v>
      </c>
      <c r="AY4" s="10">
        <v>1045.8339129542899</v>
      </c>
      <c r="AZ4" s="10">
        <v>5704.2485817910438</v>
      </c>
      <c r="BA4" s="10">
        <v>3387.8142696940472</v>
      </c>
      <c r="BB4" s="10">
        <v>495.73415662533307</v>
      </c>
      <c r="BC4" s="10">
        <v>53079.557193442786</v>
      </c>
      <c r="BD4" s="10">
        <v>27236.442123510722</v>
      </c>
      <c r="BE4" s="10">
        <v>19532.206831743832</v>
      </c>
      <c r="BF4" s="10">
        <v>329.27584047061526</v>
      </c>
      <c r="BG4" s="10">
        <v>0</v>
      </c>
      <c r="BH4" s="10">
        <v>7784.3898374837263</v>
      </c>
      <c r="BI4" s="10">
        <v>0</v>
      </c>
      <c r="BJ4" s="10">
        <v>0</v>
      </c>
      <c r="BK4" s="10">
        <v>0</v>
      </c>
      <c r="BL4" s="10">
        <v>24928.282533813595</v>
      </c>
      <c r="BM4" s="10">
        <v>11340.791251268911</v>
      </c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0</v>
      </c>
      <c r="BT4" s="10">
        <v>1.3231625854523668</v>
      </c>
      <c r="BU4" s="10">
        <v>0</v>
      </c>
      <c r="BV4" s="10">
        <v>0</v>
      </c>
      <c r="BW4" s="10">
        <v>0</v>
      </c>
      <c r="BX4" s="10">
        <v>0</v>
      </c>
      <c r="BY4" s="10">
        <v>0</v>
      </c>
      <c r="BZ4" s="10">
        <v>0</v>
      </c>
      <c r="CA4" s="10">
        <v>0</v>
      </c>
      <c r="CB4" s="10">
        <v>0</v>
      </c>
      <c r="CC4" s="10">
        <v>6.7184990240017495</v>
      </c>
      <c r="CD4" s="10">
        <v>0</v>
      </c>
      <c r="CE4" s="10">
        <v>2.0244483814045005</v>
      </c>
      <c r="CF4" s="10">
        <v>0</v>
      </c>
      <c r="CG4" s="10">
        <v>0</v>
      </c>
      <c r="CH4" s="10">
        <v>0</v>
      </c>
      <c r="CI4" s="10">
        <v>0</v>
      </c>
      <c r="CJ4" s="10">
        <v>5.2063651924322629</v>
      </c>
      <c r="CK4" s="10">
        <v>0</v>
      </c>
      <c r="CL4" s="10">
        <v>0</v>
      </c>
      <c r="CM4" s="10">
        <v>0</v>
      </c>
      <c r="CN4" s="10">
        <v>0</v>
      </c>
      <c r="CO4" s="10">
        <v>0</v>
      </c>
      <c r="CP4" s="10">
        <v>0</v>
      </c>
      <c r="CQ4" s="10">
        <v>0</v>
      </c>
      <c r="CR4" s="10">
        <v>0</v>
      </c>
      <c r="CS4" s="10">
        <v>0</v>
      </c>
      <c r="CT4" s="10">
        <v>0</v>
      </c>
      <c r="CU4" s="10">
        <v>0</v>
      </c>
      <c r="CV4" s="10">
        <v>0</v>
      </c>
      <c r="CW4" s="10">
        <v>0</v>
      </c>
      <c r="CX4" s="10">
        <v>0</v>
      </c>
      <c r="CY4" s="10">
        <v>0</v>
      </c>
      <c r="CZ4" s="10">
        <v>0</v>
      </c>
      <c r="DA4" s="10">
        <v>0</v>
      </c>
      <c r="DB4" s="10">
        <v>0</v>
      </c>
      <c r="DC4" s="10">
        <v>0</v>
      </c>
      <c r="DD4" s="10">
        <v>0</v>
      </c>
      <c r="DE4" s="10">
        <v>0</v>
      </c>
      <c r="DF4" s="10">
        <v>0</v>
      </c>
      <c r="DG4" s="10">
        <v>0</v>
      </c>
      <c r="DH4" s="10">
        <v>0</v>
      </c>
      <c r="DI4" s="10">
        <v>0</v>
      </c>
      <c r="DJ4" s="10">
        <v>0</v>
      </c>
      <c r="DK4" s="10">
        <v>0</v>
      </c>
      <c r="DL4" s="10">
        <v>0.022246685509939568</v>
      </c>
      <c r="DM4" s="10">
        <v>0</v>
      </c>
      <c r="DN4" s="10">
        <v>0</v>
      </c>
      <c r="DO4" s="10">
        <v>0</v>
      </c>
      <c r="DP4" s="10">
        <v>0</v>
      </c>
      <c r="DQ4" s="10">
        <v>0</v>
      </c>
      <c r="DR4" s="10">
        <v>7.571056375070345</v>
      </c>
      <c r="DS4" s="10">
        <v>0</v>
      </c>
      <c r="DT4" s="10">
        <v>1.7763100021201261</v>
      </c>
      <c r="DU4" s="10">
        <v>0</v>
      </c>
      <c r="DV4" s="10">
        <v>0</v>
      </c>
      <c r="DW4" s="10">
        <v>0</v>
      </c>
      <c r="DX4" s="10">
        <v>0</v>
      </c>
      <c r="DY4" s="10">
        <v>0</v>
      </c>
      <c r="DZ4" s="10">
        <v>0</v>
      </c>
      <c r="EA4" s="10">
        <v>0</v>
      </c>
      <c r="EB4" s="10">
        <v>0</v>
      </c>
      <c r="EC4" s="10">
        <v>0</v>
      </c>
      <c r="ED4" s="10">
        <v>0</v>
      </c>
      <c r="EE4" s="10">
        <v>0</v>
      </c>
      <c r="EF4" s="10">
        <v>0</v>
      </c>
      <c r="EG4" s="10">
        <v>0</v>
      </c>
      <c r="EH4" s="10">
        <v>0</v>
      </c>
      <c r="EI4" s="10">
        <v>1.0011008479472805</v>
      </c>
      <c r="EJ4" s="10">
        <v>0</v>
      </c>
      <c r="EK4" s="10">
        <v>0</v>
      </c>
      <c r="EL4" s="10">
        <v>0</v>
      </c>
      <c r="EM4" s="10">
        <v>0</v>
      </c>
      <c r="EN4" s="10">
        <v>0</v>
      </c>
      <c r="EO4" s="10">
        <v>0</v>
      </c>
      <c r="EP4" s="10">
        <v>0</v>
      </c>
      <c r="EQ4" s="10">
        <v>0</v>
      </c>
      <c r="ER4" s="10">
        <v>0</v>
      </c>
      <c r="ES4" s="10">
        <v>0</v>
      </c>
      <c r="ET4" s="10">
        <v>0</v>
      </c>
      <c r="EU4" s="10">
        <v>0</v>
      </c>
      <c r="EV4" s="10">
        <v>0</v>
      </c>
      <c r="EW4" s="10">
        <v>0</v>
      </c>
      <c r="EX4" s="10">
        <v>0</v>
      </c>
      <c r="EY4" s="10">
        <v>0</v>
      </c>
      <c r="EZ4" s="10">
        <v>0</v>
      </c>
      <c r="FA4" s="10">
        <v>0</v>
      </c>
      <c r="FB4" s="10">
        <v>0</v>
      </c>
      <c r="FC4" s="10">
        <v>0</v>
      </c>
      <c r="FD4" s="10">
        <v>0</v>
      </c>
      <c r="FE4" s="10">
        <v>0</v>
      </c>
      <c r="FF4" s="10">
        <v>0</v>
      </c>
      <c r="FG4" s="10">
        <v>0</v>
      </c>
      <c r="FH4" s="10">
        <v>0</v>
      </c>
      <c r="FI4" s="10">
        <v>0</v>
      </c>
      <c r="FJ4" s="10">
        <v>0</v>
      </c>
      <c r="FK4" s="10">
        <v>0</v>
      </c>
      <c r="FL4" s="10">
        <v>0</v>
      </c>
      <c r="FM4" s="10">
        <v>0</v>
      </c>
      <c r="FN4" s="10">
        <v>0</v>
      </c>
      <c r="FO4" s="10">
        <v>0</v>
      </c>
      <c r="FP4" s="10">
        <v>0</v>
      </c>
      <c r="FQ4" s="10">
        <v>0</v>
      </c>
      <c r="FR4" s="10">
        <v>0</v>
      </c>
      <c r="FS4" s="10">
        <v>0</v>
      </c>
      <c r="FT4" s="10">
        <v>0</v>
      </c>
      <c r="FU4" s="10">
        <v>0</v>
      </c>
      <c r="FV4" s="10">
        <v>0</v>
      </c>
      <c r="FW4" s="10">
        <v>0</v>
      </c>
      <c r="FX4" s="10">
        <v>0</v>
      </c>
      <c r="FY4" s="10">
        <v>0</v>
      </c>
      <c r="FZ4" s="10">
        <v>0</v>
      </c>
      <c r="GA4" s="10">
        <v>0</v>
      </c>
      <c r="GB4" s="10">
        <v>0</v>
      </c>
      <c r="GC4" s="10">
        <v>0</v>
      </c>
      <c r="GD4" s="10">
        <v>0</v>
      </c>
      <c r="GE4" s="10">
        <v>0</v>
      </c>
      <c r="GF4" s="10">
        <v>0</v>
      </c>
      <c r="GG4" s="10">
        <v>0</v>
      </c>
      <c r="GH4" s="10">
        <v>0</v>
      </c>
      <c r="GI4" s="10">
        <v>0</v>
      </c>
      <c r="GJ4" s="10">
        <v>0</v>
      </c>
      <c r="GK4" s="10">
        <v>0</v>
      </c>
      <c r="GL4" s="10">
        <v>0</v>
      </c>
      <c r="GM4" s="10">
        <v>0</v>
      </c>
      <c r="GN4" s="10">
        <v>0</v>
      </c>
      <c r="GO4" s="10">
        <v>0</v>
      </c>
      <c r="GP4" s="10">
        <v>0</v>
      </c>
      <c r="GQ4" s="10">
        <v>0</v>
      </c>
      <c r="GR4" s="10">
        <v>0</v>
      </c>
      <c r="GS4" s="10">
        <v>0</v>
      </c>
      <c r="GT4" s="10">
        <v>0</v>
      </c>
      <c r="GU4" s="10">
        <v>0</v>
      </c>
      <c r="GV4" s="10">
        <v>0</v>
      </c>
      <c r="GW4" s="10">
        <v>0</v>
      </c>
      <c r="GX4" s="10">
        <v>0</v>
      </c>
      <c r="GY4" s="10">
        <v>0</v>
      </c>
      <c r="GZ4" s="10">
        <v>0</v>
      </c>
      <c r="HA4" s="10">
        <v>0</v>
      </c>
      <c r="HB4" s="10">
        <v>0</v>
      </c>
      <c r="HC4" s="10">
        <v>0</v>
      </c>
      <c r="HD4" s="10">
        <v>0</v>
      </c>
      <c r="HE4" s="10">
        <v>0</v>
      </c>
      <c r="HF4" s="10">
        <v>0</v>
      </c>
      <c r="HG4" s="10">
        <v>0</v>
      </c>
      <c r="HH4" s="10">
        <v>0</v>
      </c>
      <c r="HI4" s="10">
        <v>0</v>
      </c>
      <c r="HJ4" s="10">
        <v>0</v>
      </c>
      <c r="HK4" s="10">
        <v>0</v>
      </c>
      <c r="HL4" s="10">
        <v>0</v>
      </c>
      <c r="HM4" s="10">
        <v>0</v>
      </c>
      <c r="HN4" s="10">
        <v>0</v>
      </c>
      <c r="HO4" s="10">
        <v>0</v>
      </c>
      <c r="HP4" s="10">
        <v>0</v>
      </c>
      <c r="HQ4" s="10">
        <v>0</v>
      </c>
      <c r="HR4" s="10">
        <v>0</v>
      </c>
      <c r="HS4" s="10">
        <v>0</v>
      </c>
      <c r="HT4" s="10">
        <v>0</v>
      </c>
      <c r="HU4" s="10">
        <v>0</v>
      </c>
      <c r="HV4" s="10">
        <v>0</v>
      </c>
      <c r="HW4" s="10">
        <v>0</v>
      </c>
      <c r="HX4" s="10">
        <v>0</v>
      </c>
      <c r="HY4" s="10">
        <v>0</v>
      </c>
      <c r="HZ4" s="10">
        <v>0</v>
      </c>
      <c r="IA4" s="10">
        <v>0</v>
      </c>
      <c r="IB4" s="10">
        <v>0</v>
      </c>
      <c r="IC4" s="10">
        <v>0</v>
      </c>
      <c r="ID4" s="10">
        <v>0</v>
      </c>
      <c r="IE4" s="10">
        <v>0</v>
      </c>
      <c r="IF4" s="10">
        <v>0</v>
      </c>
      <c r="IG4" s="10">
        <v>0</v>
      </c>
      <c r="IH4" s="10">
        <v>0</v>
      </c>
      <c r="II4" s="10">
        <v>0</v>
      </c>
      <c r="IJ4" s="10">
        <v>0</v>
      </c>
      <c r="IK4" s="10">
        <v>0</v>
      </c>
      <c r="IL4" s="10">
        <v>0</v>
      </c>
      <c r="IM4" s="10">
        <v>0</v>
      </c>
      <c r="IN4" s="10">
        <v>0</v>
      </c>
      <c r="IO4" s="10">
        <v>0</v>
      </c>
      <c r="IP4" s="10">
        <v>0</v>
      </c>
      <c r="IQ4" s="10">
        <v>0.022246685509939568</v>
      </c>
      <c r="IR4" s="10">
        <v>0</v>
      </c>
      <c r="IS4" s="10">
        <v>0</v>
      </c>
      <c r="IT4" s="10">
        <v>0</v>
      </c>
      <c r="IU4" s="10">
        <v>50491.329636208087</v>
      </c>
      <c r="IV4" s="10">
        <v>0</v>
      </c>
      <c r="IW4" s="10">
        <v>0.24471354060933523</v>
      </c>
      <c r="IX4" s="10">
        <v>0</v>
      </c>
      <c r="IY4" s="10">
        <v>0</v>
      </c>
      <c r="IZ4" s="10">
        <v>0</v>
      </c>
      <c r="JA4" s="10">
        <v>0</v>
      </c>
      <c r="JB4" s="10">
        <v>432.12831097187785</v>
      </c>
      <c r="JC4" s="10">
        <v>0</v>
      </c>
      <c r="JD4" s="10">
        <v>0</v>
      </c>
      <c r="JE4" s="10">
        <v>0</v>
      </c>
      <c r="JF4" s="10">
        <v>0</v>
      </c>
      <c r="JG4" s="10">
        <v>0</v>
      </c>
      <c r="JH4" s="10">
        <v>0</v>
      </c>
      <c r="JI4" s="10">
        <v>0</v>
      </c>
      <c r="JJ4" s="10">
        <v>0</v>
      </c>
      <c r="JK4" s="10">
        <v>0</v>
      </c>
      <c r="JL4" s="10">
        <v>0</v>
      </c>
      <c r="JM4" s="10">
        <v>0</v>
      </c>
      <c r="JN4" s="10">
        <v>0</v>
      </c>
      <c r="JO4" s="10">
        <v>0</v>
      </c>
      <c r="JP4" s="10">
        <v>0</v>
      </c>
      <c r="JQ4" s="10">
        <v>0</v>
      </c>
      <c r="JR4" s="10">
        <v>0</v>
      </c>
      <c r="JS4" s="10">
        <v>0</v>
      </c>
      <c r="JT4" s="10">
        <v>0</v>
      </c>
      <c r="JU4" s="10">
        <v>0</v>
      </c>
      <c r="JV4" s="10">
        <v>0</v>
      </c>
      <c r="JW4" s="10">
        <v>0</v>
      </c>
      <c r="JX4" s="10">
        <v>0</v>
      </c>
      <c r="JY4" s="10">
        <v>0</v>
      </c>
      <c r="JZ4" s="10">
        <v>0</v>
      </c>
      <c r="KA4" s="10">
        <v>0</v>
      </c>
      <c r="KB4" s="10">
        <v>0</v>
      </c>
      <c r="KC4" s="10">
        <v>0</v>
      </c>
      <c r="KD4" s="10">
        <v>0</v>
      </c>
      <c r="KE4" s="10">
        <v>0</v>
      </c>
      <c r="KF4" s="10">
        <v>0</v>
      </c>
      <c r="KG4" s="10">
        <v>0</v>
      </c>
      <c r="KH4" s="10">
        <v>0</v>
      </c>
      <c r="KI4" s="10">
        <v>0</v>
      </c>
      <c r="KJ4" s="10">
        <v>0</v>
      </c>
      <c r="KK4" s="10">
        <v>0</v>
      </c>
      <c r="KL4" s="10">
        <v>0</v>
      </c>
      <c r="KM4" s="10">
        <v>0</v>
      </c>
      <c r="KN4" s="10">
        <v>0</v>
      </c>
      <c r="KO4" s="10">
        <v>0</v>
      </c>
      <c r="KP4" s="10">
        <v>0</v>
      </c>
      <c r="KQ4" s="10">
        <v>0</v>
      </c>
      <c r="KR4" s="10">
        <v>0</v>
      </c>
      <c r="KS4" s="10">
        <v>183.21110074848033</v>
      </c>
      <c r="KT4" s="10">
        <v>0</v>
      </c>
      <c r="KU4" s="10">
        <v>0</v>
      </c>
      <c r="KV4" s="10">
        <v>0</v>
      </c>
      <c r="KW4" s="10">
        <v>0</v>
      </c>
      <c r="KX4" s="10">
        <v>0</v>
      </c>
      <c r="KY4" s="10">
        <v>0</v>
      </c>
      <c r="KZ4" s="10">
        <v>0</v>
      </c>
      <c r="LA4" s="10">
        <v>0</v>
      </c>
      <c r="LB4" s="10">
        <v>0</v>
      </c>
      <c r="LC4" s="10">
        <v>0</v>
      </c>
      <c r="LD4" s="10">
        <v>0</v>
      </c>
      <c r="LE4" s="10">
        <v>0</v>
      </c>
      <c r="LF4" s="10">
        <v>0</v>
      </c>
      <c r="LG4" s="10">
        <v>356.05697323454416</v>
      </c>
      <c r="LH4" s="10">
        <v>0</v>
      </c>
      <c r="LI4" s="10">
        <v>0</v>
      </c>
      <c r="LJ4" s="10">
        <v>0</v>
      </c>
      <c r="LK4" s="10">
        <v>5546.6258696515215</v>
      </c>
      <c r="LL4" s="10">
        <v>25.050071976777136</v>
      </c>
      <c r="LM4" s="10">
        <v>1223.4958202215819</v>
      </c>
      <c r="LN4" s="10">
        <v>749.7165877102459</v>
      </c>
      <c r="LO4" s="10">
        <v>0</v>
      </c>
      <c r="LP4" s="10">
        <v>0</v>
      </c>
      <c r="LQ4" s="10">
        <v>0</v>
      </c>
      <c r="LR4" s="10">
        <v>0</v>
      </c>
      <c r="LS4" s="10">
        <v>0</v>
      </c>
      <c r="LT4" s="10">
        <v>0</v>
      </c>
      <c r="LU4" s="10">
        <v>0</v>
      </c>
      <c r="LV4" s="10">
        <v>0</v>
      </c>
      <c r="LW4" s="10">
        <v>0</v>
      </c>
      <c r="LX4" s="10">
        <v>1592.1740384955779</v>
      </c>
      <c r="LY4" s="10">
        <v>0</v>
      </c>
      <c r="LZ4" s="10">
        <v>10.773882308064383</v>
      </c>
      <c r="MA4" s="10">
        <v>0</v>
      </c>
      <c r="MB4" s="10">
        <v>20.380328829245979</v>
      </c>
      <c r="MC4" s="10">
        <v>0</v>
      </c>
      <c r="MD4" s="10">
        <v>0</v>
      </c>
      <c r="ME4" s="10">
        <v>0</v>
      </c>
      <c r="MF4" s="10">
        <v>1960.9554190613703</v>
      </c>
      <c r="MG4" s="10">
        <v>3232.7160706892691</v>
      </c>
      <c r="MH4" s="10">
        <v>227.84986498739266</v>
      </c>
      <c r="MI4" s="10">
        <v>2433.1810115313656</v>
      </c>
      <c r="MJ4" s="10">
        <v>1952.81898096906</v>
      </c>
      <c r="MK4" s="10">
        <v>0</v>
      </c>
      <c r="ML4" s="10">
        <v>739.55092984843827</v>
      </c>
      <c r="MM4" s="10">
        <v>0</v>
      </c>
      <c r="MN4" s="10">
        <v>0</v>
      </c>
      <c r="MO4" s="10">
        <v>0</v>
      </c>
      <c r="MP4" s="10">
        <v>0</v>
      </c>
      <c r="MQ4" s="10">
        <v>0</v>
      </c>
      <c r="MR4" s="10">
        <v>0</v>
      </c>
      <c r="MS4" s="10">
        <v>0</v>
      </c>
      <c r="MT4" s="10">
        <v>0</v>
      </c>
      <c r="MU4" s="10">
        <v>0</v>
      </c>
      <c r="MV4" s="10">
        <v>0</v>
      </c>
      <c r="MW4" s="10">
        <v>19824.886963145862</v>
      </c>
      <c r="MX4" s="10">
        <v>91462.947142338788</v>
      </c>
      <c r="MY4" s="10">
        <v>0</v>
      </c>
      <c r="MZ4" s="10">
        <v>0</v>
      </c>
      <c r="NA4" s="10">
        <v>0</v>
      </c>
      <c r="NB4" s="10">
        <v>0</v>
      </c>
      <c r="NC4" s="10">
        <v>0</v>
      </c>
      <c r="ND4" s="10">
        <v>0</v>
      </c>
      <c r="NE4" s="10">
        <v>0</v>
      </c>
      <c r="NF4" s="10">
        <v>1608.7668444615695</v>
      </c>
      <c r="NG4" s="10">
        <v>1072.5112296410462</v>
      </c>
      <c r="NH4" s="10">
        <v>0</v>
      </c>
      <c r="NI4" s="10">
        <v>0</v>
      </c>
      <c r="NJ4" s="10">
        <v>0</v>
      </c>
      <c r="NK4" s="10">
        <v>1101.6363917000795</v>
      </c>
      <c r="NL4" s="10">
        <v>0</v>
      </c>
      <c r="NM4" s="10">
        <v>0</v>
      </c>
      <c r="NN4" s="10">
        <v>0</v>
      </c>
      <c r="NO4" s="10">
        <v>0</v>
      </c>
      <c r="NP4" s="10">
        <v>0</v>
      </c>
      <c r="NQ4" s="14">
        <f t="shared" ref="NQ4:NQ35" si="0">SUM(C4:NP4)</f>
        <v>9472838.7547306586</v>
      </c>
      <c r="NR4" s="11">
        <f>W_DirectConsumption_Total!E4</f>
        <v>544174.24526933872</v>
      </c>
      <c r="NS4" s="11">
        <f>SUM(NQ4:NR4)</f>
        <v>10017012.999999998</v>
      </c>
      <c r="NT4" s="3">
        <v>10017013</v>
      </c>
      <c r="NU4" s="11">
        <f>NT4-NS4</f>
        <v>0</v>
      </c>
    </row>
    <row r="5">
      <c r="A5" s="9">
        <v>2</v>
      </c>
      <c r="B5" s="57" t="s">
        <v>753</v>
      </c>
      <c r="C5" s="10">
        <v>0</v>
      </c>
      <c r="D5" s="10">
        <v>108931.73828226686</v>
      </c>
      <c r="E5" s="10">
        <v>9128.0660509211048</v>
      </c>
      <c r="F5" s="10">
        <v>3796.2153431243191</v>
      </c>
      <c r="G5" s="10">
        <v>552361.02507964941</v>
      </c>
      <c r="H5" s="10">
        <v>36527.854410432359</v>
      </c>
      <c r="I5" s="10">
        <v>14475.506965465833</v>
      </c>
      <c r="J5" s="10">
        <v>646.99358003966836</v>
      </c>
      <c r="K5" s="10">
        <v>54.565723617803357</v>
      </c>
      <c r="L5" s="10">
        <v>50520.064966711929</v>
      </c>
      <c r="M5" s="10">
        <v>230758.4451796904</v>
      </c>
      <c r="N5" s="10">
        <v>131939.91970784852</v>
      </c>
      <c r="O5" s="10">
        <v>93.54124048766289</v>
      </c>
      <c r="P5" s="10">
        <v>199.57739125749973</v>
      </c>
      <c r="Q5" s="10">
        <v>31168.19319416504</v>
      </c>
      <c r="R5" s="10">
        <v>488.3834371710123</v>
      </c>
      <c r="S5" s="10">
        <v>0</v>
      </c>
      <c r="T5" s="10">
        <v>0</v>
      </c>
      <c r="U5" s="10">
        <v>2897.3030799029111</v>
      </c>
      <c r="V5" s="10">
        <v>0</v>
      </c>
      <c r="W5" s="10">
        <v>0</v>
      </c>
      <c r="X5" s="10">
        <v>0</v>
      </c>
      <c r="Y5" s="10">
        <v>0</v>
      </c>
      <c r="Z5" s="10">
        <v>850.83496854193618</v>
      </c>
      <c r="AA5" s="10">
        <v>0</v>
      </c>
      <c r="AB5" s="10">
        <v>23.610532461663727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37.633590831543344</v>
      </c>
      <c r="AI5" s="10">
        <v>17.129344875191858</v>
      </c>
      <c r="AJ5" s="10">
        <v>670.91140245344002</v>
      </c>
      <c r="AK5" s="10">
        <v>0</v>
      </c>
      <c r="AL5" s="10">
        <v>0.11020085162970233</v>
      </c>
      <c r="AM5" s="10">
        <v>15.24664003540275</v>
      </c>
      <c r="AN5" s="10">
        <v>1044.3635087736372</v>
      </c>
      <c r="AO5" s="10">
        <v>15.775875466104624</v>
      </c>
      <c r="AP5" s="10">
        <v>305828.34107921913</v>
      </c>
      <c r="AQ5" s="10">
        <v>3608440.4540660591</v>
      </c>
      <c r="AR5" s="10">
        <v>24732.567202865892</v>
      </c>
      <c r="AS5" s="10">
        <v>30948.940681996126</v>
      </c>
      <c r="AT5" s="10">
        <v>16675.854861797885</v>
      </c>
      <c r="AU5" s="10">
        <v>83.923213926922287</v>
      </c>
      <c r="AV5" s="10">
        <v>0</v>
      </c>
      <c r="AW5" s="10">
        <v>194.4440772795619</v>
      </c>
      <c r="AX5" s="10">
        <v>14198.022202752029</v>
      </c>
      <c r="AY5" s="10">
        <v>1262.6069397538181</v>
      </c>
      <c r="AZ5" s="10">
        <v>124799.52869494687</v>
      </c>
      <c r="BA5" s="10">
        <v>660.74809053845843</v>
      </c>
      <c r="BB5" s="10">
        <v>300.7398243445972</v>
      </c>
      <c r="BC5" s="10">
        <v>2026.9776872147911</v>
      </c>
      <c r="BD5" s="10">
        <v>139523.61430734931</v>
      </c>
      <c r="BE5" s="10">
        <v>34.795918902078512</v>
      </c>
      <c r="BF5" s="10">
        <v>111068.07414377724</v>
      </c>
      <c r="BG5" s="10">
        <v>16.020448805667979</v>
      </c>
      <c r="BH5" s="10">
        <v>17161.413101344126</v>
      </c>
      <c r="BI5" s="10">
        <v>0.0068875532268563959</v>
      </c>
      <c r="BJ5" s="10">
        <v>21706.667088910144</v>
      </c>
      <c r="BK5" s="10">
        <v>0</v>
      </c>
      <c r="BL5" s="10">
        <v>690932.68517542223</v>
      </c>
      <c r="BM5" s="10">
        <v>339.22435027662328</v>
      </c>
      <c r="BN5" s="10">
        <v>0</v>
      </c>
      <c r="BO5" s="10">
        <v>0.43875223123461149</v>
      </c>
      <c r="BP5" s="10">
        <v>96.415802813805897</v>
      </c>
      <c r="BQ5" s="10">
        <v>6.1425312372845617</v>
      </c>
      <c r="BR5" s="10">
        <v>2.0840730983644047</v>
      </c>
      <c r="BS5" s="10">
        <v>0</v>
      </c>
      <c r="BT5" s="10">
        <v>6.4049967439860591</v>
      </c>
      <c r="BU5" s="10">
        <v>14.040071399507568</v>
      </c>
      <c r="BV5" s="10">
        <v>0</v>
      </c>
      <c r="BW5" s="10">
        <v>0</v>
      </c>
      <c r="BX5" s="10">
        <v>0</v>
      </c>
      <c r="BY5" s="10">
        <v>0</v>
      </c>
      <c r="BZ5" s="10">
        <v>0</v>
      </c>
      <c r="CA5" s="10">
        <v>0</v>
      </c>
      <c r="CB5" s="10">
        <v>0</v>
      </c>
      <c r="CC5" s="10">
        <v>46.336557295521871</v>
      </c>
      <c r="CD5" s="10">
        <v>0</v>
      </c>
      <c r="CE5" s="10">
        <v>13.962340112226787</v>
      </c>
      <c r="CF5" s="10">
        <v>0</v>
      </c>
      <c r="CG5" s="10">
        <v>0</v>
      </c>
      <c r="CH5" s="10">
        <v>0</v>
      </c>
      <c r="CI5" s="10">
        <v>0</v>
      </c>
      <c r="CJ5" s="10">
        <v>0</v>
      </c>
      <c r="CK5" s="10">
        <v>2121.037973845921</v>
      </c>
      <c r="CL5" s="10">
        <v>103.54552657136831</v>
      </c>
      <c r="CM5" s="10">
        <v>713.30143992966964</v>
      </c>
      <c r="CN5" s="10">
        <v>516.74044033656378</v>
      </c>
      <c r="CO5" s="10">
        <v>9.3234849137354949</v>
      </c>
      <c r="CP5" s="10">
        <v>10.420365491822023</v>
      </c>
      <c r="CQ5" s="10">
        <v>0</v>
      </c>
      <c r="CR5" s="10">
        <v>0.21937611561730574</v>
      </c>
      <c r="CS5" s="10">
        <v>0</v>
      </c>
      <c r="CT5" s="10">
        <v>0</v>
      </c>
      <c r="CU5" s="10">
        <v>0</v>
      </c>
      <c r="CV5" s="10">
        <v>0</v>
      </c>
      <c r="CW5" s="10">
        <v>0</v>
      </c>
      <c r="CX5" s="10">
        <v>0</v>
      </c>
      <c r="CY5" s="10">
        <v>81.936979183063713</v>
      </c>
      <c r="CZ5" s="10">
        <v>0</v>
      </c>
      <c r="DA5" s="10">
        <v>0</v>
      </c>
      <c r="DB5" s="10">
        <v>0</v>
      </c>
      <c r="DC5" s="10">
        <v>0</v>
      </c>
      <c r="DD5" s="10">
        <v>0</v>
      </c>
      <c r="DE5" s="10">
        <v>0</v>
      </c>
      <c r="DF5" s="10">
        <v>0</v>
      </c>
      <c r="DG5" s="10">
        <v>0</v>
      </c>
      <c r="DH5" s="10">
        <v>0.76781640466057022</v>
      </c>
      <c r="DI5" s="10">
        <v>0</v>
      </c>
      <c r="DJ5" s="10">
        <v>0</v>
      </c>
      <c r="DK5" s="10">
        <v>0</v>
      </c>
      <c r="DL5" s="10">
        <v>1639.3317682014342</v>
      </c>
      <c r="DM5" s="10">
        <v>0</v>
      </c>
      <c r="DN5" s="10">
        <v>0</v>
      </c>
      <c r="DO5" s="10">
        <v>0</v>
      </c>
      <c r="DP5" s="10">
        <v>0</v>
      </c>
      <c r="DQ5" s="10">
        <v>0</v>
      </c>
      <c r="DR5" s="10">
        <v>44.943289860107797</v>
      </c>
      <c r="DS5" s="10">
        <v>0</v>
      </c>
      <c r="DT5" s="10">
        <v>1334.3754582177387</v>
      </c>
      <c r="DU5" s="10">
        <v>0</v>
      </c>
      <c r="DV5" s="10">
        <v>0</v>
      </c>
      <c r="DW5" s="10">
        <v>0</v>
      </c>
      <c r="DX5" s="10">
        <v>177.36558947659171</v>
      </c>
      <c r="DY5" s="10">
        <v>0</v>
      </c>
      <c r="DZ5" s="10">
        <v>0.76781640466057022</v>
      </c>
      <c r="EA5" s="10">
        <v>0</v>
      </c>
      <c r="EB5" s="10">
        <v>0</v>
      </c>
      <c r="EC5" s="10">
        <v>0</v>
      </c>
      <c r="ED5" s="10">
        <v>25.886381642842078</v>
      </c>
      <c r="EE5" s="10">
        <v>0</v>
      </c>
      <c r="EF5" s="10">
        <v>0</v>
      </c>
      <c r="EG5" s="10">
        <v>0</v>
      </c>
      <c r="EH5" s="10">
        <v>0</v>
      </c>
      <c r="EI5" s="10">
        <v>9.0982150578236691</v>
      </c>
      <c r="EJ5" s="10">
        <v>0</v>
      </c>
      <c r="EK5" s="10">
        <v>195.13505484159347</v>
      </c>
      <c r="EL5" s="10">
        <v>0</v>
      </c>
      <c r="EM5" s="10">
        <v>0</v>
      </c>
      <c r="EN5" s="10">
        <v>268.18730134215627</v>
      </c>
      <c r="EO5" s="10">
        <v>0</v>
      </c>
      <c r="EP5" s="10">
        <v>0</v>
      </c>
      <c r="EQ5" s="10">
        <v>0</v>
      </c>
      <c r="ER5" s="10">
        <v>0</v>
      </c>
      <c r="ES5" s="10">
        <v>0</v>
      </c>
      <c r="ET5" s="10">
        <v>0</v>
      </c>
      <c r="EU5" s="10">
        <v>0</v>
      </c>
      <c r="EV5" s="10">
        <v>0</v>
      </c>
      <c r="EW5" s="10">
        <v>0</v>
      </c>
      <c r="EX5" s="10">
        <v>0</v>
      </c>
      <c r="EY5" s="10">
        <v>0</v>
      </c>
      <c r="EZ5" s="10">
        <v>0</v>
      </c>
      <c r="FA5" s="10">
        <v>0</v>
      </c>
      <c r="FB5" s="10">
        <v>0</v>
      </c>
      <c r="FC5" s="10">
        <v>0</v>
      </c>
      <c r="FD5" s="10">
        <v>0</v>
      </c>
      <c r="FE5" s="10">
        <v>0</v>
      </c>
      <c r="FF5" s="10">
        <v>0</v>
      </c>
      <c r="FG5" s="10">
        <v>0</v>
      </c>
      <c r="FH5" s="10">
        <v>0</v>
      </c>
      <c r="FI5" s="10">
        <v>0</v>
      </c>
      <c r="FJ5" s="10">
        <v>0</v>
      </c>
      <c r="FK5" s="10">
        <v>0</v>
      </c>
      <c r="FL5" s="10">
        <v>0</v>
      </c>
      <c r="FM5" s="10">
        <v>0</v>
      </c>
      <c r="FN5" s="10">
        <v>0</v>
      </c>
      <c r="FO5" s="10">
        <v>0</v>
      </c>
      <c r="FP5" s="10">
        <v>0</v>
      </c>
      <c r="FQ5" s="10">
        <v>0</v>
      </c>
      <c r="FR5" s="10">
        <v>0</v>
      </c>
      <c r="FS5" s="10">
        <v>0</v>
      </c>
      <c r="FT5" s="10">
        <v>0</v>
      </c>
      <c r="FU5" s="10">
        <v>0</v>
      </c>
      <c r="FV5" s="10">
        <v>0</v>
      </c>
      <c r="FW5" s="10">
        <v>0</v>
      </c>
      <c r="FX5" s="10">
        <v>0</v>
      </c>
      <c r="FY5" s="10">
        <v>0</v>
      </c>
      <c r="FZ5" s="10">
        <v>0</v>
      </c>
      <c r="GA5" s="10">
        <v>0</v>
      </c>
      <c r="GB5" s="10">
        <v>0</v>
      </c>
      <c r="GC5" s="10">
        <v>0</v>
      </c>
      <c r="GD5" s="10">
        <v>0</v>
      </c>
      <c r="GE5" s="10">
        <v>0</v>
      </c>
      <c r="GF5" s="10">
        <v>0</v>
      </c>
      <c r="GG5" s="10">
        <v>0</v>
      </c>
      <c r="GH5" s="10">
        <v>0</v>
      </c>
      <c r="GI5" s="10">
        <v>0</v>
      </c>
      <c r="GJ5" s="10">
        <v>0</v>
      </c>
      <c r="GK5" s="10">
        <v>0</v>
      </c>
      <c r="GL5" s="10">
        <v>0</v>
      </c>
      <c r="GM5" s="10">
        <v>0</v>
      </c>
      <c r="GN5" s="10">
        <v>0</v>
      </c>
      <c r="GO5" s="10">
        <v>0</v>
      </c>
      <c r="GP5" s="10">
        <v>0</v>
      </c>
      <c r="GQ5" s="10">
        <v>0</v>
      </c>
      <c r="GR5" s="10">
        <v>0</v>
      </c>
      <c r="GS5" s="10">
        <v>0</v>
      </c>
      <c r="GT5" s="10">
        <v>0</v>
      </c>
      <c r="GU5" s="10">
        <v>0</v>
      </c>
      <c r="GV5" s="10">
        <v>0</v>
      </c>
      <c r="GW5" s="10">
        <v>0</v>
      </c>
      <c r="GX5" s="10">
        <v>0</v>
      </c>
      <c r="GY5" s="10">
        <v>0</v>
      </c>
      <c r="GZ5" s="10">
        <v>0</v>
      </c>
      <c r="HA5" s="10">
        <v>0</v>
      </c>
      <c r="HB5" s="10">
        <v>0</v>
      </c>
      <c r="HC5" s="10">
        <v>0</v>
      </c>
      <c r="HD5" s="10">
        <v>0</v>
      </c>
      <c r="HE5" s="10">
        <v>0</v>
      </c>
      <c r="HF5" s="10">
        <v>0</v>
      </c>
      <c r="HG5" s="10">
        <v>0</v>
      </c>
      <c r="HH5" s="10">
        <v>0</v>
      </c>
      <c r="HI5" s="10">
        <v>0</v>
      </c>
      <c r="HJ5" s="10">
        <v>0</v>
      </c>
      <c r="HK5" s="10">
        <v>0</v>
      </c>
      <c r="HL5" s="10">
        <v>0</v>
      </c>
      <c r="HM5" s="10">
        <v>0</v>
      </c>
      <c r="HN5" s="10">
        <v>0</v>
      </c>
      <c r="HO5" s="10">
        <v>0</v>
      </c>
      <c r="HP5" s="10">
        <v>0</v>
      </c>
      <c r="HQ5" s="10">
        <v>0</v>
      </c>
      <c r="HR5" s="10">
        <v>0</v>
      </c>
      <c r="HS5" s="10">
        <v>0</v>
      </c>
      <c r="HT5" s="10">
        <v>0</v>
      </c>
      <c r="HU5" s="10">
        <v>0</v>
      </c>
      <c r="HV5" s="10">
        <v>0</v>
      </c>
      <c r="HW5" s="10">
        <v>0</v>
      </c>
      <c r="HX5" s="10">
        <v>0</v>
      </c>
      <c r="HY5" s="10">
        <v>0</v>
      </c>
      <c r="HZ5" s="10">
        <v>0</v>
      </c>
      <c r="IA5" s="10">
        <v>0</v>
      </c>
      <c r="IB5" s="10">
        <v>0</v>
      </c>
      <c r="IC5" s="10">
        <v>0</v>
      </c>
      <c r="ID5" s="10">
        <v>0</v>
      </c>
      <c r="IE5" s="10">
        <v>0</v>
      </c>
      <c r="IF5" s="10">
        <v>0</v>
      </c>
      <c r="IG5" s="10">
        <v>0</v>
      </c>
      <c r="IH5" s="10">
        <v>0</v>
      </c>
      <c r="II5" s="10">
        <v>0</v>
      </c>
      <c r="IJ5" s="10">
        <v>0</v>
      </c>
      <c r="IK5" s="10">
        <v>0</v>
      </c>
      <c r="IL5" s="10">
        <v>0</v>
      </c>
      <c r="IM5" s="10">
        <v>0</v>
      </c>
      <c r="IN5" s="10">
        <v>0</v>
      </c>
      <c r="IO5" s="10">
        <v>0</v>
      </c>
      <c r="IP5" s="10">
        <v>0</v>
      </c>
      <c r="IQ5" s="10">
        <v>0.37280842454287488</v>
      </c>
      <c r="IR5" s="10">
        <v>0</v>
      </c>
      <c r="IS5" s="10">
        <v>0</v>
      </c>
      <c r="IT5" s="10">
        <v>25.008877180372856</v>
      </c>
      <c r="IU5" s="10">
        <v>0</v>
      </c>
      <c r="IV5" s="10">
        <v>0</v>
      </c>
      <c r="IW5" s="10">
        <v>3.881516554354318</v>
      </c>
      <c r="IX5" s="10">
        <v>0</v>
      </c>
      <c r="IY5" s="10">
        <v>0</v>
      </c>
      <c r="IZ5" s="10">
        <v>0</v>
      </c>
      <c r="JA5" s="10">
        <v>0</v>
      </c>
      <c r="JB5" s="10">
        <v>0</v>
      </c>
      <c r="JC5" s="10">
        <v>6111.3610451939758</v>
      </c>
      <c r="JD5" s="10">
        <v>15130.295648879473</v>
      </c>
      <c r="JE5" s="10">
        <v>13820.718282052192</v>
      </c>
      <c r="JF5" s="10">
        <v>54.565723617803357</v>
      </c>
      <c r="JG5" s="10">
        <v>389.75516869859536</v>
      </c>
      <c r="JH5" s="10">
        <v>23.385310121915722</v>
      </c>
      <c r="JI5" s="10">
        <v>19285.0857472065</v>
      </c>
      <c r="JJ5" s="10">
        <v>0</v>
      </c>
      <c r="JK5" s="10">
        <v>0</v>
      </c>
      <c r="JL5" s="10">
        <v>0</v>
      </c>
      <c r="JM5" s="10">
        <v>0</v>
      </c>
      <c r="JN5" s="10">
        <v>0</v>
      </c>
      <c r="JO5" s="10">
        <v>0</v>
      </c>
      <c r="JP5" s="10">
        <v>0</v>
      </c>
      <c r="JQ5" s="10">
        <v>0</v>
      </c>
      <c r="JR5" s="10">
        <v>0</v>
      </c>
      <c r="JS5" s="10">
        <v>0</v>
      </c>
      <c r="JT5" s="10">
        <v>0</v>
      </c>
      <c r="JU5" s="10">
        <v>0</v>
      </c>
      <c r="JV5" s="10">
        <v>0</v>
      </c>
      <c r="JW5" s="10">
        <v>0</v>
      </c>
      <c r="JX5" s="10">
        <v>0</v>
      </c>
      <c r="JY5" s="10">
        <v>0</v>
      </c>
      <c r="JZ5" s="10">
        <v>0</v>
      </c>
      <c r="KA5" s="10">
        <v>0</v>
      </c>
      <c r="KB5" s="10">
        <v>0</v>
      </c>
      <c r="KC5" s="10">
        <v>0</v>
      </c>
      <c r="KD5" s="10">
        <v>0</v>
      </c>
      <c r="KE5" s="10">
        <v>0</v>
      </c>
      <c r="KF5" s="10">
        <v>0</v>
      </c>
      <c r="KG5" s="10">
        <v>0</v>
      </c>
      <c r="KH5" s="10">
        <v>0</v>
      </c>
      <c r="KI5" s="10">
        <v>0</v>
      </c>
      <c r="KJ5" s="10">
        <v>0</v>
      </c>
      <c r="KK5" s="10">
        <v>0</v>
      </c>
      <c r="KL5" s="10">
        <v>0</v>
      </c>
      <c r="KM5" s="10">
        <v>0</v>
      </c>
      <c r="KN5" s="10">
        <v>0</v>
      </c>
      <c r="KO5" s="10">
        <v>0</v>
      </c>
      <c r="KP5" s="10">
        <v>0</v>
      </c>
      <c r="KQ5" s="10">
        <v>0</v>
      </c>
      <c r="KR5" s="10">
        <v>0</v>
      </c>
      <c r="KS5" s="10">
        <v>2.665483098793425</v>
      </c>
      <c r="KT5" s="10">
        <v>0</v>
      </c>
      <c r="KU5" s="10">
        <v>0</v>
      </c>
      <c r="KV5" s="10">
        <v>0</v>
      </c>
      <c r="KW5" s="10">
        <v>0</v>
      </c>
      <c r="KX5" s="10">
        <v>0</v>
      </c>
      <c r="KY5" s="10">
        <v>0</v>
      </c>
      <c r="KZ5" s="10">
        <v>0</v>
      </c>
      <c r="LA5" s="10">
        <v>0</v>
      </c>
      <c r="LB5" s="10">
        <v>0</v>
      </c>
      <c r="LC5" s="10">
        <v>0</v>
      </c>
      <c r="LD5" s="10">
        <v>0</v>
      </c>
      <c r="LE5" s="10">
        <v>0</v>
      </c>
      <c r="LF5" s="10">
        <v>0</v>
      </c>
      <c r="LG5" s="10">
        <v>534.27570263664052</v>
      </c>
      <c r="LH5" s="10">
        <v>16.118564042789625</v>
      </c>
      <c r="LI5" s="10">
        <v>0</v>
      </c>
      <c r="LJ5" s="10">
        <v>0</v>
      </c>
      <c r="LK5" s="10">
        <v>122.71051697088943</v>
      </c>
      <c r="LL5" s="10">
        <v>1.2666831553256941</v>
      </c>
      <c r="LM5" s="10">
        <v>0</v>
      </c>
      <c r="LN5" s="10">
        <v>0</v>
      </c>
      <c r="LO5" s="10">
        <v>0</v>
      </c>
      <c r="LP5" s="10">
        <v>0</v>
      </c>
      <c r="LQ5" s="10">
        <v>0</v>
      </c>
      <c r="LR5" s="10">
        <v>0</v>
      </c>
      <c r="LS5" s="10">
        <v>0</v>
      </c>
      <c r="LT5" s="10">
        <v>0</v>
      </c>
      <c r="LU5" s="10">
        <v>0</v>
      </c>
      <c r="LV5" s="10">
        <v>0</v>
      </c>
      <c r="LW5" s="10">
        <v>0</v>
      </c>
      <c r="LX5" s="10">
        <v>228.56729383285409</v>
      </c>
      <c r="LY5" s="10">
        <v>0</v>
      </c>
      <c r="LZ5" s="10">
        <v>1.417883113399248</v>
      </c>
      <c r="MA5" s="10">
        <v>0</v>
      </c>
      <c r="MB5" s="10">
        <v>2.5610365039721188</v>
      </c>
      <c r="MC5" s="10">
        <v>0</v>
      </c>
      <c r="MD5" s="10">
        <v>0</v>
      </c>
      <c r="ME5" s="10">
        <v>0</v>
      </c>
      <c r="MF5" s="10">
        <v>149.02080607799496</v>
      </c>
      <c r="MG5" s="10">
        <v>226.96908258065778</v>
      </c>
      <c r="MH5" s="10">
        <v>16.853856694816198</v>
      </c>
      <c r="MI5" s="10">
        <v>283.1188328005004</v>
      </c>
      <c r="MJ5" s="10">
        <v>252.03105514515528</v>
      </c>
      <c r="MK5" s="10">
        <v>0</v>
      </c>
      <c r="ML5" s="10">
        <v>77.062437584947375</v>
      </c>
      <c r="MM5" s="10">
        <v>0</v>
      </c>
      <c r="MN5" s="10">
        <v>0</v>
      </c>
      <c r="MO5" s="10">
        <v>0</v>
      </c>
      <c r="MP5" s="10">
        <v>0</v>
      </c>
      <c r="MQ5" s="10">
        <v>0</v>
      </c>
      <c r="MR5" s="10">
        <v>0</v>
      </c>
      <c r="MS5" s="10">
        <v>0</v>
      </c>
      <c r="MT5" s="10">
        <v>0</v>
      </c>
      <c r="MU5" s="10">
        <v>0</v>
      </c>
      <c r="MV5" s="10">
        <v>0</v>
      </c>
      <c r="MW5" s="10">
        <v>727.54661171848136</v>
      </c>
      <c r="MX5" s="10">
        <v>8208.0216051715252</v>
      </c>
      <c r="MY5" s="10">
        <v>0</v>
      </c>
      <c r="MZ5" s="10">
        <v>0</v>
      </c>
      <c r="NA5" s="10">
        <v>0</v>
      </c>
      <c r="NB5" s="10">
        <v>0</v>
      </c>
      <c r="NC5" s="10">
        <v>0</v>
      </c>
      <c r="ND5" s="10">
        <v>0</v>
      </c>
      <c r="NE5" s="10">
        <v>0</v>
      </c>
      <c r="NF5" s="10">
        <v>0</v>
      </c>
      <c r="NG5" s="10">
        <v>0</v>
      </c>
      <c r="NH5" s="10">
        <v>0</v>
      </c>
      <c r="NI5" s="10">
        <v>0</v>
      </c>
      <c r="NJ5" s="10">
        <v>0</v>
      </c>
      <c r="NK5" s="10">
        <v>54.568578217486504</v>
      </c>
      <c r="NL5" s="10">
        <v>0</v>
      </c>
      <c r="NM5" s="10">
        <v>0</v>
      </c>
      <c r="NN5" s="10">
        <v>0</v>
      </c>
      <c r="NO5" s="10">
        <v>0</v>
      </c>
      <c r="NP5" s="10">
        <v>0</v>
      </c>
      <c r="NQ5" s="14">
        <f t="shared" si="0"/>
        <v>6360786.0753021259</v>
      </c>
      <c r="NR5" s="11">
        <f>W_DirectConsumption_Total!E5</f>
        <v>169365.45786454208</v>
      </c>
      <c r="NS5" s="11">
        <f t="shared" ref="NS5:NS63" si="1">SUM(NQ5:NR5)</f>
        <v>6530151.5331666684</v>
      </c>
      <c r="NT5" s="3">
        <v>6530151.5331666647</v>
      </c>
      <c r="NU5" s="11">
        <f t="shared" ref="NU5:NU63" si="2">NT5-NS5</f>
        <v>0</v>
      </c>
    </row>
    <row r="6">
      <c r="A6" s="9">
        <v>3</v>
      </c>
      <c r="B6" s="57" t="s">
        <v>754</v>
      </c>
      <c r="C6" s="10">
        <v>0</v>
      </c>
      <c r="D6" s="10">
        <v>17278.917948725157</v>
      </c>
      <c r="E6" s="10">
        <v>6770.7277826259551</v>
      </c>
      <c r="F6" s="10">
        <v>2815.8364049008032</v>
      </c>
      <c r="G6" s="10">
        <v>409712.86992047413</v>
      </c>
      <c r="H6" s="10">
        <v>27094.475140380211</v>
      </c>
      <c r="I6" s="10">
        <v>10737.183170227496</v>
      </c>
      <c r="J6" s="10">
        <v>479.9064098701574</v>
      </c>
      <c r="K6" s="10">
        <v>30589.904198925706</v>
      </c>
      <c r="L6" s="10">
        <v>76727.450796314602</v>
      </c>
      <c r="M6" s="10">
        <v>171164.69218537674</v>
      </c>
      <c r="N6" s="10">
        <v>97866.215583882935</v>
      </c>
      <c r="O6" s="10">
        <v>69.384059258336009</v>
      </c>
      <c r="P6" s="10">
        <v>141280.04957972519</v>
      </c>
      <c r="Q6" s="10">
        <v>183734.39446911443</v>
      </c>
      <c r="R6" s="10">
        <v>84760.174068632434</v>
      </c>
      <c r="S6" s="10">
        <v>4.7164363666405862</v>
      </c>
      <c r="T6" s="10">
        <v>2.679681848268221</v>
      </c>
      <c r="U6" s="10">
        <v>7645.0730796044472</v>
      </c>
      <c r="V6" s="10">
        <v>0</v>
      </c>
      <c r="W6" s="10">
        <v>0</v>
      </c>
      <c r="X6" s="10">
        <v>0</v>
      </c>
      <c r="Y6" s="10">
        <v>0</v>
      </c>
      <c r="Z6" s="10">
        <v>1896.1530093156698</v>
      </c>
      <c r="AA6" s="10">
        <v>0</v>
      </c>
      <c r="AB6" s="10">
        <v>703.19203470589491</v>
      </c>
      <c r="AC6" s="10">
        <v>0.034354895490618216</v>
      </c>
      <c r="AD6" s="10">
        <v>0</v>
      </c>
      <c r="AE6" s="10">
        <v>0</v>
      </c>
      <c r="AF6" s="10">
        <v>0</v>
      </c>
      <c r="AG6" s="10">
        <v>0</v>
      </c>
      <c r="AH6" s="10">
        <v>1120.457197080013</v>
      </c>
      <c r="AI6" s="10">
        <v>535.81354470292172</v>
      </c>
      <c r="AJ6" s="10">
        <v>3573.7682029381622</v>
      </c>
      <c r="AK6" s="10">
        <v>2.1741741003348385</v>
      </c>
      <c r="AL6" s="10">
        <v>11.117487686586156</v>
      </c>
      <c r="AM6" s="10">
        <v>22.96456335743154</v>
      </c>
      <c r="AN6" s="10">
        <v>1767.968671509449</v>
      </c>
      <c r="AO6" s="10">
        <v>232.81143752272973</v>
      </c>
      <c r="AP6" s="10">
        <v>48510.956450630787</v>
      </c>
      <c r="AQ6" s="10">
        <v>1366522.5490176005</v>
      </c>
      <c r="AR6" s="10">
        <v>47717.375288787349</v>
      </c>
      <c r="AS6" s="10">
        <v>70714.329548019625</v>
      </c>
      <c r="AT6" s="10">
        <v>116071.65034160932</v>
      </c>
      <c r="AU6" s="10">
        <v>65.30165510924067</v>
      </c>
      <c r="AV6" s="10">
        <v>0</v>
      </c>
      <c r="AW6" s="10">
        <v>1896442.0671382076</v>
      </c>
      <c r="AX6" s="10">
        <v>7155.5962099256403</v>
      </c>
      <c r="AY6" s="10">
        <v>3187028.8536907388</v>
      </c>
      <c r="AZ6" s="10">
        <v>469534.24672112655</v>
      </c>
      <c r="BA6" s="10">
        <v>3855.6107028660963</v>
      </c>
      <c r="BB6" s="10">
        <v>812.1558833145707</v>
      </c>
      <c r="BC6" s="10">
        <v>197271.19929203106</v>
      </c>
      <c r="BD6" s="10">
        <v>154958.68564755743</v>
      </c>
      <c r="BE6" s="10">
        <v>2158.2907825341545</v>
      </c>
      <c r="BF6" s="10">
        <v>52058.713769956987</v>
      </c>
      <c r="BG6" s="10">
        <v>678.55946516687663</v>
      </c>
      <c r="BH6" s="10">
        <v>8022.3306810108588</v>
      </c>
      <c r="BI6" s="10">
        <v>-7.4020937175691204</v>
      </c>
      <c r="BJ6" s="10">
        <v>4016.0745373128502</v>
      </c>
      <c r="BK6" s="10">
        <v>0</v>
      </c>
      <c r="BL6" s="10">
        <v>6809822.6096144654</v>
      </c>
      <c r="BM6" s="10">
        <v>281.45920241176964</v>
      </c>
      <c r="BN6" s="10">
        <v>0</v>
      </c>
      <c r="BO6" s="10">
        <v>0.22112472836605809</v>
      </c>
      <c r="BP6" s="10">
        <v>48.592159058441275</v>
      </c>
      <c r="BQ6" s="10">
        <v>3.0957461971248135</v>
      </c>
      <c r="BR6" s="10">
        <v>1.050342459738776</v>
      </c>
      <c r="BS6" s="10">
        <v>0</v>
      </c>
      <c r="BT6" s="10">
        <v>3.8025204704189628</v>
      </c>
      <c r="BU6" s="10">
        <v>7.075991307713859</v>
      </c>
      <c r="BV6" s="10">
        <v>0</v>
      </c>
      <c r="BW6" s="10">
        <v>0</v>
      </c>
      <c r="BX6" s="10">
        <v>0</v>
      </c>
      <c r="BY6" s="10">
        <v>0</v>
      </c>
      <c r="BZ6" s="10">
        <v>0</v>
      </c>
      <c r="CA6" s="10">
        <v>0</v>
      </c>
      <c r="CB6" s="10">
        <v>0</v>
      </c>
      <c r="CC6" s="10">
        <v>48.82848283804676</v>
      </c>
      <c r="CD6" s="10">
        <v>0</v>
      </c>
      <c r="CE6" s="10">
        <v>14.713218338616738</v>
      </c>
      <c r="CF6" s="10">
        <v>0</v>
      </c>
      <c r="CG6" s="10">
        <v>0</v>
      </c>
      <c r="CH6" s="10">
        <v>0</v>
      </c>
      <c r="CI6" s="10">
        <v>0</v>
      </c>
      <c r="CJ6" s="10">
        <v>0</v>
      </c>
      <c r="CK6" s="10">
        <v>1068.9722181036163</v>
      </c>
      <c r="CL6" s="10">
        <v>52.185435894389713</v>
      </c>
      <c r="CM6" s="10">
        <v>359.49352714111893</v>
      </c>
      <c r="CN6" s="10">
        <v>260.42964883312493</v>
      </c>
      <c r="CO6" s="10">
        <v>4.6989004777787349</v>
      </c>
      <c r="CP6" s="10">
        <v>5.2517122986938798</v>
      </c>
      <c r="CQ6" s="10">
        <v>0</v>
      </c>
      <c r="CR6" s="10">
        <v>0.11056236418302905</v>
      </c>
      <c r="CS6" s="10">
        <v>0</v>
      </c>
      <c r="CT6" s="10">
        <v>0.21103721515665474</v>
      </c>
      <c r="CU6" s="10">
        <v>0</v>
      </c>
      <c r="CV6" s="10">
        <v>0</v>
      </c>
      <c r="CW6" s="10">
        <v>0</v>
      </c>
      <c r="CX6" s="10">
        <v>0</v>
      </c>
      <c r="CY6" s="10">
        <v>41.295043022361355</v>
      </c>
      <c r="CZ6" s="10">
        <v>0</v>
      </c>
      <c r="DA6" s="10">
        <v>0</v>
      </c>
      <c r="DB6" s="10">
        <v>4.5839246268910587</v>
      </c>
      <c r="DC6" s="10">
        <v>0</v>
      </c>
      <c r="DD6" s="10">
        <v>0</v>
      </c>
      <c r="DE6" s="10">
        <v>0</v>
      </c>
      <c r="DF6" s="10">
        <v>0</v>
      </c>
      <c r="DG6" s="10">
        <v>2495.7999710070994</v>
      </c>
      <c r="DH6" s="10">
        <v>3.7439323482952958</v>
      </c>
      <c r="DI6" s="10">
        <v>0</v>
      </c>
      <c r="DJ6" s="10">
        <v>0</v>
      </c>
      <c r="DK6" s="10">
        <v>0</v>
      </c>
      <c r="DL6" s="10">
        <v>939.2180260556878</v>
      </c>
      <c r="DM6" s="10">
        <v>201.01049351560718</v>
      </c>
      <c r="DN6" s="10">
        <v>2.1741741003348385</v>
      </c>
      <c r="DO6" s="10">
        <v>25.839789251157843</v>
      </c>
      <c r="DP6" s="10">
        <v>40.101978721977353</v>
      </c>
      <c r="DQ6" s="10">
        <v>0</v>
      </c>
      <c r="DR6" s="10">
        <v>53.141727725950389</v>
      </c>
      <c r="DS6" s="10">
        <v>0</v>
      </c>
      <c r="DT6" s="10">
        <v>684.80411863428969</v>
      </c>
      <c r="DU6" s="10">
        <v>0.47115285244276406</v>
      </c>
      <c r="DV6" s="10">
        <v>0</v>
      </c>
      <c r="DW6" s="10">
        <v>0</v>
      </c>
      <c r="DX6" s="10">
        <v>89.38967144197899</v>
      </c>
      <c r="DY6" s="10">
        <v>0</v>
      </c>
      <c r="DZ6" s="10">
        <v>0.38696827464060168</v>
      </c>
      <c r="EA6" s="10">
        <v>0</v>
      </c>
      <c r="EB6" s="10">
        <v>2.1643584159089477</v>
      </c>
      <c r="EC6" s="10">
        <v>0</v>
      </c>
      <c r="ED6" s="10">
        <v>13.124884449004556</v>
      </c>
      <c r="EE6" s="10">
        <v>0</v>
      </c>
      <c r="EF6" s="10">
        <v>0</v>
      </c>
      <c r="EG6" s="10">
        <v>0</v>
      </c>
      <c r="EH6" s="10">
        <v>0</v>
      </c>
      <c r="EI6" s="10">
        <v>11.51750212620742</v>
      </c>
      <c r="EJ6" s="10">
        <v>0</v>
      </c>
      <c r="EK6" s="10">
        <v>98.345222940804348</v>
      </c>
      <c r="EL6" s="10">
        <v>0</v>
      </c>
      <c r="EM6" s="10">
        <v>0.014723526638836377</v>
      </c>
      <c r="EN6" s="10">
        <v>139.40777372795083</v>
      </c>
      <c r="EO6" s="10">
        <v>0</v>
      </c>
      <c r="EP6" s="10">
        <v>0</v>
      </c>
      <c r="EQ6" s="10">
        <v>0</v>
      </c>
      <c r="ER6" s="10">
        <v>0</v>
      </c>
      <c r="ES6" s="10">
        <v>0</v>
      </c>
      <c r="ET6" s="10">
        <v>0</v>
      </c>
      <c r="EU6" s="10">
        <v>0</v>
      </c>
      <c r="EV6" s="10">
        <v>0</v>
      </c>
      <c r="EW6" s="10">
        <v>0</v>
      </c>
      <c r="EX6" s="10">
        <v>0</v>
      </c>
      <c r="EY6" s="10">
        <v>0</v>
      </c>
      <c r="EZ6" s="10">
        <v>0</v>
      </c>
      <c r="FA6" s="10">
        <v>0</v>
      </c>
      <c r="FB6" s="10">
        <v>0</v>
      </c>
      <c r="FC6" s="10">
        <v>0</v>
      </c>
      <c r="FD6" s="10">
        <v>0</v>
      </c>
      <c r="FE6" s="10">
        <v>0</v>
      </c>
      <c r="FF6" s="10">
        <v>0</v>
      </c>
      <c r="FG6" s="10">
        <v>0</v>
      </c>
      <c r="FH6" s="10">
        <v>0</v>
      </c>
      <c r="FI6" s="10">
        <v>0</v>
      </c>
      <c r="FJ6" s="10">
        <v>0</v>
      </c>
      <c r="FK6" s="10">
        <v>0</v>
      </c>
      <c r="FL6" s="10">
        <v>0</v>
      </c>
      <c r="FM6" s="10">
        <v>0</v>
      </c>
      <c r="FN6" s="10">
        <v>0</v>
      </c>
      <c r="FO6" s="10">
        <v>0</v>
      </c>
      <c r="FP6" s="10">
        <v>0</v>
      </c>
      <c r="FQ6" s="10">
        <v>0</v>
      </c>
      <c r="FR6" s="10">
        <v>0</v>
      </c>
      <c r="FS6" s="10">
        <v>0</v>
      </c>
      <c r="FT6" s="10">
        <v>0</v>
      </c>
      <c r="FU6" s="10">
        <v>0</v>
      </c>
      <c r="FV6" s="10">
        <v>0</v>
      </c>
      <c r="FW6" s="10">
        <v>0</v>
      </c>
      <c r="FX6" s="10">
        <v>0</v>
      </c>
      <c r="FY6" s="10">
        <v>0</v>
      </c>
      <c r="FZ6" s="10">
        <v>0</v>
      </c>
      <c r="GA6" s="10">
        <v>0</v>
      </c>
      <c r="GB6" s="10">
        <v>0</v>
      </c>
      <c r="GC6" s="10">
        <v>0</v>
      </c>
      <c r="GD6" s="10">
        <v>0</v>
      </c>
      <c r="GE6" s="10">
        <v>0</v>
      </c>
      <c r="GF6" s="10">
        <v>0</v>
      </c>
      <c r="GG6" s="10">
        <v>0</v>
      </c>
      <c r="GH6" s="10">
        <v>0</v>
      </c>
      <c r="GI6" s="10">
        <v>0</v>
      </c>
      <c r="GJ6" s="10">
        <v>0</v>
      </c>
      <c r="GK6" s="10">
        <v>0</v>
      </c>
      <c r="GL6" s="10">
        <v>0</v>
      </c>
      <c r="GM6" s="10">
        <v>0</v>
      </c>
      <c r="GN6" s="10">
        <v>0</v>
      </c>
      <c r="GO6" s="10">
        <v>0</v>
      </c>
      <c r="GP6" s="10">
        <v>0</v>
      </c>
      <c r="GQ6" s="10">
        <v>0</v>
      </c>
      <c r="GR6" s="10">
        <v>0</v>
      </c>
      <c r="GS6" s="10">
        <v>0</v>
      </c>
      <c r="GT6" s="10">
        <v>0</v>
      </c>
      <c r="GU6" s="10">
        <v>0</v>
      </c>
      <c r="GV6" s="10">
        <v>0</v>
      </c>
      <c r="GW6" s="10">
        <v>0</v>
      </c>
      <c r="GX6" s="10">
        <v>0</v>
      </c>
      <c r="GY6" s="10">
        <v>0</v>
      </c>
      <c r="GZ6" s="10">
        <v>0</v>
      </c>
      <c r="HA6" s="10">
        <v>0</v>
      </c>
      <c r="HB6" s="10">
        <v>0</v>
      </c>
      <c r="HC6" s="10">
        <v>0</v>
      </c>
      <c r="HD6" s="10">
        <v>0</v>
      </c>
      <c r="HE6" s="10">
        <v>0</v>
      </c>
      <c r="HF6" s="10">
        <v>0</v>
      </c>
      <c r="HG6" s="10">
        <v>0</v>
      </c>
      <c r="HH6" s="10">
        <v>0</v>
      </c>
      <c r="HI6" s="10">
        <v>0</v>
      </c>
      <c r="HJ6" s="10">
        <v>0</v>
      </c>
      <c r="HK6" s="10">
        <v>0</v>
      </c>
      <c r="HL6" s="10">
        <v>0</v>
      </c>
      <c r="HM6" s="10">
        <v>0</v>
      </c>
      <c r="HN6" s="10">
        <v>0</v>
      </c>
      <c r="HO6" s="10">
        <v>0</v>
      </c>
      <c r="HP6" s="10">
        <v>0</v>
      </c>
      <c r="HQ6" s="10">
        <v>0</v>
      </c>
      <c r="HR6" s="10">
        <v>0</v>
      </c>
      <c r="HS6" s="10">
        <v>0</v>
      </c>
      <c r="HT6" s="10">
        <v>0</v>
      </c>
      <c r="HU6" s="10">
        <v>0</v>
      </c>
      <c r="HV6" s="10">
        <v>0</v>
      </c>
      <c r="HW6" s="10">
        <v>0</v>
      </c>
      <c r="HX6" s="10">
        <v>0</v>
      </c>
      <c r="HY6" s="10">
        <v>0</v>
      </c>
      <c r="HZ6" s="10">
        <v>0</v>
      </c>
      <c r="IA6" s="10">
        <v>0</v>
      </c>
      <c r="IB6" s="10">
        <v>0</v>
      </c>
      <c r="IC6" s="10">
        <v>0</v>
      </c>
      <c r="ID6" s="10">
        <v>0</v>
      </c>
      <c r="IE6" s="10">
        <v>0</v>
      </c>
      <c r="IF6" s="10">
        <v>0</v>
      </c>
      <c r="IG6" s="10">
        <v>0</v>
      </c>
      <c r="IH6" s="10">
        <v>0</v>
      </c>
      <c r="II6" s="10">
        <v>0</v>
      </c>
      <c r="IJ6" s="10">
        <v>0</v>
      </c>
      <c r="IK6" s="10">
        <v>0</v>
      </c>
      <c r="IL6" s="10">
        <v>0</v>
      </c>
      <c r="IM6" s="10">
        <v>0</v>
      </c>
      <c r="IN6" s="10">
        <v>0</v>
      </c>
      <c r="IO6" s="10">
        <v>0</v>
      </c>
      <c r="IP6" s="10">
        <v>0</v>
      </c>
      <c r="IQ6" s="10">
        <v>0.27715392440275183</v>
      </c>
      <c r="IR6" s="10">
        <v>0</v>
      </c>
      <c r="IS6" s="10">
        <v>0</v>
      </c>
      <c r="IT6" s="10">
        <v>12.604109516865311</v>
      </c>
      <c r="IU6" s="10">
        <v>0</v>
      </c>
      <c r="IV6" s="10">
        <v>0</v>
      </c>
      <c r="IW6" s="10">
        <v>2.8841445399048409</v>
      </c>
      <c r="IX6" s="10">
        <v>0</v>
      </c>
      <c r="IY6" s="10">
        <v>0</v>
      </c>
      <c r="IZ6" s="10">
        <v>0</v>
      </c>
      <c r="JA6" s="10">
        <v>0</v>
      </c>
      <c r="JB6" s="10">
        <v>0</v>
      </c>
      <c r="JC6" s="10">
        <v>4533.0918715446187</v>
      </c>
      <c r="JD6" s="10">
        <v>11222.871585035849</v>
      </c>
      <c r="JE6" s="10">
        <v>10251.494755419146</v>
      </c>
      <c r="JF6" s="10">
        <v>40.474034567362672</v>
      </c>
      <c r="JG6" s="10">
        <v>289.10024690973336</v>
      </c>
      <c r="JH6" s="10">
        <v>17.346014814584002</v>
      </c>
      <c r="JI6" s="10">
        <v>14304.680217093608</v>
      </c>
      <c r="JJ6" s="10">
        <v>0</v>
      </c>
      <c r="JK6" s="10">
        <v>0</v>
      </c>
      <c r="JL6" s="10">
        <v>0</v>
      </c>
      <c r="JM6" s="10">
        <v>0</v>
      </c>
      <c r="JN6" s="10">
        <v>0</v>
      </c>
      <c r="JO6" s="10">
        <v>0</v>
      </c>
      <c r="JP6" s="10">
        <v>0</v>
      </c>
      <c r="JQ6" s="10">
        <v>0</v>
      </c>
      <c r="JR6" s="10">
        <v>0</v>
      </c>
      <c r="JS6" s="10">
        <v>0</v>
      </c>
      <c r="JT6" s="10">
        <v>0</v>
      </c>
      <c r="JU6" s="10">
        <v>0</v>
      </c>
      <c r="JV6" s="10">
        <v>0</v>
      </c>
      <c r="JW6" s="10">
        <v>0</v>
      </c>
      <c r="JX6" s="10">
        <v>0</v>
      </c>
      <c r="JY6" s="10">
        <v>0</v>
      </c>
      <c r="JZ6" s="10">
        <v>0</v>
      </c>
      <c r="KA6" s="10">
        <v>0</v>
      </c>
      <c r="KB6" s="10">
        <v>0</v>
      </c>
      <c r="KC6" s="10">
        <v>0</v>
      </c>
      <c r="KD6" s="10">
        <v>0</v>
      </c>
      <c r="KE6" s="10">
        <v>0</v>
      </c>
      <c r="KF6" s="10">
        <v>0</v>
      </c>
      <c r="KG6" s="10">
        <v>0</v>
      </c>
      <c r="KH6" s="10">
        <v>0</v>
      </c>
      <c r="KI6" s="10">
        <v>0</v>
      </c>
      <c r="KJ6" s="10">
        <v>0</v>
      </c>
      <c r="KK6" s="10">
        <v>0</v>
      </c>
      <c r="KL6" s="10">
        <v>0</v>
      </c>
      <c r="KM6" s="10">
        <v>0</v>
      </c>
      <c r="KN6" s="10">
        <v>0</v>
      </c>
      <c r="KO6" s="10">
        <v>0</v>
      </c>
      <c r="KP6" s="10">
        <v>0</v>
      </c>
      <c r="KQ6" s="10">
        <v>0</v>
      </c>
      <c r="KR6" s="10">
        <v>0</v>
      </c>
      <c r="KS6" s="10">
        <v>91.780604731877474</v>
      </c>
      <c r="KT6" s="10">
        <v>0</v>
      </c>
      <c r="KU6" s="10">
        <v>0</v>
      </c>
      <c r="KV6" s="10">
        <v>0</v>
      </c>
      <c r="KW6" s="10">
        <v>0</v>
      </c>
      <c r="KX6" s="10">
        <v>0</v>
      </c>
      <c r="KY6" s="10">
        <v>0</v>
      </c>
      <c r="KZ6" s="10">
        <v>0</v>
      </c>
      <c r="LA6" s="10">
        <v>0</v>
      </c>
      <c r="LB6" s="10">
        <v>0</v>
      </c>
      <c r="LC6" s="10">
        <v>0</v>
      </c>
      <c r="LD6" s="10">
        <v>0</v>
      </c>
      <c r="LE6" s="10">
        <v>0</v>
      </c>
      <c r="LF6" s="10">
        <v>0</v>
      </c>
      <c r="LG6" s="10">
        <v>530.02919137715537</v>
      </c>
      <c r="LH6" s="10">
        <v>479.4342838164477</v>
      </c>
      <c r="LI6" s="10">
        <v>0</v>
      </c>
      <c r="LJ6" s="10">
        <v>0</v>
      </c>
      <c r="LK6" s="10">
        <v>2667.371951612276</v>
      </c>
      <c r="LL6" s="10">
        <v>56.245896834065988</v>
      </c>
      <c r="LM6" s="10">
        <v>0</v>
      </c>
      <c r="LN6" s="10">
        <v>0</v>
      </c>
      <c r="LO6" s="10">
        <v>0</v>
      </c>
      <c r="LP6" s="10">
        <v>0</v>
      </c>
      <c r="LQ6" s="10">
        <v>0</v>
      </c>
      <c r="LR6" s="10">
        <v>0</v>
      </c>
      <c r="LS6" s="10">
        <v>0</v>
      </c>
      <c r="LT6" s="10">
        <v>0</v>
      </c>
      <c r="LU6" s="10">
        <v>0</v>
      </c>
      <c r="LV6" s="10">
        <v>0</v>
      </c>
      <c r="LW6" s="10">
        <v>0</v>
      </c>
      <c r="LX6" s="10">
        <v>5306.0463055072141</v>
      </c>
      <c r="LY6" s="10">
        <v>0</v>
      </c>
      <c r="LZ6" s="10">
        <v>29.633307764512701</v>
      </c>
      <c r="MA6" s="10">
        <v>0</v>
      </c>
      <c r="MB6" s="10">
        <v>40.189793736543535</v>
      </c>
      <c r="MC6" s="10">
        <v>0</v>
      </c>
      <c r="MD6" s="10">
        <v>0</v>
      </c>
      <c r="ME6" s="10">
        <v>0</v>
      </c>
      <c r="MF6" s="10">
        <v>1804.9986916676046</v>
      </c>
      <c r="MG6" s="10">
        <v>2062.5808644397016</v>
      </c>
      <c r="MH6" s="10">
        <v>216.77348106124049</v>
      </c>
      <c r="MI6" s="10">
        <v>2164.5677628823742</v>
      </c>
      <c r="MJ6" s="10">
        <v>2555.2897092368066</v>
      </c>
      <c r="MK6" s="10">
        <v>0</v>
      </c>
      <c r="ML6" s="10">
        <v>123.01805957902721</v>
      </c>
      <c r="MM6" s="10">
        <v>0</v>
      </c>
      <c r="MN6" s="10">
        <v>0</v>
      </c>
      <c r="MO6" s="10">
        <v>0</v>
      </c>
      <c r="MP6" s="10">
        <v>0</v>
      </c>
      <c r="MQ6" s="10">
        <v>0</v>
      </c>
      <c r="MR6" s="10">
        <v>0</v>
      </c>
      <c r="MS6" s="10">
        <v>0</v>
      </c>
      <c r="MT6" s="10">
        <v>0</v>
      </c>
      <c r="MU6" s="10">
        <v>0</v>
      </c>
      <c r="MV6" s="10">
        <v>0</v>
      </c>
      <c r="MW6" s="10">
        <v>7116.7645805472548</v>
      </c>
      <c r="MX6" s="10">
        <v>96519.994811288867</v>
      </c>
      <c r="MY6" s="10">
        <v>0</v>
      </c>
      <c r="MZ6" s="10">
        <v>0</v>
      </c>
      <c r="NA6" s="10">
        <v>0</v>
      </c>
      <c r="NB6" s="10">
        <v>0</v>
      </c>
      <c r="NC6" s="10">
        <v>0</v>
      </c>
      <c r="ND6" s="10">
        <v>0</v>
      </c>
      <c r="NE6" s="10">
        <v>0</v>
      </c>
      <c r="NF6" s="10">
        <v>0</v>
      </c>
      <c r="NG6" s="10">
        <v>0</v>
      </c>
      <c r="NH6" s="10">
        <v>0</v>
      </c>
      <c r="NI6" s="10">
        <v>0</v>
      </c>
      <c r="NJ6" s="10">
        <v>0</v>
      </c>
      <c r="NK6" s="10">
        <v>918.33560928292695</v>
      </c>
      <c r="NL6" s="10">
        <v>0</v>
      </c>
      <c r="NM6" s="10">
        <v>0</v>
      </c>
      <c r="NN6" s="10">
        <v>0</v>
      </c>
      <c r="NO6" s="10">
        <v>0</v>
      </c>
      <c r="NP6" s="10">
        <v>0</v>
      </c>
      <c r="NQ6" s="14">
        <f t="shared" si="0"/>
        <v>15892375.466243947</v>
      </c>
      <c r="NR6" s="11">
        <f>W_DirectConsumption_Total!E6</f>
        <v>465402.35175604373</v>
      </c>
      <c r="NS6" s="11">
        <f t="shared" si="1"/>
        <v>16357777.817999991</v>
      </c>
      <c r="NT6" s="3">
        <v>16357777.818000002</v>
      </c>
      <c r="NU6" s="11">
        <f t="shared" si="2"/>
        <v>0</v>
      </c>
    </row>
    <row r="7">
      <c r="A7" s="9">
        <v>4</v>
      </c>
      <c r="B7" s="57" t="s">
        <v>755</v>
      </c>
      <c r="C7" s="10">
        <v>0</v>
      </c>
      <c r="D7" s="10">
        <v>0</v>
      </c>
      <c r="E7" s="10">
        <v>22.129513234684485</v>
      </c>
      <c r="F7" s="10">
        <v>9.2033073828277914</v>
      </c>
      <c r="G7" s="10">
        <v>7093.3545474043813</v>
      </c>
      <c r="H7" s="10">
        <v>89.308158580592433</v>
      </c>
      <c r="I7" s="10">
        <v>35.093515010084616</v>
      </c>
      <c r="J7" s="10">
        <v>1.5685308270527858</v>
      </c>
      <c r="K7" s="10">
        <v>188.55645812205253</v>
      </c>
      <c r="L7" s="10">
        <v>364.59201373300004</v>
      </c>
      <c r="M7" s="10">
        <v>559.43636232823633</v>
      </c>
      <c r="N7" s="10">
        <v>331.52770158195926</v>
      </c>
      <c r="O7" s="10">
        <v>2.2329347900901078</v>
      </c>
      <c r="P7" s="10">
        <v>871.17532886003755</v>
      </c>
      <c r="Q7" s="10">
        <v>1165.5484768498854</v>
      </c>
      <c r="R7" s="10">
        <v>514.75554975632895</v>
      </c>
      <c r="S7" s="10">
        <v>0</v>
      </c>
      <c r="T7" s="10">
        <v>0</v>
      </c>
      <c r="U7" s="10">
        <v>44.308503645316733</v>
      </c>
      <c r="V7" s="10">
        <v>0.087249878646352516</v>
      </c>
      <c r="W7" s="10">
        <v>0</v>
      </c>
      <c r="X7" s="10">
        <v>0.1253849530518415</v>
      </c>
      <c r="Y7" s="10">
        <v>0</v>
      </c>
      <c r="Z7" s="10">
        <v>66.525638249477822</v>
      </c>
      <c r="AA7" s="10">
        <v>141.70490532668742</v>
      </c>
      <c r="AB7" s="10">
        <v>754.47554680111705</v>
      </c>
      <c r="AC7" s="10">
        <v>14.425045607092922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9709.410405734201</v>
      </c>
      <c r="AJ7" s="10">
        <v>14853.19436388145</v>
      </c>
      <c r="AK7" s="10">
        <v>15178.75443697919</v>
      </c>
      <c r="AL7" s="10">
        <v>2531.3310583751522</v>
      </c>
      <c r="AM7" s="10">
        <v>2128.6895232249235</v>
      </c>
      <c r="AN7" s="10">
        <v>19204.466302958328</v>
      </c>
      <c r="AO7" s="10">
        <v>6130.2577320156925</v>
      </c>
      <c r="AP7" s="10">
        <v>0</v>
      </c>
      <c r="AQ7" s="10">
        <v>4895.6375252192811</v>
      </c>
      <c r="AR7" s="10">
        <v>43971.665120915728</v>
      </c>
      <c r="AS7" s="10">
        <v>74615.354816095234</v>
      </c>
      <c r="AT7" s="10">
        <v>144396.09090807507</v>
      </c>
      <c r="AU7" s="10">
        <v>848364.80331529165</v>
      </c>
      <c r="AV7" s="10">
        <v>0</v>
      </c>
      <c r="AW7" s="10">
        <v>11707.155532326162</v>
      </c>
      <c r="AX7" s="10">
        <v>0</v>
      </c>
      <c r="AY7" s="10">
        <v>19669.223459740533</v>
      </c>
      <c r="AZ7" s="10">
        <v>227845.65946124072</v>
      </c>
      <c r="BA7" s="10">
        <v>124221.78966687976</v>
      </c>
      <c r="BB7" s="10">
        <v>82455.794026056508</v>
      </c>
      <c r="BC7" s="10">
        <v>524861.2019338106</v>
      </c>
      <c r="BD7" s="10">
        <v>273978.97382401128</v>
      </c>
      <c r="BE7" s="10">
        <v>0</v>
      </c>
      <c r="BF7" s="10">
        <v>181.97910342779488</v>
      </c>
      <c r="BG7" s="10">
        <v>335.54986667172903</v>
      </c>
      <c r="BH7" s="10">
        <v>11587.468951999135</v>
      </c>
      <c r="BI7" s="10">
        <v>21.737438989566829</v>
      </c>
      <c r="BJ7" s="10">
        <v>195310.47971031198</v>
      </c>
      <c r="BK7" s="10">
        <v>0</v>
      </c>
      <c r="BL7" s="10">
        <v>41667.183119563546</v>
      </c>
      <c r="BM7" s="10">
        <v>11.22815102590317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4.6975553221271431</v>
      </c>
      <c r="BU7" s="10">
        <v>0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0">
        <v>0</v>
      </c>
      <c r="CC7" s="10">
        <v>3.4800499836032293</v>
      </c>
      <c r="CD7" s="10">
        <v>0</v>
      </c>
      <c r="CE7" s="10">
        <v>194.76837679790268</v>
      </c>
      <c r="CF7" s="10">
        <v>2.6330840140886709</v>
      </c>
      <c r="CG7" s="10">
        <v>0</v>
      </c>
      <c r="CH7" s="10">
        <v>1.1284645774665734</v>
      </c>
      <c r="CI7" s="10">
        <v>0.50153981220736599</v>
      </c>
      <c r="CJ7" s="10">
        <v>0</v>
      </c>
      <c r="CK7" s="10">
        <v>0</v>
      </c>
      <c r="CL7" s="10">
        <v>0</v>
      </c>
      <c r="CM7" s="10">
        <v>0</v>
      </c>
      <c r="CN7" s="10">
        <v>0</v>
      </c>
      <c r="CO7" s="10">
        <v>0</v>
      </c>
      <c r="CP7" s="10">
        <v>0</v>
      </c>
      <c r="CQ7" s="10">
        <v>0</v>
      </c>
      <c r="CR7" s="10">
        <v>0</v>
      </c>
      <c r="CS7" s="10">
        <v>0</v>
      </c>
      <c r="CT7" s="10">
        <v>0</v>
      </c>
      <c r="CU7" s="10">
        <v>0</v>
      </c>
      <c r="CV7" s="10">
        <v>0</v>
      </c>
      <c r="CW7" s="10">
        <v>0</v>
      </c>
      <c r="CX7" s="10">
        <v>0</v>
      </c>
      <c r="CY7" s="10">
        <v>204.37747347450161</v>
      </c>
      <c r="CZ7" s="10">
        <v>0</v>
      </c>
      <c r="DA7" s="10">
        <v>0</v>
      </c>
      <c r="DB7" s="10">
        <v>0</v>
      </c>
      <c r="DC7" s="10">
        <v>0</v>
      </c>
      <c r="DD7" s="10">
        <v>0</v>
      </c>
      <c r="DE7" s="10">
        <v>0</v>
      </c>
      <c r="DF7" s="10">
        <v>0</v>
      </c>
      <c r="DG7" s="10">
        <v>15.372337999395601</v>
      </c>
      <c r="DH7" s="10">
        <v>0</v>
      </c>
      <c r="DI7" s="10">
        <v>0</v>
      </c>
      <c r="DJ7" s="10">
        <v>0</v>
      </c>
      <c r="DK7" s="10">
        <v>0</v>
      </c>
      <c r="DL7" s="10">
        <v>20.653207501986238</v>
      </c>
      <c r="DM7" s="10">
        <v>0</v>
      </c>
      <c r="DN7" s="10">
        <v>0</v>
      </c>
      <c r="DO7" s="10">
        <v>24.199295939005406</v>
      </c>
      <c r="DP7" s="10">
        <v>0</v>
      </c>
      <c r="DQ7" s="10">
        <v>0</v>
      </c>
      <c r="DR7" s="10">
        <v>310.10442558581184</v>
      </c>
      <c r="DS7" s="10">
        <v>0</v>
      </c>
      <c r="DT7" s="10">
        <v>434.48328084769429</v>
      </c>
      <c r="DU7" s="10">
        <v>0</v>
      </c>
      <c r="DV7" s="10">
        <v>0</v>
      </c>
      <c r="DW7" s="10">
        <v>0</v>
      </c>
      <c r="DX7" s="10">
        <v>0</v>
      </c>
      <c r="DY7" s="10">
        <v>0</v>
      </c>
      <c r="DZ7" s="10">
        <v>0</v>
      </c>
      <c r="EA7" s="10">
        <v>0</v>
      </c>
      <c r="EB7" s="10">
        <v>177.168938662252</v>
      </c>
      <c r="EC7" s="10">
        <v>0</v>
      </c>
      <c r="ED7" s="10">
        <v>0</v>
      </c>
      <c r="EE7" s="10">
        <v>0</v>
      </c>
      <c r="EF7" s="10">
        <v>0</v>
      </c>
      <c r="EG7" s="10">
        <v>0</v>
      </c>
      <c r="EH7" s="10">
        <v>0</v>
      </c>
      <c r="EI7" s="10">
        <v>0.64393544729735586</v>
      </c>
      <c r="EJ7" s="10">
        <v>0</v>
      </c>
      <c r="EK7" s="10">
        <v>0</v>
      </c>
      <c r="EL7" s="10">
        <v>0</v>
      </c>
      <c r="EM7" s="10">
        <v>0</v>
      </c>
      <c r="EN7" s="10">
        <v>0</v>
      </c>
      <c r="EO7" s="10">
        <v>0</v>
      </c>
      <c r="EP7" s="10">
        <v>0</v>
      </c>
      <c r="EQ7" s="10">
        <v>0</v>
      </c>
      <c r="ER7" s="10">
        <v>0</v>
      </c>
      <c r="ES7" s="10">
        <v>0</v>
      </c>
      <c r="ET7" s="10">
        <v>0</v>
      </c>
      <c r="EU7" s="10">
        <v>0</v>
      </c>
      <c r="EV7" s="10">
        <v>0</v>
      </c>
      <c r="EW7" s="10">
        <v>0</v>
      </c>
      <c r="EX7" s="10">
        <v>0</v>
      </c>
      <c r="EY7" s="10">
        <v>0</v>
      </c>
      <c r="EZ7" s="10">
        <v>0.25076990610368299</v>
      </c>
      <c r="FA7" s="10">
        <v>0</v>
      </c>
      <c r="FB7" s="10">
        <v>0</v>
      </c>
      <c r="FC7" s="10">
        <v>0</v>
      </c>
      <c r="FD7" s="10">
        <v>0</v>
      </c>
      <c r="FE7" s="10">
        <v>0</v>
      </c>
      <c r="FF7" s="10">
        <v>0</v>
      </c>
      <c r="FG7" s="10">
        <v>0</v>
      </c>
      <c r="FH7" s="10">
        <v>0</v>
      </c>
      <c r="FI7" s="10">
        <v>0</v>
      </c>
      <c r="FJ7" s="10">
        <v>0</v>
      </c>
      <c r="FK7" s="10">
        <v>0</v>
      </c>
      <c r="FL7" s="10">
        <v>0</v>
      </c>
      <c r="FM7" s="10">
        <v>0</v>
      </c>
      <c r="FN7" s="10">
        <v>0</v>
      </c>
      <c r="FO7" s="10">
        <v>0</v>
      </c>
      <c r="FP7" s="10">
        <v>0</v>
      </c>
      <c r="FQ7" s="10">
        <v>0</v>
      </c>
      <c r="FR7" s="10">
        <v>0</v>
      </c>
      <c r="FS7" s="10">
        <v>0</v>
      </c>
      <c r="FT7" s="10">
        <v>0</v>
      </c>
      <c r="FU7" s="10">
        <v>0</v>
      </c>
      <c r="FV7" s="10">
        <v>0</v>
      </c>
      <c r="FW7" s="10">
        <v>0</v>
      </c>
      <c r="FX7" s="10">
        <v>0</v>
      </c>
      <c r="FY7" s="10">
        <v>0</v>
      </c>
      <c r="FZ7" s="10">
        <v>0</v>
      </c>
      <c r="GA7" s="10">
        <v>0</v>
      </c>
      <c r="GB7" s="10">
        <v>0</v>
      </c>
      <c r="GC7" s="10">
        <v>0</v>
      </c>
      <c r="GD7" s="10">
        <v>0</v>
      </c>
      <c r="GE7" s="10">
        <v>0</v>
      </c>
      <c r="GF7" s="10">
        <v>0</v>
      </c>
      <c r="GG7" s="10">
        <v>0</v>
      </c>
      <c r="GH7" s="10">
        <v>0</v>
      </c>
      <c r="GI7" s="10">
        <v>0</v>
      </c>
      <c r="GJ7" s="10">
        <v>0</v>
      </c>
      <c r="GK7" s="10">
        <v>0</v>
      </c>
      <c r="GL7" s="10">
        <v>0</v>
      </c>
      <c r="GM7" s="10">
        <v>0</v>
      </c>
      <c r="GN7" s="10">
        <v>0</v>
      </c>
      <c r="GO7" s="10">
        <v>0</v>
      </c>
      <c r="GP7" s="10">
        <v>0</v>
      </c>
      <c r="GQ7" s="10">
        <v>0</v>
      </c>
      <c r="GR7" s="10">
        <v>0</v>
      </c>
      <c r="GS7" s="10">
        <v>0</v>
      </c>
      <c r="GT7" s="10">
        <v>0</v>
      </c>
      <c r="GU7" s="10">
        <v>0</v>
      </c>
      <c r="GV7" s="10">
        <v>0</v>
      </c>
      <c r="GW7" s="10">
        <v>0</v>
      </c>
      <c r="GX7" s="10">
        <v>0</v>
      </c>
      <c r="GY7" s="10">
        <v>0</v>
      </c>
      <c r="GZ7" s="10">
        <v>0</v>
      </c>
      <c r="HA7" s="10">
        <v>0</v>
      </c>
      <c r="HB7" s="10">
        <v>0</v>
      </c>
      <c r="HC7" s="10">
        <v>0</v>
      </c>
      <c r="HD7" s="10">
        <v>0</v>
      </c>
      <c r="HE7" s="10">
        <v>0</v>
      </c>
      <c r="HF7" s="10">
        <v>0</v>
      </c>
      <c r="HG7" s="10">
        <v>0</v>
      </c>
      <c r="HH7" s="10">
        <v>0</v>
      </c>
      <c r="HI7" s="10">
        <v>0</v>
      </c>
      <c r="HJ7" s="10">
        <v>0</v>
      </c>
      <c r="HK7" s="10">
        <v>0</v>
      </c>
      <c r="HL7" s="10">
        <v>0</v>
      </c>
      <c r="HM7" s="10">
        <v>0</v>
      </c>
      <c r="HN7" s="10">
        <v>0</v>
      </c>
      <c r="HO7" s="10">
        <v>0</v>
      </c>
      <c r="HP7" s="10">
        <v>0</v>
      </c>
      <c r="HQ7" s="10">
        <v>0</v>
      </c>
      <c r="HR7" s="10">
        <v>0</v>
      </c>
      <c r="HS7" s="10">
        <v>0</v>
      </c>
      <c r="HT7" s="10">
        <v>0</v>
      </c>
      <c r="HU7" s="10">
        <v>0</v>
      </c>
      <c r="HV7" s="10">
        <v>0</v>
      </c>
      <c r="HW7" s="10">
        <v>0</v>
      </c>
      <c r="HX7" s="10">
        <v>0</v>
      </c>
      <c r="HY7" s="10">
        <v>0</v>
      </c>
      <c r="HZ7" s="10">
        <v>0</v>
      </c>
      <c r="IA7" s="10">
        <v>0</v>
      </c>
      <c r="IB7" s="10">
        <v>0</v>
      </c>
      <c r="IC7" s="10">
        <v>0</v>
      </c>
      <c r="ID7" s="10">
        <v>0</v>
      </c>
      <c r="IE7" s="10">
        <v>0</v>
      </c>
      <c r="IF7" s="10">
        <v>0</v>
      </c>
      <c r="IG7" s="10">
        <v>0</v>
      </c>
      <c r="IH7" s="10">
        <v>0</v>
      </c>
      <c r="II7" s="10">
        <v>0</v>
      </c>
      <c r="IJ7" s="10">
        <v>0</v>
      </c>
      <c r="IK7" s="10">
        <v>0</v>
      </c>
      <c r="IL7" s="10">
        <v>0</v>
      </c>
      <c r="IM7" s="10">
        <v>0</v>
      </c>
      <c r="IN7" s="10">
        <v>0</v>
      </c>
      <c r="IO7" s="10">
        <v>0.62692476525920737</v>
      </c>
      <c r="IP7" s="10">
        <v>29.089309108027226</v>
      </c>
      <c r="IQ7" s="10">
        <v>31.89625726655942</v>
      </c>
      <c r="IR7" s="10">
        <v>0</v>
      </c>
      <c r="IS7" s="10">
        <v>0</v>
      </c>
      <c r="IT7" s="10">
        <v>0</v>
      </c>
      <c r="IU7" s="10">
        <v>0</v>
      </c>
      <c r="IV7" s="10">
        <v>0</v>
      </c>
      <c r="IW7" s="10">
        <v>59.569970682328957</v>
      </c>
      <c r="IX7" s="10">
        <v>14.419269600961771</v>
      </c>
      <c r="IY7" s="10">
        <v>17.553893427257808</v>
      </c>
      <c r="IZ7" s="10">
        <v>2.7584689671405127</v>
      </c>
      <c r="JA7" s="10">
        <v>85.136383122200371</v>
      </c>
      <c r="JB7" s="10">
        <v>32.600087793478785</v>
      </c>
      <c r="JC7" s="10">
        <v>87.790044705200458</v>
      </c>
      <c r="JD7" s="10">
        <v>103.13496891638512</v>
      </c>
      <c r="JE7" s="10">
        <v>74.8831207283678</v>
      </c>
      <c r="JF7" s="10">
        <v>0.13228573240204217</v>
      </c>
      <c r="JG7" s="10">
        <v>0.94489808858601543</v>
      </c>
      <c r="JH7" s="10">
        <v>0.93438855667805132</v>
      </c>
      <c r="JI7" s="10">
        <v>105.18294554539418</v>
      </c>
      <c r="JJ7" s="10">
        <v>0</v>
      </c>
      <c r="JK7" s="10">
        <v>0</v>
      </c>
      <c r="JL7" s="10">
        <v>0</v>
      </c>
      <c r="JM7" s="10">
        <v>0</v>
      </c>
      <c r="JN7" s="10">
        <v>0</v>
      </c>
      <c r="JO7" s="10">
        <v>0</v>
      </c>
      <c r="JP7" s="10">
        <v>0</v>
      </c>
      <c r="JQ7" s="10">
        <v>0</v>
      </c>
      <c r="JR7" s="10">
        <v>0</v>
      </c>
      <c r="JS7" s="10">
        <v>0</v>
      </c>
      <c r="JT7" s="10">
        <v>0</v>
      </c>
      <c r="JU7" s="10">
        <v>0</v>
      </c>
      <c r="JV7" s="10">
        <v>0</v>
      </c>
      <c r="JW7" s="10">
        <v>0</v>
      </c>
      <c r="JX7" s="10">
        <v>0</v>
      </c>
      <c r="JY7" s="10">
        <v>0</v>
      </c>
      <c r="JZ7" s="10">
        <v>0</v>
      </c>
      <c r="KA7" s="10">
        <v>0</v>
      </c>
      <c r="KB7" s="10">
        <v>0</v>
      </c>
      <c r="KC7" s="10">
        <v>0</v>
      </c>
      <c r="KD7" s="10">
        <v>0</v>
      </c>
      <c r="KE7" s="10">
        <v>0</v>
      </c>
      <c r="KF7" s="10">
        <v>0</v>
      </c>
      <c r="KG7" s="10">
        <v>0</v>
      </c>
      <c r="KH7" s="10">
        <v>0</v>
      </c>
      <c r="KI7" s="10">
        <v>0</v>
      </c>
      <c r="KJ7" s="10">
        <v>0</v>
      </c>
      <c r="KK7" s="10">
        <v>0</v>
      </c>
      <c r="KL7" s="10">
        <v>0</v>
      </c>
      <c r="KM7" s="10">
        <v>0</v>
      </c>
      <c r="KN7" s="10">
        <v>0</v>
      </c>
      <c r="KO7" s="10">
        <v>0</v>
      </c>
      <c r="KP7" s="10">
        <v>0</v>
      </c>
      <c r="KQ7" s="10">
        <v>0</v>
      </c>
      <c r="KR7" s="10">
        <v>0</v>
      </c>
      <c r="KS7" s="10">
        <v>8485.8388891469931</v>
      </c>
      <c r="KT7" s="10">
        <v>0</v>
      </c>
      <c r="KU7" s="10">
        <v>0</v>
      </c>
      <c r="KV7" s="10">
        <v>0</v>
      </c>
      <c r="KW7" s="10">
        <v>0</v>
      </c>
      <c r="KX7" s="10">
        <v>0</v>
      </c>
      <c r="KY7" s="10">
        <v>0</v>
      </c>
      <c r="KZ7" s="10">
        <v>0</v>
      </c>
      <c r="LA7" s="10">
        <v>0</v>
      </c>
      <c r="LB7" s="10">
        <v>0</v>
      </c>
      <c r="LC7" s="10">
        <v>0</v>
      </c>
      <c r="LD7" s="10">
        <v>0.013219678582780685</v>
      </c>
      <c r="LE7" s="10">
        <v>0</v>
      </c>
      <c r="LF7" s="10">
        <v>0</v>
      </c>
      <c r="LG7" s="10">
        <v>8650.9921160408703</v>
      </c>
      <c r="LH7" s="10">
        <v>1.3246117939946245</v>
      </c>
      <c r="LI7" s="10">
        <v>0</v>
      </c>
      <c r="LJ7" s="10">
        <v>0</v>
      </c>
      <c r="LK7" s="10">
        <v>207749.16702076211</v>
      </c>
      <c r="LL7" s="10">
        <v>1016.1031471743205</v>
      </c>
      <c r="LM7" s="10">
        <v>0</v>
      </c>
      <c r="LN7" s="10">
        <v>0</v>
      </c>
      <c r="LO7" s="10">
        <v>0</v>
      </c>
      <c r="LP7" s="10">
        <v>0</v>
      </c>
      <c r="LQ7" s="10">
        <v>0</v>
      </c>
      <c r="LR7" s="10">
        <v>0</v>
      </c>
      <c r="LS7" s="10">
        <v>0</v>
      </c>
      <c r="LT7" s="10">
        <v>0</v>
      </c>
      <c r="LU7" s="10">
        <v>0</v>
      </c>
      <c r="LV7" s="10">
        <v>0</v>
      </c>
      <c r="LW7" s="10">
        <v>0</v>
      </c>
      <c r="LX7" s="10">
        <v>77851.753470091819</v>
      </c>
      <c r="LY7" s="10">
        <v>0</v>
      </c>
      <c r="LZ7" s="10">
        <v>519.87151483239109</v>
      </c>
      <c r="MA7" s="10">
        <v>5.2032654901824769</v>
      </c>
      <c r="MB7" s="10">
        <v>994.08098423976958</v>
      </c>
      <c r="MC7" s="10">
        <v>0</v>
      </c>
      <c r="MD7" s="10">
        <v>0</v>
      </c>
      <c r="ME7" s="10">
        <v>0</v>
      </c>
      <c r="MF7" s="10">
        <v>78049.704099317692</v>
      </c>
      <c r="MG7" s="10">
        <v>105003.69417481031</v>
      </c>
      <c r="MH7" s="10">
        <v>8818.0650661337804</v>
      </c>
      <c r="MI7" s="10">
        <v>77648.90458950655</v>
      </c>
      <c r="MJ7" s="10">
        <v>59623.573966085365</v>
      </c>
      <c r="MK7" s="10">
        <v>0</v>
      </c>
      <c r="ML7" s="10">
        <v>21441.345941527172</v>
      </c>
      <c r="MM7" s="10">
        <v>0</v>
      </c>
      <c r="MN7" s="10">
        <v>0</v>
      </c>
      <c r="MO7" s="10">
        <v>0</v>
      </c>
      <c r="MP7" s="10">
        <v>0</v>
      </c>
      <c r="MQ7" s="10">
        <v>0</v>
      </c>
      <c r="MR7" s="10">
        <v>0.031727228598673642</v>
      </c>
      <c r="MS7" s="10">
        <v>0</v>
      </c>
      <c r="MT7" s="10">
        <v>0.0026439357165561369</v>
      </c>
      <c r="MU7" s="10">
        <v>0</v>
      </c>
      <c r="MV7" s="10">
        <v>0</v>
      </c>
      <c r="MW7" s="10">
        <v>572573.15899169585</v>
      </c>
      <c r="MX7" s="10">
        <v>3003742.6836869023</v>
      </c>
      <c r="MY7" s="10">
        <v>0</v>
      </c>
      <c r="MZ7" s="10">
        <v>0</v>
      </c>
      <c r="NA7" s="10">
        <v>0</v>
      </c>
      <c r="NB7" s="10">
        <v>0</v>
      </c>
      <c r="NC7" s="10">
        <v>0</v>
      </c>
      <c r="ND7" s="10">
        <v>0</v>
      </c>
      <c r="NE7" s="10">
        <v>0</v>
      </c>
      <c r="NF7" s="10">
        <v>0</v>
      </c>
      <c r="NG7" s="10">
        <v>5253.3252982007043</v>
      </c>
      <c r="NH7" s="10">
        <v>0</v>
      </c>
      <c r="NI7" s="10">
        <v>0.97613419898126796</v>
      </c>
      <c r="NJ7" s="10">
        <v>0</v>
      </c>
      <c r="NK7" s="10">
        <v>35709.355946938304</v>
      </c>
      <c r="NL7" s="10">
        <v>0</v>
      </c>
      <c r="NM7" s="10">
        <v>0</v>
      </c>
      <c r="NN7" s="10">
        <v>0</v>
      </c>
      <c r="NO7" s="10">
        <v>0</v>
      </c>
      <c r="NP7" s="10">
        <v>0</v>
      </c>
      <c r="NQ7" s="14">
        <f t="shared" si="0"/>
        <v>6987285.5008863527</v>
      </c>
      <c r="NR7" s="11">
        <f>W_DirectConsumption_Total!E7</f>
        <v>12199785.274846982</v>
      </c>
      <c r="NS7" s="11">
        <f t="shared" si="1"/>
        <v>19187070.775733337</v>
      </c>
      <c r="NT7" s="3">
        <v>19187070.775733329</v>
      </c>
      <c r="NU7" s="11">
        <f t="shared" si="2"/>
        <v>0</v>
      </c>
    </row>
    <row r="8">
      <c r="A8" s="9">
        <v>5</v>
      </c>
      <c r="B8" s="57" t="s">
        <v>756</v>
      </c>
      <c r="C8" s="10">
        <v>14.928844238748042</v>
      </c>
      <c r="D8" s="10">
        <v>0.09821608051807923</v>
      </c>
      <c r="E8" s="10">
        <v>4984.241523782046</v>
      </c>
      <c r="F8" s="10">
        <v>40607.55107287367</v>
      </c>
      <c r="G8" s="10">
        <v>365033.43209412502</v>
      </c>
      <c r="H8" s="10">
        <v>19945.505586144875</v>
      </c>
      <c r="I8" s="10">
        <v>7904.0727014790982</v>
      </c>
      <c r="J8" s="10">
        <v>353.27403461932272</v>
      </c>
      <c r="K8" s="10">
        <v>5805.4328116235511</v>
      </c>
      <c r="L8" s="10">
        <v>35006.633587980083</v>
      </c>
      <c r="M8" s="10">
        <v>125999.65357633505</v>
      </c>
      <c r="N8" s="10">
        <v>72046.022697963461</v>
      </c>
      <c r="O8" s="10">
        <v>51.769435688533733</v>
      </c>
      <c r="P8" s="10">
        <v>37468.645354056811</v>
      </c>
      <c r="Q8" s="10">
        <v>42339.499630725179</v>
      </c>
      <c r="R8" s="10">
        <v>20990.326764255777</v>
      </c>
      <c r="S8" s="10">
        <v>2053.4739232130014</v>
      </c>
      <c r="T8" s="10">
        <v>1166.6845949716451</v>
      </c>
      <c r="U8" s="10">
        <v>2027.8975214191644</v>
      </c>
      <c r="V8" s="10">
        <v>2.946482415542377</v>
      </c>
      <c r="W8" s="10">
        <v>0.78572864414463384</v>
      </c>
      <c r="X8" s="10">
        <v>0.23364813395289574</v>
      </c>
      <c r="Y8" s="10">
        <v>0.68751256362655455</v>
      </c>
      <c r="Z8" s="10">
        <v>1.6240709701043072</v>
      </c>
      <c r="AA8" s="10">
        <v>0.29464824155423769</v>
      </c>
      <c r="AB8" s="10">
        <v>112.79329964528183</v>
      </c>
      <c r="AC8" s="10">
        <v>15.849418976811013</v>
      </c>
      <c r="AD8" s="10">
        <v>0</v>
      </c>
      <c r="AE8" s="10">
        <v>0.9821608051807923</v>
      </c>
      <c r="AF8" s="10">
        <v>1.1785929662169508</v>
      </c>
      <c r="AG8" s="10">
        <v>0.29464824155423769</v>
      </c>
      <c r="AH8" s="10">
        <v>25.241532693146365</v>
      </c>
      <c r="AI8" s="10">
        <v>11247.628569126904</v>
      </c>
      <c r="AJ8" s="10">
        <v>7460.653580271789</v>
      </c>
      <c r="AK8" s="10">
        <v>948.48037627843712</v>
      </c>
      <c r="AL8" s="10">
        <v>1842.9321801533072</v>
      </c>
      <c r="AM8" s="10">
        <v>6645.1364767239802</v>
      </c>
      <c r="AN8" s="10">
        <v>11885.256932837539</v>
      </c>
      <c r="AO8" s="10">
        <v>317.51965237789892</v>
      </c>
      <c r="AP8" s="10">
        <v>3.7322110596870104</v>
      </c>
      <c r="AQ8" s="10">
        <v>159926.78289878988</v>
      </c>
      <c r="AR8" s="10">
        <v>87133.622539344447</v>
      </c>
      <c r="AS8" s="10">
        <v>114679.61273584185</v>
      </c>
      <c r="AT8" s="10">
        <v>277817.10742717836</v>
      </c>
      <c r="AU8" s="10">
        <v>32625.017638265024</v>
      </c>
      <c r="AV8" s="10">
        <v>0.68751256362655455</v>
      </c>
      <c r="AW8" s="10">
        <v>358432.89316899277</v>
      </c>
      <c r="AX8" s="10">
        <v>0.19643216103615846</v>
      </c>
      <c r="AY8" s="10">
        <v>2014355.9106221048</v>
      </c>
      <c r="AZ8" s="10">
        <v>395912.29696045181</v>
      </c>
      <c r="BA8" s="10">
        <v>17668.885189861197</v>
      </c>
      <c r="BB8" s="10">
        <v>5242.2189054780956</v>
      </c>
      <c r="BC8" s="10">
        <v>210726.25863772654</v>
      </c>
      <c r="BD8" s="10">
        <v>968270.56672313868</v>
      </c>
      <c r="BE8" s="10">
        <v>0.09821608051807923</v>
      </c>
      <c r="BF8" s="10">
        <v>4829.9746148906543</v>
      </c>
      <c r="BG8" s="10">
        <v>38.111592546646918</v>
      </c>
      <c r="BH8" s="10">
        <v>402.00228293606733</v>
      </c>
      <c r="BI8" s="10">
        <v>-3242.6325255004936</v>
      </c>
      <c r="BJ8" s="10">
        <v>29706.07914792368</v>
      </c>
      <c r="BK8" s="10">
        <v>0.09821608051807923</v>
      </c>
      <c r="BL8" s="10">
        <v>1847600.0208956879</v>
      </c>
      <c r="BM8" s="10">
        <v>46281.040060589577</v>
      </c>
      <c r="BN8" s="10">
        <v>32.018442248893834</v>
      </c>
      <c r="BO8" s="10">
        <v>50.777713627846964</v>
      </c>
      <c r="BP8" s="10">
        <v>71.894170939233987</v>
      </c>
      <c r="BQ8" s="10">
        <v>62.858291531570707</v>
      </c>
      <c r="BR8" s="10">
        <v>34.572060342363883</v>
      </c>
      <c r="BS8" s="10">
        <v>15.32170856082036</v>
      </c>
      <c r="BT8" s="10">
        <v>2148.9935917409243</v>
      </c>
      <c r="BU8" s="10">
        <v>156.36000018478214</v>
      </c>
      <c r="BV8" s="10">
        <v>24.848668371074044</v>
      </c>
      <c r="BW8" s="10">
        <v>16.696733688073468</v>
      </c>
      <c r="BX8" s="10">
        <v>49.795552822666174</v>
      </c>
      <c r="BY8" s="10">
        <v>0</v>
      </c>
      <c r="BZ8" s="10">
        <v>0</v>
      </c>
      <c r="CA8" s="10">
        <v>23.866507565893251</v>
      </c>
      <c r="CB8" s="10">
        <v>0.29464824155423769</v>
      </c>
      <c r="CC8" s="10">
        <v>0.19643216103615846</v>
      </c>
      <c r="CD8" s="10">
        <v>0</v>
      </c>
      <c r="CE8" s="10">
        <v>84.999180701421267</v>
      </c>
      <c r="CF8" s="10">
        <v>0.87975151176956179</v>
      </c>
      <c r="CG8" s="10">
        <v>0</v>
      </c>
      <c r="CH8" s="10">
        <v>0.33494375625063538</v>
      </c>
      <c r="CI8" s="10">
        <v>0.14886389166694908</v>
      </c>
      <c r="CJ8" s="10">
        <v>608.84148313157323</v>
      </c>
      <c r="CK8" s="10">
        <v>247.89738722763198</v>
      </c>
      <c r="CL8" s="10">
        <v>84.171181003993908</v>
      </c>
      <c r="CM8" s="10">
        <v>0</v>
      </c>
      <c r="CN8" s="10">
        <v>3.9286432207231692</v>
      </c>
      <c r="CO8" s="10">
        <v>0</v>
      </c>
      <c r="CP8" s="10">
        <v>0</v>
      </c>
      <c r="CQ8" s="10">
        <v>58.438567908257141</v>
      </c>
      <c r="CR8" s="10">
        <v>20.134296506206244</v>
      </c>
      <c r="CS8" s="10">
        <v>0.39286432207231692</v>
      </c>
      <c r="CT8" s="10">
        <v>139.90168222374083</v>
      </c>
      <c r="CU8" s="10">
        <v>79.358593058608022</v>
      </c>
      <c r="CV8" s="10">
        <v>2.3571859324339015</v>
      </c>
      <c r="CW8" s="10">
        <v>0</v>
      </c>
      <c r="CX8" s="10">
        <v>0</v>
      </c>
      <c r="CY8" s="10">
        <v>2504.6709834661656</v>
      </c>
      <c r="CZ8" s="10">
        <v>0</v>
      </c>
      <c r="DA8" s="10">
        <v>0</v>
      </c>
      <c r="DB8" s="10">
        <v>2532.6346819071291</v>
      </c>
      <c r="DC8" s="10">
        <v>111.76989962957417</v>
      </c>
      <c r="DD8" s="10">
        <v>965.56228757323686</v>
      </c>
      <c r="DE8" s="10">
        <v>0</v>
      </c>
      <c r="DF8" s="10">
        <v>393.15897031387118</v>
      </c>
      <c r="DG8" s="10">
        <v>2004.8825973971598</v>
      </c>
      <c r="DH8" s="10">
        <v>1967.6435602384051</v>
      </c>
      <c r="DI8" s="10">
        <v>222.75407061500368</v>
      </c>
      <c r="DJ8" s="10">
        <v>140.15434689929907</v>
      </c>
      <c r="DK8" s="10">
        <v>225.70055303054605</v>
      </c>
      <c r="DL8" s="10">
        <v>51109.214165034631</v>
      </c>
      <c r="DM8" s="10">
        <v>97626.173106628659</v>
      </c>
      <c r="DN8" s="10">
        <v>5726.2016130804013</v>
      </c>
      <c r="DO8" s="10">
        <v>12434.608581117962</v>
      </c>
      <c r="DP8" s="10">
        <v>18846.975565191206</v>
      </c>
      <c r="DQ8" s="10">
        <v>342.97055316913264</v>
      </c>
      <c r="DR8" s="10">
        <v>5753.1438262476067</v>
      </c>
      <c r="DS8" s="10">
        <v>168.04771376643356</v>
      </c>
      <c r="DT8" s="10">
        <v>7329.1465854142343</v>
      </c>
      <c r="DU8" s="10">
        <v>477.07441555080351</v>
      </c>
      <c r="DV8" s="10">
        <v>0</v>
      </c>
      <c r="DW8" s="10">
        <v>917.0435437973058</v>
      </c>
      <c r="DX8" s="10">
        <v>1554.8587706817125</v>
      </c>
      <c r="DY8" s="10">
        <v>525.35781469120582</v>
      </c>
      <c r="DZ8" s="10">
        <v>1329.5510819732385</v>
      </c>
      <c r="EA8" s="10">
        <v>0</v>
      </c>
      <c r="EB8" s="10">
        <v>1002.489868500747</v>
      </c>
      <c r="EC8" s="10">
        <v>0</v>
      </c>
      <c r="ED8" s="10">
        <v>121.30334485224328</v>
      </c>
      <c r="EE8" s="10">
        <v>0</v>
      </c>
      <c r="EF8" s="10">
        <v>0.09821608051807923</v>
      </c>
      <c r="EG8" s="10">
        <v>407.40030198899262</v>
      </c>
      <c r="EH8" s="10">
        <v>143.69012579794992</v>
      </c>
      <c r="EI8" s="10">
        <v>1397.4445265210652</v>
      </c>
      <c r="EJ8" s="10">
        <v>0</v>
      </c>
      <c r="EK8" s="10">
        <v>14.535979916675727</v>
      </c>
      <c r="EL8" s="10">
        <v>0</v>
      </c>
      <c r="EM8" s="10">
        <v>12.695644421789636</v>
      </c>
      <c r="EN8" s="10">
        <v>1990.1838548848655</v>
      </c>
      <c r="EO8" s="10">
        <v>38.304271402050901</v>
      </c>
      <c r="EP8" s="10">
        <v>24.161155807447493</v>
      </c>
      <c r="EQ8" s="10">
        <v>23.277211082784778</v>
      </c>
      <c r="ER8" s="10">
        <v>15.32170856082036</v>
      </c>
      <c r="ES8" s="10">
        <v>0</v>
      </c>
      <c r="ET8" s="10">
        <v>278.63902042979078</v>
      </c>
      <c r="EU8" s="10">
        <v>22.687914599676301</v>
      </c>
      <c r="EV8" s="10">
        <v>123.94869361381599</v>
      </c>
      <c r="EW8" s="10">
        <v>134.94889463184086</v>
      </c>
      <c r="EX8" s="10">
        <v>144.67228660313071</v>
      </c>
      <c r="EY8" s="10">
        <v>9.2323115686994477</v>
      </c>
      <c r="EZ8" s="10">
        <v>405.31398016342837</v>
      </c>
      <c r="FA8" s="10">
        <v>34.866708583918125</v>
      </c>
      <c r="FB8" s="10">
        <v>6.6786934752293874</v>
      </c>
      <c r="FC8" s="10">
        <v>0</v>
      </c>
      <c r="FD8" s="10">
        <v>0</v>
      </c>
      <c r="FE8" s="10">
        <v>0</v>
      </c>
      <c r="FF8" s="10">
        <v>0</v>
      </c>
      <c r="FG8" s="10">
        <v>0</v>
      </c>
      <c r="FH8" s="10">
        <v>0.78572864414463384</v>
      </c>
      <c r="FI8" s="10">
        <v>0.78572864414463384</v>
      </c>
      <c r="FJ8" s="10">
        <v>0</v>
      </c>
      <c r="FK8" s="10">
        <v>0</v>
      </c>
      <c r="FL8" s="10">
        <v>192.11065349336297</v>
      </c>
      <c r="FM8" s="10">
        <v>0</v>
      </c>
      <c r="FN8" s="10">
        <v>0</v>
      </c>
      <c r="FO8" s="10">
        <v>59.32251263291986</v>
      </c>
      <c r="FP8" s="10">
        <v>25.241532693146365</v>
      </c>
      <c r="FQ8" s="10">
        <v>11.687713581651428</v>
      </c>
      <c r="FR8" s="10">
        <v>49.795552822666174</v>
      </c>
      <c r="FS8" s="10">
        <v>1.3750251272531091</v>
      </c>
      <c r="FT8" s="10">
        <v>6.2858291531570707</v>
      </c>
      <c r="FU8" s="10">
        <v>33.000603054074624</v>
      </c>
      <c r="FV8" s="10">
        <v>1.3750251272531091</v>
      </c>
      <c r="FW8" s="10">
        <v>1.2768090467350299</v>
      </c>
      <c r="FX8" s="10">
        <v>10.607336695952558</v>
      </c>
      <c r="FY8" s="10">
        <v>16.205653285483073</v>
      </c>
      <c r="FZ8" s="10">
        <v>73.269196066487098</v>
      </c>
      <c r="GA8" s="10">
        <v>52.250954835618145</v>
      </c>
      <c r="GB8" s="10">
        <v>44.88474879676221</v>
      </c>
      <c r="GC8" s="10">
        <v>153.90459817183014</v>
      </c>
      <c r="GD8" s="10">
        <v>17.77711057377234</v>
      </c>
      <c r="GE8" s="10">
        <v>105.8769347984894</v>
      </c>
      <c r="GF8" s="10">
        <v>47.143718648678032</v>
      </c>
      <c r="GG8" s="10">
        <v>25.045100532110204</v>
      </c>
      <c r="GH8" s="10">
        <v>33.589899537183094</v>
      </c>
      <c r="GI8" s="10">
        <v>85.447990050728933</v>
      </c>
      <c r="GJ8" s="10">
        <v>214.50391985148505</v>
      </c>
      <c r="GK8" s="10">
        <v>504.63422170189102</v>
      </c>
      <c r="GL8" s="10">
        <v>3.241130657096615</v>
      </c>
      <c r="GM8" s="10">
        <v>66.885150832811959</v>
      </c>
      <c r="GN8" s="10">
        <v>12.375226145277983</v>
      </c>
      <c r="GO8" s="10">
        <v>263.12087970793425</v>
      </c>
      <c r="GP8" s="10">
        <v>116.87713581651428</v>
      </c>
      <c r="GQ8" s="10">
        <v>233.75427163302857</v>
      </c>
      <c r="GR8" s="10">
        <v>367.22992505709823</v>
      </c>
      <c r="GS8" s="10">
        <v>24.652236210037888</v>
      </c>
      <c r="GT8" s="10">
        <v>76.412110643065645</v>
      </c>
      <c r="GU8" s="10">
        <v>33.098819134592702</v>
      </c>
      <c r="GV8" s="10">
        <v>9.428743729735606</v>
      </c>
      <c r="GW8" s="10">
        <v>83.680100601403495</v>
      </c>
      <c r="GX8" s="10">
        <v>417.51655828235482</v>
      </c>
      <c r="GY8" s="10">
        <v>95.662462424609174</v>
      </c>
      <c r="GZ8" s="10">
        <v>53.527763882353184</v>
      </c>
      <c r="HA8" s="10">
        <v>735.44201091937737</v>
      </c>
      <c r="HB8" s="10">
        <v>44.88474879676221</v>
      </c>
      <c r="HC8" s="10">
        <v>34.473844261845812</v>
      </c>
      <c r="HD8" s="10">
        <v>209.49489974506301</v>
      </c>
      <c r="HE8" s="10">
        <v>5.1072361869401197</v>
      </c>
      <c r="HF8" s="10">
        <v>62.072562887426066</v>
      </c>
      <c r="HG8" s="10">
        <v>15.911005043928837</v>
      </c>
      <c r="HH8" s="10">
        <v>29.857688477496083</v>
      </c>
      <c r="HI8" s="10">
        <v>64.036884497787668</v>
      </c>
      <c r="HJ8" s="10">
        <v>10.509120615434478</v>
      </c>
      <c r="HK8" s="10">
        <v>89.671281513006335</v>
      </c>
      <c r="HL8" s="10">
        <v>12.86630654786838</v>
      </c>
      <c r="HM8" s="10">
        <v>0</v>
      </c>
      <c r="HN8" s="10">
        <v>96.055326746681487</v>
      </c>
      <c r="HO8" s="10">
        <v>19.937864345170084</v>
      </c>
      <c r="HP8" s="10">
        <v>83.974748842957737</v>
      </c>
      <c r="HQ8" s="10">
        <v>96.153542827199558</v>
      </c>
      <c r="HR8" s="10">
        <v>111.27881922698379</v>
      </c>
      <c r="HS8" s="10">
        <v>16.303869366001152</v>
      </c>
      <c r="HT8" s="10">
        <v>10.116256293362159</v>
      </c>
      <c r="HU8" s="10">
        <v>128.66306547868379</v>
      </c>
      <c r="HV8" s="10">
        <v>91.930251364922171</v>
      </c>
      <c r="HW8" s="10">
        <v>107.15374384522444</v>
      </c>
      <c r="HX8" s="10">
        <v>13.94668343356725</v>
      </c>
      <c r="HY8" s="10">
        <v>27.205854303507945</v>
      </c>
      <c r="HZ8" s="10">
        <v>437.15977438597071</v>
      </c>
      <c r="IA8" s="10">
        <v>185.92304042072399</v>
      </c>
      <c r="IB8" s="10">
        <v>82.796155876740798</v>
      </c>
      <c r="IC8" s="10">
        <v>13.259170869940696</v>
      </c>
      <c r="ID8" s="10">
        <v>251.629598287319</v>
      </c>
      <c r="IE8" s="10">
        <v>29.759472396978008</v>
      </c>
      <c r="IF8" s="10">
        <v>0.68751256362655455</v>
      </c>
      <c r="IG8" s="10">
        <v>1.3750251272531091</v>
      </c>
      <c r="IH8" s="10">
        <v>5.303668347976279</v>
      </c>
      <c r="II8" s="10">
        <v>5.5001005090124364</v>
      </c>
      <c r="IJ8" s="10">
        <v>3.83042714020509</v>
      </c>
      <c r="IK8" s="10">
        <v>2.2589698519158223</v>
      </c>
      <c r="IL8" s="10">
        <v>115.01103028667077</v>
      </c>
      <c r="IM8" s="10">
        <v>7.8572864414463384</v>
      </c>
      <c r="IN8" s="10">
        <v>107.74304032833292</v>
      </c>
      <c r="IO8" s="10">
        <v>0.18607986458368633</v>
      </c>
      <c r="IP8" s="10">
        <v>8.8305378777192054</v>
      </c>
      <c r="IQ8" s="10">
        <v>4.9661327023297108</v>
      </c>
      <c r="IR8" s="10">
        <v>13.94668343356725</v>
      </c>
      <c r="IS8" s="10">
        <v>0.09821608051807923</v>
      </c>
      <c r="IT8" s="10">
        <v>109.80557801921259</v>
      </c>
      <c r="IU8" s="10">
        <v>0.09821608051807923</v>
      </c>
      <c r="IV8" s="10">
        <v>0.09821608051807923</v>
      </c>
      <c r="IW8" s="10">
        <v>48.522743302133726</v>
      </c>
      <c r="IX8" s="10">
        <v>174.78295266481035</v>
      </c>
      <c r="IY8" s="10">
        <v>190.64219622647678</v>
      </c>
      <c r="IZ8" s="10">
        <v>18.006565494832088</v>
      </c>
      <c r="JA8" s="10">
        <v>203.63004783129648</v>
      </c>
      <c r="JB8" s="10">
        <v>39.828489677402018</v>
      </c>
      <c r="JC8" s="10">
        <v>3399.467503101122</v>
      </c>
      <c r="JD8" s="10">
        <v>8333.8731184915778</v>
      </c>
      <c r="JE8" s="10">
        <v>7576.1096544233696</v>
      </c>
      <c r="JF8" s="10">
        <v>42.464070077618473</v>
      </c>
      <c r="JG8" s="10">
        <v>219.39616090032735</v>
      </c>
      <c r="JH8" s="10">
        <v>14.502694028525314</v>
      </c>
      <c r="JI8" s="10">
        <v>10596.767135657159</v>
      </c>
      <c r="JJ8" s="10">
        <v>0.49108040259039615</v>
      </c>
      <c r="JK8" s="10">
        <v>0</v>
      </c>
      <c r="JL8" s="10">
        <v>0.09821608051807923</v>
      </c>
      <c r="JM8" s="10">
        <v>0</v>
      </c>
      <c r="JN8" s="10">
        <v>0.09821608051807923</v>
      </c>
      <c r="JO8" s="10">
        <v>0</v>
      </c>
      <c r="JP8" s="10">
        <v>0.09821608051807923</v>
      </c>
      <c r="JQ8" s="10">
        <v>20.625376908796639</v>
      </c>
      <c r="JR8" s="10">
        <v>48.813392017485377</v>
      </c>
      <c r="JS8" s="10">
        <v>34.277412100809649</v>
      </c>
      <c r="JT8" s="10">
        <v>49.697336742148089</v>
      </c>
      <c r="JU8" s="10">
        <v>30.545201041122638</v>
      </c>
      <c r="JV8" s="10">
        <v>0.29464824155423769</v>
      </c>
      <c r="JW8" s="10">
        <v>0</v>
      </c>
      <c r="JX8" s="10">
        <v>13.259170869940696</v>
      </c>
      <c r="JY8" s="10">
        <v>1.1785929662169508</v>
      </c>
      <c r="JZ8" s="10">
        <v>1.7678894493254262</v>
      </c>
      <c r="KA8" s="10">
        <v>0.09821608051807923</v>
      </c>
      <c r="KB8" s="10">
        <v>10.312688454398319</v>
      </c>
      <c r="KC8" s="10">
        <v>0.58929648310847538</v>
      </c>
      <c r="KD8" s="10">
        <v>8.0537186024824958</v>
      </c>
      <c r="KE8" s="10">
        <v>24.455804049001728</v>
      </c>
      <c r="KF8" s="10">
        <v>125.91301522417758</v>
      </c>
      <c r="KG8" s="10">
        <v>50.188417144738487</v>
      </c>
      <c r="KH8" s="10">
        <v>27.69693470609834</v>
      </c>
      <c r="KI8" s="10">
        <v>1.9643216103615846</v>
      </c>
      <c r="KJ8" s="10">
        <v>1.7678894493254262</v>
      </c>
      <c r="KK8" s="10">
        <v>6.4822613141932299</v>
      </c>
      <c r="KL8" s="10">
        <v>25.830829176254838</v>
      </c>
      <c r="KM8" s="10">
        <v>0.09821608051807923</v>
      </c>
      <c r="KN8" s="10">
        <v>237.78113093426981</v>
      </c>
      <c r="KO8" s="10">
        <v>0.29464824155423769</v>
      </c>
      <c r="KP8" s="10">
        <v>2.5536180934700599</v>
      </c>
      <c r="KQ8" s="10">
        <v>0.09821608051807923</v>
      </c>
      <c r="KR8" s="10">
        <v>26.812989981435631</v>
      </c>
      <c r="KS8" s="10">
        <v>889.94504202806127</v>
      </c>
      <c r="KT8" s="10">
        <v>1.9643216103615846</v>
      </c>
      <c r="KU8" s="10">
        <v>0.19643216103615846</v>
      </c>
      <c r="KV8" s="10">
        <v>0.19643216103615846</v>
      </c>
      <c r="KW8" s="10">
        <v>0.29464824155423769</v>
      </c>
      <c r="KX8" s="10">
        <v>0</v>
      </c>
      <c r="KY8" s="10">
        <v>0</v>
      </c>
      <c r="KZ8" s="10">
        <v>0.09821608051807923</v>
      </c>
      <c r="LA8" s="10">
        <v>0</v>
      </c>
      <c r="LB8" s="10">
        <v>1.5714572882892677</v>
      </c>
      <c r="LC8" s="10">
        <v>0</v>
      </c>
      <c r="LD8" s="10">
        <v>15.812788963410757</v>
      </c>
      <c r="LE8" s="10">
        <v>0.19643216103615846</v>
      </c>
      <c r="LF8" s="10">
        <v>0.58929648310847538</v>
      </c>
      <c r="LG8" s="10">
        <v>647.21038806317313</v>
      </c>
      <c r="LH8" s="10">
        <v>255.36180934700599</v>
      </c>
      <c r="LI8" s="10">
        <v>25.92904525677292</v>
      </c>
      <c r="LJ8" s="10">
        <v>33.786331698219257</v>
      </c>
      <c r="LK8" s="10">
        <v>11869.803135548174</v>
      </c>
      <c r="LL8" s="10">
        <v>95.047200799023813</v>
      </c>
      <c r="LM8" s="10">
        <v>0</v>
      </c>
      <c r="LN8" s="10">
        <v>0</v>
      </c>
      <c r="LO8" s="10">
        <v>0</v>
      </c>
      <c r="LP8" s="10">
        <v>0</v>
      </c>
      <c r="LQ8" s="10">
        <v>1.0803768856988714</v>
      </c>
      <c r="LR8" s="10">
        <v>0.19643216103615846</v>
      </c>
      <c r="LS8" s="10">
        <v>3.83042714020509</v>
      </c>
      <c r="LT8" s="10">
        <v>3.1429145765785353</v>
      </c>
      <c r="LU8" s="10">
        <v>0</v>
      </c>
      <c r="LV8" s="10">
        <v>0</v>
      </c>
      <c r="LW8" s="10">
        <v>0.19643216103615846</v>
      </c>
      <c r="LX8" s="10">
        <v>2882.4757713243357</v>
      </c>
      <c r="LY8" s="10">
        <v>682.30711135909633</v>
      </c>
      <c r="LZ8" s="10">
        <v>104.39423355303171</v>
      </c>
      <c r="MA8" s="10">
        <v>132.29706045785272</v>
      </c>
      <c r="MB8" s="10">
        <v>86.970453261425831</v>
      </c>
      <c r="MC8" s="10">
        <v>69.045904604209696</v>
      </c>
      <c r="MD8" s="10">
        <v>191.42314092973641</v>
      </c>
      <c r="ME8" s="10">
        <v>0</v>
      </c>
      <c r="MF8" s="10">
        <v>3175.6802514403257</v>
      </c>
      <c r="MG8" s="10">
        <v>6113.7818368934968</v>
      </c>
      <c r="MH8" s="10">
        <v>428.34197186848041</v>
      </c>
      <c r="MI8" s="10">
        <v>7362.1377244792957</v>
      </c>
      <c r="MJ8" s="10">
        <v>5994.3131018641698</v>
      </c>
      <c r="MK8" s="10">
        <v>6.5804773947113082</v>
      </c>
      <c r="ML8" s="10">
        <v>0.29464824155423769</v>
      </c>
      <c r="MM8" s="10">
        <v>283.45160837517665</v>
      </c>
      <c r="MN8" s="10">
        <v>15.714572882892677</v>
      </c>
      <c r="MO8" s="10">
        <v>0.49108040259039615</v>
      </c>
      <c r="MP8" s="10">
        <v>320.0862064084202</v>
      </c>
      <c r="MQ8" s="10">
        <v>141.33293986551601</v>
      </c>
      <c r="MR8" s="10">
        <v>0.29464824155423769</v>
      </c>
      <c r="MS8" s="10">
        <v>0.19643216103615846</v>
      </c>
      <c r="MT8" s="10">
        <v>0.09821608051807923</v>
      </c>
      <c r="MU8" s="10">
        <v>2899.8297772962892</v>
      </c>
      <c r="MV8" s="10">
        <v>187.00341730642285</v>
      </c>
      <c r="MW8" s="10">
        <v>49859.365235498233</v>
      </c>
      <c r="MX8" s="10">
        <v>272336.48535121733</v>
      </c>
      <c r="MY8" s="10">
        <v>3405.4461598033608</v>
      </c>
      <c r="MZ8" s="10">
        <v>641.94030226616576</v>
      </c>
      <c r="NA8" s="10">
        <v>1662.5035949295273</v>
      </c>
      <c r="NB8" s="10">
        <v>81.519346830005759</v>
      </c>
      <c r="NC8" s="10">
        <v>409.7574879214265</v>
      </c>
      <c r="ND8" s="10">
        <v>32.509522651484225</v>
      </c>
      <c r="NE8" s="10">
        <v>5.5001005090124364</v>
      </c>
      <c r="NF8" s="10">
        <v>89.278417190934022</v>
      </c>
      <c r="NG8" s="10">
        <v>244.26339224846302</v>
      </c>
      <c r="NH8" s="10">
        <v>468.49070407123793</v>
      </c>
      <c r="NI8" s="10">
        <v>8.2501507635186559</v>
      </c>
      <c r="NJ8" s="10">
        <v>209.49489974506301</v>
      </c>
      <c r="NK8" s="10">
        <v>2985.1306275344923</v>
      </c>
      <c r="NL8" s="10">
        <v>232.0845982642212</v>
      </c>
      <c r="NM8" s="10">
        <v>0</v>
      </c>
      <c r="NN8" s="10">
        <v>243.96874400690882</v>
      </c>
      <c r="NO8" s="10">
        <v>0</v>
      </c>
      <c r="NP8" s="10">
        <v>175.90500020787988</v>
      </c>
      <c r="NQ8" s="14">
        <f t="shared" si="0"/>
        <v>8035059.6529717548</v>
      </c>
      <c r="NR8" s="11">
        <f>W_DirectConsumption_Total!E8</f>
        <v>611920.44919490931</v>
      </c>
      <c r="NS8" s="11">
        <f t="shared" si="1"/>
        <v>8646980.1021666639</v>
      </c>
      <c r="NT8" s="3">
        <v>8646980.1021666676</v>
      </c>
      <c r="NU8" s="11">
        <f t="shared" si="2"/>
        <v>0</v>
      </c>
    </row>
    <row r="9">
      <c r="A9" s="9">
        <v>6</v>
      </c>
      <c r="B9" s="57" t="s">
        <v>757</v>
      </c>
      <c r="C9" s="10">
        <v>0</v>
      </c>
      <c r="D9" s="10">
        <v>0</v>
      </c>
      <c r="E9" s="10">
        <v>0</v>
      </c>
      <c r="F9" s="10">
        <v>0.041318812366721899</v>
      </c>
      <c r="G9" s="10">
        <v>0.06798074851211483</v>
      </c>
      <c r="H9" s="10">
        <v>0</v>
      </c>
      <c r="I9" s="10">
        <v>74085.771777399976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46188.835104990176</v>
      </c>
      <c r="Q9" s="10">
        <v>773.85329712764042</v>
      </c>
      <c r="R9" s="10">
        <v>158.48690309585436</v>
      </c>
      <c r="S9" s="10">
        <v>0</v>
      </c>
      <c r="T9" s="10">
        <v>0</v>
      </c>
      <c r="U9" s="10">
        <v>17.426391290634673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0.85494471112576231</v>
      </c>
      <c r="AI9" s="10">
        <v>94263.589491820429</v>
      </c>
      <c r="AJ9" s="10">
        <v>1192.1992396321673</v>
      </c>
      <c r="AK9" s="10">
        <v>1738.7750877032238</v>
      </c>
      <c r="AL9" s="10">
        <v>27.062306676752495</v>
      </c>
      <c r="AM9" s="10">
        <v>552.36566961355913</v>
      </c>
      <c r="AN9" s="10">
        <v>5934.4333300577036</v>
      </c>
      <c r="AO9" s="10">
        <v>13583.251675240359</v>
      </c>
      <c r="AP9" s="10">
        <v>0</v>
      </c>
      <c r="AQ9" s="10">
        <v>0.010575315595116912</v>
      </c>
      <c r="AR9" s="10">
        <v>3922.5557938276843</v>
      </c>
      <c r="AS9" s="10">
        <v>77357.482913191445</v>
      </c>
      <c r="AT9" s="10">
        <v>316071.61772448343</v>
      </c>
      <c r="AU9" s="10">
        <v>30613.153042763512</v>
      </c>
      <c r="AV9" s="10">
        <v>5497490.6491875798</v>
      </c>
      <c r="AW9" s="10">
        <v>0</v>
      </c>
      <c r="AX9" s="10">
        <v>0</v>
      </c>
      <c r="AY9" s="10">
        <v>608.33901678703933</v>
      </c>
      <c r="AZ9" s="10">
        <v>72671.281129528361</v>
      </c>
      <c r="BA9" s="10">
        <v>4040.1569987993835</v>
      </c>
      <c r="BB9" s="10">
        <v>3079.28669312901</v>
      </c>
      <c r="BC9" s="10">
        <v>23253.000670472313</v>
      </c>
      <c r="BD9" s="10">
        <v>21291.435454108389</v>
      </c>
      <c r="BE9" s="10">
        <v>734.84279307941756</v>
      </c>
      <c r="BF9" s="10">
        <v>1443.8380759176332</v>
      </c>
      <c r="BG9" s="10">
        <v>0.062339718519586834</v>
      </c>
      <c r="BH9" s="10">
        <v>40566.247603900898</v>
      </c>
      <c r="BI9" s="10">
        <v>303.29654773522259</v>
      </c>
      <c r="BJ9" s="10">
        <v>155348.33394270902</v>
      </c>
      <c r="BK9" s="10">
        <v>0</v>
      </c>
      <c r="BL9" s="10">
        <v>14000.747602254032</v>
      </c>
      <c r="BM9" s="10">
        <v>1349.2987274305792</v>
      </c>
      <c r="BN9" s="10">
        <v>617.3912996361322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0">
        <v>0</v>
      </c>
      <c r="CD9" s="10">
        <v>0</v>
      </c>
      <c r="CE9" s="10">
        <v>0</v>
      </c>
      <c r="CF9" s="10">
        <v>0</v>
      </c>
      <c r="CG9" s="10">
        <v>0</v>
      </c>
      <c r="CH9" s="10">
        <v>0</v>
      </c>
      <c r="CI9" s="10">
        <v>0</v>
      </c>
      <c r="CJ9" s="10">
        <v>0</v>
      </c>
      <c r="CK9" s="10">
        <v>136.35517713011012</v>
      </c>
      <c r="CL9" s="10">
        <v>11.641615076587374</v>
      </c>
      <c r="CM9" s="10">
        <v>0</v>
      </c>
      <c r="CN9" s="10">
        <v>0</v>
      </c>
      <c r="CO9" s="10">
        <v>0</v>
      </c>
      <c r="CP9" s="10">
        <v>0</v>
      </c>
      <c r="CQ9" s="10">
        <v>0</v>
      </c>
      <c r="CR9" s="10">
        <v>0</v>
      </c>
      <c r="CS9" s="10">
        <v>0</v>
      </c>
      <c r="CT9" s="10">
        <v>0</v>
      </c>
      <c r="CU9" s="10">
        <v>0</v>
      </c>
      <c r="CV9" s="10">
        <v>0</v>
      </c>
      <c r="CW9" s="10">
        <v>0</v>
      </c>
      <c r="CX9" s="10">
        <v>0.63230285927009511</v>
      </c>
      <c r="CY9" s="10">
        <v>13.538850362228285</v>
      </c>
      <c r="CZ9" s="10">
        <v>0</v>
      </c>
      <c r="DA9" s="10">
        <v>0</v>
      </c>
      <c r="DB9" s="10">
        <v>440.63814530482017</v>
      </c>
      <c r="DC9" s="10">
        <v>0</v>
      </c>
      <c r="DD9" s="10">
        <v>0</v>
      </c>
      <c r="DE9" s="10">
        <v>0</v>
      </c>
      <c r="DF9" s="10">
        <v>0</v>
      </c>
      <c r="DG9" s="10">
        <v>1923.5637458857896</v>
      </c>
      <c r="DH9" s="10">
        <v>0</v>
      </c>
      <c r="DI9" s="10">
        <v>0</v>
      </c>
      <c r="DJ9" s="10">
        <v>0</v>
      </c>
      <c r="DK9" s="10">
        <v>0</v>
      </c>
      <c r="DL9" s="10">
        <v>8445.4027964828092</v>
      </c>
      <c r="DM9" s="10">
        <v>0</v>
      </c>
      <c r="DN9" s="10">
        <v>0</v>
      </c>
      <c r="DO9" s="10">
        <v>41.550154622941925</v>
      </c>
      <c r="DP9" s="10">
        <v>0</v>
      </c>
      <c r="DQ9" s="10">
        <v>0</v>
      </c>
      <c r="DR9" s="10">
        <v>24.702939308856138</v>
      </c>
      <c r="DS9" s="10">
        <v>0</v>
      </c>
      <c r="DT9" s="10">
        <v>11.932546081963912</v>
      </c>
      <c r="DU9" s="10">
        <v>0</v>
      </c>
      <c r="DV9" s="10">
        <v>0</v>
      </c>
      <c r="DW9" s="10">
        <v>0</v>
      </c>
      <c r="DX9" s="10">
        <v>0</v>
      </c>
      <c r="DY9" s="10">
        <v>0</v>
      </c>
      <c r="DZ9" s="10">
        <v>0</v>
      </c>
      <c r="EA9" s="10">
        <v>0</v>
      </c>
      <c r="EB9" s="10">
        <v>0</v>
      </c>
      <c r="EC9" s="10">
        <v>0</v>
      </c>
      <c r="ED9" s="10">
        <v>0</v>
      </c>
      <c r="EE9" s="10">
        <v>0</v>
      </c>
      <c r="EF9" s="10">
        <v>0</v>
      </c>
      <c r="EG9" s="10">
        <v>0</v>
      </c>
      <c r="EH9" s="10">
        <v>0</v>
      </c>
      <c r="EI9" s="10">
        <v>0</v>
      </c>
      <c r="EJ9" s="10">
        <v>0</v>
      </c>
      <c r="EK9" s="10">
        <v>0</v>
      </c>
      <c r="EL9" s="10">
        <v>0</v>
      </c>
      <c r="EM9" s="10">
        <v>0</v>
      </c>
      <c r="EN9" s="10">
        <v>0</v>
      </c>
      <c r="EO9" s="10">
        <v>0</v>
      </c>
      <c r="EP9" s="10">
        <v>0</v>
      </c>
      <c r="EQ9" s="10">
        <v>0</v>
      </c>
      <c r="ER9" s="10">
        <v>0</v>
      </c>
      <c r="ES9" s="10">
        <v>0</v>
      </c>
      <c r="ET9" s="10">
        <v>0</v>
      </c>
      <c r="EU9" s="10">
        <v>0</v>
      </c>
      <c r="EV9" s="10">
        <v>0</v>
      </c>
      <c r="EW9" s="10">
        <v>0</v>
      </c>
      <c r="EX9" s="10">
        <v>0</v>
      </c>
      <c r="EY9" s="10">
        <v>0</v>
      </c>
      <c r="EZ9" s="10">
        <v>27.22424226307211</v>
      </c>
      <c r="FA9" s="10">
        <v>0</v>
      </c>
      <c r="FB9" s="10">
        <v>0</v>
      </c>
      <c r="FC9" s="10">
        <v>0</v>
      </c>
      <c r="FD9" s="10">
        <v>0</v>
      </c>
      <c r="FE9" s="10">
        <v>0</v>
      </c>
      <c r="FF9" s="10">
        <v>0</v>
      </c>
      <c r="FG9" s="10">
        <v>0</v>
      </c>
      <c r="FH9" s="10">
        <v>0</v>
      </c>
      <c r="FI9" s="10">
        <v>0</v>
      </c>
      <c r="FJ9" s="10">
        <v>0</v>
      </c>
      <c r="FK9" s="10">
        <v>0</v>
      </c>
      <c r="FL9" s="10">
        <v>0</v>
      </c>
      <c r="FM9" s="10">
        <v>0</v>
      </c>
      <c r="FN9" s="10">
        <v>0</v>
      </c>
      <c r="FO9" s="10">
        <v>0</v>
      </c>
      <c r="FP9" s="10">
        <v>0</v>
      </c>
      <c r="FQ9" s="10">
        <v>0</v>
      </c>
      <c r="FR9" s="10">
        <v>0</v>
      </c>
      <c r="FS9" s="10">
        <v>0</v>
      </c>
      <c r="FT9" s="10">
        <v>0</v>
      </c>
      <c r="FU9" s="10">
        <v>0</v>
      </c>
      <c r="FV9" s="10">
        <v>0</v>
      </c>
      <c r="FW9" s="10">
        <v>0</v>
      </c>
      <c r="FX9" s="10">
        <v>0</v>
      </c>
      <c r="FY9" s="10">
        <v>0</v>
      </c>
      <c r="FZ9" s="10">
        <v>0</v>
      </c>
      <c r="GA9" s="10">
        <v>0</v>
      </c>
      <c r="GB9" s="10">
        <v>0</v>
      </c>
      <c r="GC9" s="10">
        <v>0</v>
      </c>
      <c r="GD9" s="10">
        <v>0</v>
      </c>
      <c r="GE9" s="10">
        <v>0</v>
      </c>
      <c r="GF9" s="10">
        <v>0</v>
      </c>
      <c r="GG9" s="10">
        <v>0</v>
      </c>
      <c r="GH9" s="10">
        <v>0</v>
      </c>
      <c r="GI9" s="10">
        <v>0</v>
      </c>
      <c r="GJ9" s="10">
        <v>0</v>
      </c>
      <c r="GK9" s="10">
        <v>0</v>
      </c>
      <c r="GL9" s="10">
        <v>0</v>
      </c>
      <c r="GM9" s="10">
        <v>0</v>
      </c>
      <c r="GN9" s="10">
        <v>0</v>
      </c>
      <c r="GO9" s="10">
        <v>0</v>
      </c>
      <c r="GP9" s="10">
        <v>0</v>
      </c>
      <c r="GQ9" s="10">
        <v>0</v>
      </c>
      <c r="GR9" s="10">
        <v>0</v>
      </c>
      <c r="GS9" s="10">
        <v>0</v>
      </c>
      <c r="GT9" s="10">
        <v>0</v>
      </c>
      <c r="GU9" s="10">
        <v>0</v>
      </c>
      <c r="GV9" s="10">
        <v>0</v>
      </c>
      <c r="GW9" s="10">
        <v>0</v>
      </c>
      <c r="GX9" s="10">
        <v>0</v>
      </c>
      <c r="GY9" s="10">
        <v>0</v>
      </c>
      <c r="GZ9" s="10">
        <v>0</v>
      </c>
      <c r="HA9" s="10">
        <v>0</v>
      </c>
      <c r="HB9" s="10">
        <v>0</v>
      </c>
      <c r="HC9" s="10">
        <v>0</v>
      </c>
      <c r="HD9" s="10">
        <v>0</v>
      </c>
      <c r="HE9" s="10">
        <v>0</v>
      </c>
      <c r="HF9" s="10">
        <v>0</v>
      </c>
      <c r="HG9" s="10">
        <v>0</v>
      </c>
      <c r="HH9" s="10">
        <v>0</v>
      </c>
      <c r="HI9" s="10">
        <v>0</v>
      </c>
      <c r="HJ9" s="10">
        <v>0</v>
      </c>
      <c r="HK9" s="10">
        <v>0</v>
      </c>
      <c r="HL9" s="10">
        <v>0</v>
      </c>
      <c r="HM9" s="10">
        <v>0</v>
      </c>
      <c r="HN9" s="10">
        <v>0</v>
      </c>
      <c r="HO9" s="10">
        <v>0</v>
      </c>
      <c r="HP9" s="10">
        <v>0</v>
      </c>
      <c r="HQ9" s="10">
        <v>0</v>
      </c>
      <c r="HR9" s="10">
        <v>0</v>
      </c>
      <c r="HS9" s="10">
        <v>0</v>
      </c>
      <c r="HT9" s="10">
        <v>0</v>
      </c>
      <c r="HU9" s="10">
        <v>0</v>
      </c>
      <c r="HV9" s="10">
        <v>0</v>
      </c>
      <c r="HW9" s="10">
        <v>0</v>
      </c>
      <c r="HX9" s="10">
        <v>0</v>
      </c>
      <c r="HY9" s="10">
        <v>0</v>
      </c>
      <c r="HZ9" s="10">
        <v>0</v>
      </c>
      <c r="IA9" s="10">
        <v>0</v>
      </c>
      <c r="IB9" s="10">
        <v>0</v>
      </c>
      <c r="IC9" s="10">
        <v>0</v>
      </c>
      <c r="ID9" s="10">
        <v>0</v>
      </c>
      <c r="IE9" s="10">
        <v>0</v>
      </c>
      <c r="IF9" s="10">
        <v>0</v>
      </c>
      <c r="IG9" s="10">
        <v>0</v>
      </c>
      <c r="IH9" s="10">
        <v>0</v>
      </c>
      <c r="II9" s="10">
        <v>0</v>
      </c>
      <c r="IJ9" s="10">
        <v>0</v>
      </c>
      <c r="IK9" s="10">
        <v>0</v>
      </c>
      <c r="IL9" s="10">
        <v>0</v>
      </c>
      <c r="IM9" s="10">
        <v>0</v>
      </c>
      <c r="IN9" s="10">
        <v>0</v>
      </c>
      <c r="IO9" s="10">
        <v>0</v>
      </c>
      <c r="IP9" s="10">
        <v>0</v>
      </c>
      <c r="IQ9" s="10">
        <v>6.4360148390889549</v>
      </c>
      <c r="IR9" s="10">
        <v>0</v>
      </c>
      <c r="IS9" s="10">
        <v>0</v>
      </c>
      <c r="IT9" s="10">
        <v>1.6090037097722387</v>
      </c>
      <c r="IU9" s="10">
        <v>0</v>
      </c>
      <c r="IV9" s="10">
        <v>0</v>
      </c>
      <c r="IW9" s="10">
        <v>0</v>
      </c>
      <c r="IX9" s="10">
        <v>0</v>
      </c>
      <c r="IY9" s="10">
        <v>0</v>
      </c>
      <c r="IZ9" s="10">
        <v>0</v>
      </c>
      <c r="JA9" s="10">
        <v>0</v>
      </c>
      <c r="JB9" s="10">
        <v>0</v>
      </c>
      <c r="JC9" s="10">
        <v>0</v>
      </c>
      <c r="JD9" s="10">
        <v>0</v>
      </c>
      <c r="JE9" s="10">
        <v>0</v>
      </c>
      <c r="JF9" s="10">
        <v>0</v>
      </c>
      <c r="JG9" s="10">
        <v>0</v>
      </c>
      <c r="JH9" s="10">
        <v>0</v>
      </c>
      <c r="JI9" s="10">
        <v>0</v>
      </c>
      <c r="JJ9" s="10">
        <v>0</v>
      </c>
      <c r="JK9" s="10">
        <v>0</v>
      </c>
      <c r="JL9" s="10">
        <v>0</v>
      </c>
      <c r="JM9" s="10">
        <v>0</v>
      </c>
      <c r="JN9" s="10">
        <v>0</v>
      </c>
      <c r="JO9" s="10">
        <v>0</v>
      </c>
      <c r="JP9" s="10">
        <v>0</v>
      </c>
      <c r="JQ9" s="10">
        <v>0</v>
      </c>
      <c r="JR9" s="10">
        <v>0</v>
      </c>
      <c r="JS9" s="10">
        <v>0</v>
      </c>
      <c r="JT9" s="10">
        <v>0</v>
      </c>
      <c r="JU9" s="10">
        <v>0</v>
      </c>
      <c r="JV9" s="10">
        <v>0</v>
      </c>
      <c r="JW9" s="10">
        <v>0</v>
      </c>
      <c r="JX9" s="10">
        <v>0</v>
      </c>
      <c r="JY9" s="10">
        <v>0</v>
      </c>
      <c r="JZ9" s="10">
        <v>0</v>
      </c>
      <c r="KA9" s="10">
        <v>0</v>
      </c>
      <c r="KB9" s="10">
        <v>0</v>
      </c>
      <c r="KC9" s="10">
        <v>0</v>
      </c>
      <c r="KD9" s="10">
        <v>0</v>
      </c>
      <c r="KE9" s="10">
        <v>0</v>
      </c>
      <c r="KF9" s="10">
        <v>0</v>
      </c>
      <c r="KG9" s="10">
        <v>0</v>
      </c>
      <c r="KH9" s="10">
        <v>0</v>
      </c>
      <c r="KI9" s="10">
        <v>0</v>
      </c>
      <c r="KJ9" s="10">
        <v>0</v>
      </c>
      <c r="KK9" s="10">
        <v>0</v>
      </c>
      <c r="KL9" s="10">
        <v>0</v>
      </c>
      <c r="KM9" s="10">
        <v>0</v>
      </c>
      <c r="KN9" s="10">
        <v>0</v>
      </c>
      <c r="KO9" s="10">
        <v>0</v>
      </c>
      <c r="KP9" s="10">
        <v>0</v>
      </c>
      <c r="KQ9" s="10">
        <v>0</v>
      </c>
      <c r="KR9" s="10">
        <v>0</v>
      </c>
      <c r="KS9" s="10">
        <v>372.77386515856711</v>
      </c>
      <c r="KT9" s="10">
        <v>0</v>
      </c>
      <c r="KU9" s="10">
        <v>0</v>
      </c>
      <c r="KV9" s="10">
        <v>0</v>
      </c>
      <c r="KW9" s="10">
        <v>0</v>
      </c>
      <c r="KX9" s="10">
        <v>0</v>
      </c>
      <c r="KY9" s="10">
        <v>0</v>
      </c>
      <c r="KZ9" s="10">
        <v>0</v>
      </c>
      <c r="LA9" s="10">
        <v>0</v>
      </c>
      <c r="LB9" s="10">
        <v>0</v>
      </c>
      <c r="LC9" s="10">
        <v>0</v>
      </c>
      <c r="LD9" s="10">
        <v>0</v>
      </c>
      <c r="LE9" s="10">
        <v>0</v>
      </c>
      <c r="LF9" s="10">
        <v>0</v>
      </c>
      <c r="LG9" s="10">
        <v>99.710419889291785</v>
      </c>
      <c r="LH9" s="10">
        <v>0.31549092348475266</v>
      </c>
      <c r="LI9" s="10">
        <v>0</v>
      </c>
      <c r="LJ9" s="10">
        <v>0</v>
      </c>
      <c r="LK9" s="10">
        <v>7720.9758920898921</v>
      </c>
      <c r="LL9" s="10">
        <v>34.333415647235952</v>
      </c>
      <c r="LM9" s="10">
        <v>0</v>
      </c>
      <c r="LN9" s="10">
        <v>0</v>
      </c>
      <c r="LO9" s="10">
        <v>0</v>
      </c>
      <c r="LP9" s="10">
        <v>0</v>
      </c>
      <c r="LQ9" s="10">
        <v>0</v>
      </c>
      <c r="LR9" s="10">
        <v>0</v>
      </c>
      <c r="LS9" s="10">
        <v>0</v>
      </c>
      <c r="LT9" s="10">
        <v>0</v>
      </c>
      <c r="LU9" s="10">
        <v>0</v>
      </c>
      <c r="LV9" s="10">
        <v>0</v>
      </c>
      <c r="LW9" s="10">
        <v>0</v>
      </c>
      <c r="LX9" s="10">
        <v>783.54046599640628</v>
      </c>
      <c r="LY9" s="10">
        <v>0</v>
      </c>
      <c r="LZ9" s="10">
        <v>8.5113613936756884</v>
      </c>
      <c r="MA9" s="10">
        <v>0</v>
      </c>
      <c r="MB9" s="10">
        <v>12.143256015479793</v>
      </c>
      <c r="MC9" s="10">
        <v>0</v>
      </c>
      <c r="MD9" s="10">
        <v>0</v>
      </c>
      <c r="ME9" s="10">
        <v>0</v>
      </c>
      <c r="MF9" s="10">
        <v>1450.9316987967693</v>
      </c>
      <c r="MG9" s="10">
        <v>3202.4439967837652</v>
      </c>
      <c r="MH9" s="10">
        <v>236.3072294040841</v>
      </c>
      <c r="MI9" s="10">
        <v>4073.5150258449858</v>
      </c>
      <c r="MJ9" s="10">
        <v>3000.4627348735903</v>
      </c>
      <c r="MK9" s="10">
        <v>0</v>
      </c>
      <c r="ML9" s="10">
        <v>0</v>
      </c>
      <c r="MM9" s="10">
        <v>0</v>
      </c>
      <c r="MN9" s="10">
        <v>0</v>
      </c>
      <c r="MO9" s="10">
        <v>0</v>
      </c>
      <c r="MP9" s="10">
        <v>0</v>
      </c>
      <c r="MQ9" s="10">
        <v>0</v>
      </c>
      <c r="MR9" s="10">
        <v>0</v>
      </c>
      <c r="MS9" s="10">
        <v>0</v>
      </c>
      <c r="MT9" s="10">
        <v>0</v>
      </c>
      <c r="MU9" s="10">
        <v>0</v>
      </c>
      <c r="MV9" s="10">
        <v>0</v>
      </c>
      <c r="MW9" s="10">
        <v>10295.893694497259</v>
      </c>
      <c r="MX9" s="10">
        <v>104090.61152601073</v>
      </c>
      <c r="MY9" s="10">
        <v>0</v>
      </c>
      <c r="MZ9" s="10">
        <v>0</v>
      </c>
      <c r="NA9" s="10">
        <v>0</v>
      </c>
      <c r="NB9" s="10">
        <v>0</v>
      </c>
      <c r="NC9" s="10">
        <v>0</v>
      </c>
      <c r="ND9" s="10">
        <v>0</v>
      </c>
      <c r="NE9" s="10">
        <v>0</v>
      </c>
      <c r="NF9" s="10">
        <v>0</v>
      </c>
      <c r="NG9" s="10">
        <v>0</v>
      </c>
      <c r="NH9" s="10">
        <v>0</v>
      </c>
      <c r="NI9" s="10">
        <v>0</v>
      </c>
      <c r="NJ9" s="10">
        <v>0</v>
      </c>
      <c r="NK9" s="10">
        <v>653.33925212808469</v>
      </c>
      <c r="NL9" s="10">
        <v>0</v>
      </c>
      <c r="NM9" s="10">
        <v>0</v>
      </c>
      <c r="NN9" s="10">
        <v>0</v>
      </c>
      <c r="NO9" s="10">
        <v>0</v>
      </c>
      <c r="NP9" s="10">
        <v>0</v>
      </c>
      <c r="NQ9" s="14">
        <f t="shared" si="0"/>
        <v>6650401.0795106702</v>
      </c>
      <c r="NR9" s="11">
        <f>W_DirectConsumption_Total!E9</f>
        <v>144517.41698933172</v>
      </c>
      <c r="NS9" s="11">
        <f t="shared" si="1"/>
        <v>6794918.4965000022</v>
      </c>
      <c r="NT9" s="3">
        <v>6794918.4965000004</v>
      </c>
      <c r="NU9" s="11">
        <f t="shared" si="2"/>
        <v>0</v>
      </c>
    </row>
    <row r="10">
      <c r="A10" s="9">
        <v>7</v>
      </c>
      <c r="B10" s="57" t="s">
        <v>758</v>
      </c>
      <c r="C10" s="10">
        <v>33353.926157612914</v>
      </c>
      <c r="D10" s="10">
        <v>2.9685864437770197</v>
      </c>
      <c r="E10" s="10">
        <v>228806.62912242705</v>
      </c>
      <c r="F10" s="10">
        <v>4815.4874687889069</v>
      </c>
      <c r="G10" s="10">
        <v>60349.952757252948</v>
      </c>
      <c r="H10" s="10">
        <v>9611.7771297685631</v>
      </c>
      <c r="I10" s="10">
        <v>1017.1444267749958</v>
      </c>
      <c r="J10" s="10">
        <v>1199.7635513830414</v>
      </c>
      <c r="K10" s="10">
        <v>338.91725978018815</v>
      </c>
      <c r="L10" s="10">
        <v>3949.8113789597605</v>
      </c>
      <c r="M10" s="10">
        <v>16705.713269259038</v>
      </c>
      <c r="N10" s="10">
        <v>17609.79209090212</v>
      </c>
      <c r="O10" s="10">
        <v>983.17109069839012</v>
      </c>
      <c r="P10" s="10">
        <v>3529085.6687432569</v>
      </c>
      <c r="Q10" s="10">
        <v>4131856.1687180703</v>
      </c>
      <c r="R10" s="10">
        <v>5205858.3418831583</v>
      </c>
      <c r="S10" s="10">
        <v>5330406.8527462035</v>
      </c>
      <c r="T10" s="10">
        <v>3276017.4237360158</v>
      </c>
      <c r="U10" s="10">
        <v>218087.71159007502</v>
      </c>
      <c r="V10" s="10">
        <v>91185.64733568739</v>
      </c>
      <c r="W10" s="10">
        <v>357124.32623388729</v>
      </c>
      <c r="X10" s="10">
        <v>29.371116368597775</v>
      </c>
      <c r="Y10" s="10">
        <v>8.020365587639704</v>
      </c>
      <c r="Z10" s="10">
        <v>3513.7076438333988</v>
      </c>
      <c r="AA10" s="10">
        <v>1282.9809833558027</v>
      </c>
      <c r="AB10" s="10">
        <v>422624.28125053266</v>
      </c>
      <c r="AC10" s="10">
        <v>170016.9902526853</v>
      </c>
      <c r="AD10" s="10">
        <v>13.693583290944824</v>
      </c>
      <c r="AE10" s="10">
        <v>27.748631412580469</v>
      </c>
      <c r="AF10" s="10">
        <v>42.738671915380593</v>
      </c>
      <c r="AG10" s="10">
        <v>14.547317754291024</v>
      </c>
      <c r="AH10" s="10">
        <v>764.41559111849551</v>
      </c>
      <c r="AI10" s="10">
        <v>2156.5500565131583</v>
      </c>
      <c r="AJ10" s="10">
        <v>9788.4697712969937</v>
      </c>
      <c r="AK10" s="10">
        <v>3685.3958443612705</v>
      </c>
      <c r="AL10" s="10">
        <v>696.78721165195236</v>
      </c>
      <c r="AM10" s="10">
        <v>480.35331750322803</v>
      </c>
      <c r="AN10" s="10">
        <v>4411.0122859736621</v>
      </c>
      <c r="AO10" s="10">
        <v>714.72912985340236</v>
      </c>
      <c r="AP10" s="10">
        <v>3096553.6670356821</v>
      </c>
      <c r="AQ10" s="10">
        <v>10625.976056682593</v>
      </c>
      <c r="AR10" s="10">
        <v>13409.54339483595</v>
      </c>
      <c r="AS10" s="10">
        <v>79692.012433416501</v>
      </c>
      <c r="AT10" s="10">
        <v>304095.58101594326</v>
      </c>
      <c r="AU10" s="10">
        <v>157753.74350392693</v>
      </c>
      <c r="AV10" s="10">
        <v>1.2274490957164217</v>
      </c>
      <c r="AW10" s="10">
        <v>340672.56279055431</v>
      </c>
      <c r="AX10" s="10">
        <v>55553.883070428674</v>
      </c>
      <c r="AY10" s="10">
        <v>188348.30966197961</v>
      </c>
      <c r="AZ10" s="10">
        <v>35864.050544217571</v>
      </c>
      <c r="BA10" s="10">
        <v>82236.977873735654</v>
      </c>
      <c r="BB10" s="10">
        <v>31687.079663752334</v>
      </c>
      <c r="BC10" s="10">
        <v>93500.792634308295</v>
      </c>
      <c r="BD10" s="10">
        <v>134685.15029416158</v>
      </c>
      <c r="BE10" s="10">
        <v>35.305777772657478</v>
      </c>
      <c r="BF10" s="10">
        <v>12340.821723503832</v>
      </c>
      <c r="BG10" s="10">
        <v>18.33193388756024</v>
      </c>
      <c r="BH10" s="10">
        <v>176406.83350877379</v>
      </c>
      <c r="BI10" s="10">
        <v>410863.60841947224</v>
      </c>
      <c r="BJ10" s="10">
        <v>23462.279745433047</v>
      </c>
      <c r="BK10" s="10">
        <v>2.8234086940371843</v>
      </c>
      <c r="BL10" s="10">
        <v>362585.17464374303</v>
      </c>
      <c r="BM10" s="10">
        <v>7384.7650350449494</v>
      </c>
      <c r="BN10" s="10">
        <v>141297.88590147009</v>
      </c>
      <c r="BO10" s="10">
        <v>25815.251834471852</v>
      </c>
      <c r="BP10" s="10">
        <v>16092.147376152721</v>
      </c>
      <c r="BQ10" s="10">
        <v>3155.9400260365246</v>
      </c>
      <c r="BR10" s="10">
        <v>10932.701104374984</v>
      </c>
      <c r="BS10" s="10">
        <v>9555.7408586795646</v>
      </c>
      <c r="BT10" s="10">
        <v>894.47843436382504</v>
      </c>
      <c r="BU10" s="10">
        <v>15095.748959386561</v>
      </c>
      <c r="BV10" s="10">
        <v>3930.2106957553333</v>
      </c>
      <c r="BW10" s="10">
        <v>11875.334767657523</v>
      </c>
      <c r="BX10" s="10">
        <v>2946.0304006431684</v>
      </c>
      <c r="BY10" s="10">
        <v>1639.0237190152516</v>
      </c>
      <c r="BZ10" s="10">
        <v>9333.4453428499983</v>
      </c>
      <c r="CA10" s="10">
        <v>24795.086033413285</v>
      </c>
      <c r="CB10" s="10">
        <v>21.155908990829666</v>
      </c>
      <c r="CC10" s="10">
        <v>20.287408777189039</v>
      </c>
      <c r="CD10" s="10">
        <v>1.6258977692321077</v>
      </c>
      <c r="CE10" s="10">
        <v>189.66656350015734</v>
      </c>
      <c r="CF10" s="10">
        <v>400.90174787346842</v>
      </c>
      <c r="CG10" s="10">
        <v>211.56625303127009</v>
      </c>
      <c r="CH10" s="10">
        <v>110.94732449455415</v>
      </c>
      <c r="CI10" s="10">
        <v>199.88148211383125</v>
      </c>
      <c r="CJ10" s="10">
        <v>1883.2837915337184</v>
      </c>
      <c r="CK10" s="10">
        <v>31938.985147656334</v>
      </c>
      <c r="CL10" s="10">
        <v>8238.7376992804966</v>
      </c>
      <c r="CM10" s="10">
        <v>2501.5748969223391</v>
      </c>
      <c r="CN10" s="10">
        <v>2385.4286701788774</v>
      </c>
      <c r="CO10" s="10">
        <v>-535.70920790141975</v>
      </c>
      <c r="CP10" s="10">
        <v>123.29580709693622</v>
      </c>
      <c r="CQ10" s="10">
        <v>1722.6464466592051</v>
      </c>
      <c r="CR10" s="10">
        <v>203.72772973036331</v>
      </c>
      <c r="CS10" s="10">
        <v>138.28677184355251</v>
      </c>
      <c r="CT10" s="10">
        <v>2593.7639859156284</v>
      </c>
      <c r="CU10" s="10">
        <v>6.6717023942338898</v>
      </c>
      <c r="CV10" s="10">
        <v>0.98013774544169807</v>
      </c>
      <c r="CW10" s="10">
        <v>7.0526968014058387</v>
      </c>
      <c r="CX10" s="10">
        <v>0.63233778736632529</v>
      </c>
      <c r="CY10" s="10">
        <v>435.61653198098327</v>
      </c>
      <c r="CZ10" s="10">
        <v>40.974734242316849</v>
      </c>
      <c r="DA10" s="10">
        <v>0.0021108484781621325</v>
      </c>
      <c r="DB10" s="10">
        <v>192.60117062837216</v>
      </c>
      <c r="DC10" s="10">
        <v>71.753238547239761</v>
      </c>
      <c r="DD10" s="10">
        <v>16.821389765209769</v>
      </c>
      <c r="DE10" s="10">
        <v>10.03905525496252</v>
      </c>
      <c r="DF10" s="10">
        <v>2.2216814340309448</v>
      </c>
      <c r="DG10" s="10">
        <v>70281.063682813779</v>
      </c>
      <c r="DH10" s="10">
        <v>180.50433874817952</v>
      </c>
      <c r="DI10" s="10">
        <v>3129.9365195274745</v>
      </c>
      <c r="DJ10" s="10">
        <v>210.96487548404917</v>
      </c>
      <c r="DK10" s="10">
        <v>961.38697071408251</v>
      </c>
      <c r="DL10" s="10">
        <v>31732.675628420406</v>
      </c>
      <c r="DM10" s="10">
        <v>3836.3593208982547</v>
      </c>
      <c r="DN10" s="10">
        <v>91.003040113019892</v>
      </c>
      <c r="DO10" s="10">
        <v>549.95168759432454</v>
      </c>
      <c r="DP10" s="10">
        <v>764.23750958562698</v>
      </c>
      <c r="DQ10" s="10">
        <v>20.958842830870203</v>
      </c>
      <c r="DR10" s="10">
        <v>2256.336993459664</v>
      </c>
      <c r="DS10" s="10">
        <v>10.311620079098427</v>
      </c>
      <c r="DT10" s="10">
        <v>9297.7742748176552</v>
      </c>
      <c r="DU10" s="10">
        <v>9.2420338292682178</v>
      </c>
      <c r="DV10" s="10">
        <v>0.070087096334024448</v>
      </c>
      <c r="DW10" s="10">
        <v>40.997551204078775</v>
      </c>
      <c r="DX10" s="10">
        <v>6308.262256820075</v>
      </c>
      <c r="DY10" s="10">
        <v>164095.57169392961</v>
      </c>
      <c r="DZ10" s="10">
        <v>98961.5531461996</v>
      </c>
      <c r="EA10" s="10">
        <v>1524.4257854830796</v>
      </c>
      <c r="EB10" s="10">
        <v>2481.0005553344249</v>
      </c>
      <c r="EC10" s="10">
        <v>141.55832074314307</v>
      </c>
      <c r="ED10" s="10">
        <v>117.59937436102699</v>
      </c>
      <c r="EE10" s="10">
        <v>0.29126248974944569</v>
      </c>
      <c r="EF10" s="10">
        <v>125.94100312605393</v>
      </c>
      <c r="EG10" s="10">
        <v>9.2550810167875355</v>
      </c>
      <c r="EH10" s="10">
        <v>19.308211395339473</v>
      </c>
      <c r="EI10" s="10">
        <v>76.807776548949434</v>
      </c>
      <c r="EJ10" s="10">
        <v>4.2772821181946723</v>
      </c>
      <c r="EK10" s="10">
        <v>770.65953934804281</v>
      </c>
      <c r="EL10" s="10">
        <v>19.476420090792637</v>
      </c>
      <c r="EM10" s="10">
        <v>954.71210847012151</v>
      </c>
      <c r="EN10" s="10">
        <v>1524.922832982827</v>
      </c>
      <c r="EO10" s="10">
        <v>35.80072112038031</v>
      </c>
      <c r="EP10" s="10">
        <v>11.592632818364057</v>
      </c>
      <c r="EQ10" s="10">
        <v>52.825266347284909</v>
      </c>
      <c r="ER10" s="10">
        <v>48.25243226255666</v>
      </c>
      <c r="ES10" s="10">
        <v>0</v>
      </c>
      <c r="ET10" s="10">
        <v>130.19300829228146</v>
      </c>
      <c r="EU10" s="10">
        <v>92.141231135921515</v>
      </c>
      <c r="EV10" s="10">
        <v>65.101419071620185</v>
      </c>
      <c r="EW10" s="10">
        <v>23.78399277261715</v>
      </c>
      <c r="EX10" s="10">
        <v>62.406809127016345</v>
      </c>
      <c r="EY10" s="10">
        <v>22.111305935272767</v>
      </c>
      <c r="EZ10" s="10">
        <v>16.573631224738431</v>
      </c>
      <c r="FA10" s="10">
        <v>7.3539756592974612</v>
      </c>
      <c r="FB10" s="10">
        <v>0.81788762020556804</v>
      </c>
      <c r="FC10" s="10">
        <v>0.88218893327520698</v>
      </c>
      <c r="FD10" s="10">
        <v>0.42728786722399209</v>
      </c>
      <c r="FE10" s="10">
        <v>0.65698955159604755</v>
      </c>
      <c r="FF10" s="10">
        <v>0.63819261725691245</v>
      </c>
      <c r="FG10" s="10">
        <v>0</v>
      </c>
      <c r="FH10" s="10">
        <v>1818.0252159307067</v>
      </c>
      <c r="FI10" s="10">
        <v>502.91519192298693</v>
      </c>
      <c r="FJ10" s="10">
        <v>0.24629573097346047</v>
      </c>
      <c r="FK10" s="10">
        <v>0.28753438334783021</v>
      </c>
      <c r="FL10" s="10">
        <v>34.407301168325709</v>
      </c>
      <c r="FM10" s="10">
        <v>0.10343157542994451</v>
      </c>
      <c r="FN10" s="10">
        <v>0.46888943626063667</v>
      </c>
      <c r="FO10" s="10">
        <v>140.84028221144041</v>
      </c>
      <c r="FP10" s="10">
        <v>277.92451290747744</v>
      </c>
      <c r="FQ10" s="10">
        <v>113.44651560071134</v>
      </c>
      <c r="FR10" s="10">
        <v>41.608845944198563</v>
      </c>
      <c r="FS10" s="10">
        <v>19.704492166157809</v>
      </c>
      <c r="FT10" s="10">
        <v>38.43703316806959</v>
      </c>
      <c r="FU10" s="10">
        <v>96.923299499907912</v>
      </c>
      <c r="FV10" s="10">
        <v>2.0804110771338236</v>
      </c>
      <c r="FW10" s="10">
        <v>3.8780341699901437</v>
      </c>
      <c r="FX10" s="10">
        <v>208.97720350967836</v>
      </c>
      <c r="FY10" s="10">
        <v>648.6270411027383</v>
      </c>
      <c r="FZ10" s="10">
        <v>659.32592172365605</v>
      </c>
      <c r="GA10" s="10">
        <v>349.53141066674499</v>
      </c>
      <c r="GB10" s="10">
        <v>217.18530105343925</v>
      </c>
      <c r="GC10" s="10">
        <v>222.98717221450804</v>
      </c>
      <c r="GD10" s="10">
        <v>605.15682899615479</v>
      </c>
      <c r="GE10" s="10">
        <v>1305.7124673335165</v>
      </c>
      <c r="GF10" s="10">
        <v>152.15758489356875</v>
      </c>
      <c r="GG10" s="10">
        <v>104.89388064753743</v>
      </c>
      <c r="GH10" s="10">
        <v>147.93689025902012</v>
      </c>
      <c r="GI10" s="10">
        <v>68.118275326207183</v>
      </c>
      <c r="GJ10" s="10">
        <v>504.17105196433323</v>
      </c>
      <c r="GK10" s="10">
        <v>157.27208365708216</v>
      </c>
      <c r="GL10" s="10">
        <v>60.09941911376653</v>
      </c>
      <c r="GM10" s="10">
        <v>47.611542574416355</v>
      </c>
      <c r="GN10" s="10">
        <v>609.61414608560915</v>
      </c>
      <c r="GO10" s="10">
        <v>426.4172842161791</v>
      </c>
      <c r="GP10" s="10">
        <v>217.83117049955328</v>
      </c>
      <c r="GQ10" s="10">
        <v>230.88634474977439</v>
      </c>
      <c r="GR10" s="10">
        <v>1267.9369050167836</v>
      </c>
      <c r="GS10" s="10">
        <v>244.27165970130994</v>
      </c>
      <c r="GT10" s="10">
        <v>375.23516005777401</v>
      </c>
      <c r="GU10" s="10">
        <v>139.26800818888384</v>
      </c>
      <c r="GV10" s="10">
        <v>155.74668337678801</v>
      </c>
      <c r="GW10" s="10">
        <v>214.41883963181203</v>
      </c>
      <c r="GX10" s="10">
        <v>1130.4998840616202</v>
      </c>
      <c r="GY10" s="10">
        <v>311.48927226161533</v>
      </c>
      <c r="GZ10" s="10">
        <v>25.905675781683058</v>
      </c>
      <c r="HA10" s="10">
        <v>612.54686108229021</v>
      </c>
      <c r="HB10" s="10">
        <v>124.49209048416573</v>
      </c>
      <c r="HC10" s="10">
        <v>8.4755620178470341</v>
      </c>
      <c r="HD10" s="10">
        <v>205.44806908518106</v>
      </c>
      <c r="HE10" s="10">
        <v>223.27309151232919</v>
      </c>
      <c r="HF10" s="10">
        <v>569.83190183193346</v>
      </c>
      <c r="HG10" s="10">
        <v>646.98281062965589</v>
      </c>
      <c r="HH10" s="10">
        <v>148.07182407521563</v>
      </c>
      <c r="HI10" s="10">
        <v>518.16789924091916</v>
      </c>
      <c r="HJ10" s="10">
        <v>27.27319821721164</v>
      </c>
      <c r="HK10" s="10">
        <v>68.393936248283538</v>
      </c>
      <c r="HL10" s="10">
        <v>0.50425144006749922</v>
      </c>
      <c r="HM10" s="10">
        <v>78.795686624647388</v>
      </c>
      <c r="HN10" s="10">
        <v>303.04739896065888</v>
      </c>
      <c r="HO10" s="10">
        <v>129.02695281724689</v>
      </c>
      <c r="HP10" s="10">
        <v>433.19702935881639</v>
      </c>
      <c r="HQ10" s="10">
        <v>124.23847658715147</v>
      </c>
      <c r="HR10" s="10">
        <v>134.48292727005392</v>
      </c>
      <c r="HS10" s="10">
        <v>114.54136322620269</v>
      </c>
      <c r="HT10" s="10">
        <v>10.871139332515588</v>
      </c>
      <c r="HU10" s="10">
        <v>412.13426425670025</v>
      </c>
      <c r="HV10" s="10">
        <v>234.33239170882982</v>
      </c>
      <c r="HW10" s="10">
        <v>27.770161336516903</v>
      </c>
      <c r="HX10" s="10">
        <v>7.4237198943990359</v>
      </c>
      <c r="HY10" s="10">
        <v>10.436117611808346</v>
      </c>
      <c r="HZ10" s="10">
        <v>1502.7577473526042</v>
      </c>
      <c r="IA10" s="10">
        <v>448.69783106321881</v>
      </c>
      <c r="IB10" s="10">
        <v>61.099614536976411</v>
      </c>
      <c r="IC10" s="10">
        <v>3134.5783194851583</v>
      </c>
      <c r="ID10" s="10">
        <v>8639.1857190078554</v>
      </c>
      <c r="IE10" s="10">
        <v>494.63919739402149</v>
      </c>
      <c r="IF10" s="10">
        <v>6.8416922293828586</v>
      </c>
      <c r="IG10" s="10">
        <v>184.68696119217412</v>
      </c>
      <c r="IH10" s="10">
        <v>88.562940333042079</v>
      </c>
      <c r="II10" s="10">
        <v>383.67577859442258</v>
      </c>
      <c r="IJ10" s="10">
        <v>209.04701446489659</v>
      </c>
      <c r="IK10" s="10">
        <v>21.260642702449605</v>
      </c>
      <c r="IL10" s="10">
        <v>0</v>
      </c>
      <c r="IM10" s="10">
        <v>14.410185726777597</v>
      </c>
      <c r="IN10" s="10">
        <v>251.13476337328245</v>
      </c>
      <c r="IO10" s="10">
        <v>109.26928985115421</v>
      </c>
      <c r="IP10" s="10">
        <v>4252.3807479702173</v>
      </c>
      <c r="IQ10" s="10">
        <v>135.32936848092044</v>
      </c>
      <c r="IR10" s="10">
        <v>39.013055627502268</v>
      </c>
      <c r="IS10" s="10">
        <v>15.596030835046113</v>
      </c>
      <c r="IT10" s="10">
        <v>242.17174996704696</v>
      </c>
      <c r="IU10" s="10">
        <v>26189.726015489294</v>
      </c>
      <c r="IV10" s="10">
        <v>8.0822248231628802</v>
      </c>
      <c r="IW10" s="10">
        <v>1237.754721457964</v>
      </c>
      <c r="IX10" s="10">
        <v>3119.0914607254813</v>
      </c>
      <c r="IY10" s="10">
        <v>17527.964062202915</v>
      </c>
      <c r="IZ10" s="10">
        <v>684.74602270745868</v>
      </c>
      <c r="JA10" s="10">
        <v>26583.012856886366</v>
      </c>
      <c r="JB10" s="10">
        <v>1166.2280387806341</v>
      </c>
      <c r="JC10" s="10">
        <v>39257.620219454577</v>
      </c>
      <c r="JD10" s="10">
        <v>57241.546908942219</v>
      </c>
      <c r="JE10" s="10">
        <v>6397.5788343294926</v>
      </c>
      <c r="JF10" s="10">
        <v>344.26443554433075</v>
      </c>
      <c r="JG10" s="10">
        <v>654.62858678429416</v>
      </c>
      <c r="JH10" s="10">
        <v>49.276544881544872</v>
      </c>
      <c r="JI10" s="10">
        <v>23852.378087598285</v>
      </c>
      <c r="JJ10" s="10">
        <v>11.363260330069767</v>
      </c>
      <c r="JK10" s="10">
        <v>1.9270156022249287</v>
      </c>
      <c r="JL10" s="10">
        <v>93.119597578882946</v>
      </c>
      <c r="JM10" s="10">
        <v>0.15008132679732764</v>
      </c>
      <c r="JN10" s="10">
        <v>66.217102209268248</v>
      </c>
      <c r="JO10" s="10">
        <v>2.7463008364148225</v>
      </c>
      <c r="JP10" s="10">
        <v>77.119050047632584</v>
      </c>
      <c r="JQ10" s="10">
        <v>451.8257703730423</v>
      </c>
      <c r="JR10" s="10">
        <v>741.30696655085092</v>
      </c>
      <c r="JS10" s="10">
        <v>941.23417320086105</v>
      </c>
      <c r="JT10" s="10">
        <v>87073.342118645509</v>
      </c>
      <c r="JU10" s="10">
        <v>48.159105989670465</v>
      </c>
      <c r="JV10" s="10">
        <v>33.20271039978347</v>
      </c>
      <c r="JW10" s="10">
        <v>11.375585279954592</v>
      </c>
      <c r="JX10" s="10">
        <v>18.388114062329397</v>
      </c>
      <c r="JY10" s="10">
        <v>69.569893561654197</v>
      </c>
      <c r="JZ10" s="10">
        <v>31.870269089126602</v>
      </c>
      <c r="KA10" s="10">
        <v>79.325161918377802</v>
      </c>
      <c r="KB10" s="10">
        <v>121.99648435355792</v>
      </c>
      <c r="KC10" s="10">
        <v>3.330441008796059</v>
      </c>
      <c r="KD10" s="10">
        <v>9.4053909068370096</v>
      </c>
      <c r="KE10" s="10">
        <v>13.700798305849981</v>
      </c>
      <c r="KF10" s="10">
        <v>473.75543978597</v>
      </c>
      <c r="KG10" s="10">
        <v>77.845171689435048</v>
      </c>
      <c r="KH10" s="10">
        <v>337.16898388738809</v>
      </c>
      <c r="KI10" s="10">
        <v>382.23199694740373</v>
      </c>
      <c r="KJ10" s="10">
        <v>10.73199863941892</v>
      </c>
      <c r="KK10" s="10">
        <v>16.362157301682355</v>
      </c>
      <c r="KL10" s="10">
        <v>72.119103407951428</v>
      </c>
      <c r="KM10" s="10">
        <v>147.02538755909697</v>
      </c>
      <c r="KN10" s="10">
        <v>6.1159580916736616</v>
      </c>
      <c r="KO10" s="10">
        <v>2.4788919085212036</v>
      </c>
      <c r="KP10" s="10">
        <v>1.4195655453302995</v>
      </c>
      <c r="KQ10" s="10">
        <v>0.78892815706121067</v>
      </c>
      <c r="KR10" s="10">
        <v>17.168664868349133</v>
      </c>
      <c r="KS10" s="10">
        <v>170.01167791117788</v>
      </c>
      <c r="KT10" s="10">
        <v>1.472862082324887</v>
      </c>
      <c r="KU10" s="10">
        <v>25.454694318739648</v>
      </c>
      <c r="KV10" s="10">
        <v>195.93869199021358</v>
      </c>
      <c r="KW10" s="10">
        <v>207.71741848298137</v>
      </c>
      <c r="KX10" s="10">
        <v>1.6106406321517344</v>
      </c>
      <c r="KY10" s="10">
        <v>3.2546764741647829</v>
      </c>
      <c r="KZ10" s="10">
        <v>13.587729556672087</v>
      </c>
      <c r="LA10" s="10">
        <v>2.878016891884088</v>
      </c>
      <c r="LB10" s="10">
        <v>265.0800381744923</v>
      </c>
      <c r="LC10" s="10">
        <v>30.811489460130939</v>
      </c>
      <c r="LD10" s="10">
        <v>4.3881724861190978</v>
      </c>
      <c r="LE10" s="10">
        <v>-443.38918154979973</v>
      </c>
      <c r="LF10" s="10">
        <v>-424.47609926345336</v>
      </c>
      <c r="LG10" s="10">
        <v>1822.5834078899368</v>
      </c>
      <c r="LH10" s="10">
        <v>362.36682208810504</v>
      </c>
      <c r="LI10" s="10">
        <v>6.86874476840398</v>
      </c>
      <c r="LJ10" s="10">
        <v>18.770367436475464</v>
      </c>
      <c r="LK10" s="10">
        <v>39478.190857190784</v>
      </c>
      <c r="LL10" s="10">
        <v>191.2505129664612</v>
      </c>
      <c r="LM10" s="10">
        <v>65730.434867038406</v>
      </c>
      <c r="LN10" s="10">
        <v>39286.692356334825</v>
      </c>
      <c r="LO10" s="10">
        <v>20.268391935596256</v>
      </c>
      <c r="LP10" s="10">
        <v>30.121324189246227</v>
      </c>
      <c r="LQ10" s="10">
        <v>63322.891637998131</v>
      </c>
      <c r="LR10" s="10">
        <v>2.17090905079138</v>
      </c>
      <c r="LS10" s="10">
        <v>15064.500755085264</v>
      </c>
      <c r="LT10" s="10">
        <v>3.0561500702339655</v>
      </c>
      <c r="LU10" s="10">
        <v>34743.218747307146</v>
      </c>
      <c r="LV10" s="10">
        <v>0.1573485966066987</v>
      </c>
      <c r="LW10" s="10">
        <v>550062.98041489173</v>
      </c>
      <c r="LX10" s="10">
        <v>24135.224018417426</v>
      </c>
      <c r="LY10" s="10">
        <v>13921.854801005389</v>
      </c>
      <c r="LZ10" s="10">
        <v>296.61039470519921</v>
      </c>
      <c r="MA10" s="10">
        <v>7348.0595787421762</v>
      </c>
      <c r="MB10" s="10">
        <v>393.94366149170668</v>
      </c>
      <c r="MC10" s="10">
        <v>99.837263849954283</v>
      </c>
      <c r="MD10" s="10">
        <v>88.220119201882227</v>
      </c>
      <c r="ME10" s="10">
        <v>3.4437101729199955</v>
      </c>
      <c r="MF10" s="10">
        <v>22796.548377241987</v>
      </c>
      <c r="MG10" s="10">
        <v>26098.410428748513</v>
      </c>
      <c r="MH10" s="10">
        <v>2814.7329839324593</v>
      </c>
      <c r="MI10" s="10">
        <v>20052.527339664648</v>
      </c>
      <c r="MJ10" s="10">
        <v>13926.309445140279</v>
      </c>
      <c r="MK10" s="10">
        <v>295.43291425154695</v>
      </c>
      <c r="ML10" s="10">
        <v>9082.17588267877</v>
      </c>
      <c r="MM10" s="10">
        <v>2352.4644450042556</v>
      </c>
      <c r="MN10" s="10">
        <v>4.3812878727015425</v>
      </c>
      <c r="MO10" s="10">
        <v>8.3777096530096387</v>
      </c>
      <c r="MP10" s="10">
        <v>703.04182287982485</v>
      </c>
      <c r="MQ10" s="10">
        <v>1651.8401608121483</v>
      </c>
      <c r="MR10" s="10">
        <v>42.235721678784955</v>
      </c>
      <c r="MS10" s="10">
        <v>131.30905161388151</v>
      </c>
      <c r="MT10" s="10">
        <v>3.9519420380468882</v>
      </c>
      <c r="MU10" s="10">
        <v>274.41614421531841</v>
      </c>
      <c r="MV10" s="10">
        <v>97.614188200523174</v>
      </c>
      <c r="MW10" s="10">
        <v>182908.58890191693</v>
      </c>
      <c r="MX10" s="10">
        <v>836697.10611075698</v>
      </c>
      <c r="MY10" s="10">
        <v>37.083487344174884</v>
      </c>
      <c r="MZ10" s="10">
        <v>31.716696392682511</v>
      </c>
      <c r="NA10" s="10">
        <v>891.43359511468236</v>
      </c>
      <c r="NB10" s="10">
        <v>68.873448155815225</v>
      </c>
      <c r="NC10" s="10">
        <v>15.504100209420566</v>
      </c>
      <c r="ND10" s="10">
        <v>48.409012823386874</v>
      </c>
      <c r="NE10" s="10">
        <v>38670.426677766445</v>
      </c>
      <c r="NF10" s="10">
        <v>238809.52259407067</v>
      </c>
      <c r="NG10" s="10">
        <v>72517.909232631588</v>
      </c>
      <c r="NH10" s="10">
        <v>661.60765673428546</v>
      </c>
      <c r="NI10" s="10">
        <v>8207.6889517397121</v>
      </c>
      <c r="NJ10" s="10">
        <v>27.625416634295007</v>
      </c>
      <c r="NK10" s="10">
        <v>72990.089340410152</v>
      </c>
      <c r="NL10" s="10">
        <v>9463.0849762062862</v>
      </c>
      <c r="NM10" s="10">
        <v>102.5572305857645</v>
      </c>
      <c r="NN10" s="10">
        <v>3194.1115568893392</v>
      </c>
      <c r="NO10" s="10">
        <v>1640.8783533474502</v>
      </c>
      <c r="NP10" s="10">
        <v>1900.6367586298065</v>
      </c>
      <c r="NQ10" s="14">
        <f t="shared" si="0"/>
        <v>32248772.041852325</v>
      </c>
      <c r="NR10" s="11">
        <f>W_DirectConsumption_Total!E10</f>
        <v>6317667.7470365986</v>
      </c>
      <c r="NS10" s="11">
        <f t="shared" si="1"/>
        <v>38566439.788888924</v>
      </c>
      <c r="NT10" s="3">
        <v>38566439.788888887</v>
      </c>
      <c r="NU10" s="11">
        <f t="shared" si="2"/>
        <v>0</v>
      </c>
    </row>
    <row r="11">
      <c r="A11" s="9">
        <v>8</v>
      </c>
      <c r="B11" s="57" t="s">
        <v>759</v>
      </c>
      <c r="C11" s="10">
        <v>16.603832777353894</v>
      </c>
      <c r="D11" s="10">
        <v>0.34626253527167178</v>
      </c>
      <c r="E11" s="10">
        <v>1.4617734291797482</v>
      </c>
      <c r="F11" s="10">
        <v>0.72569529959741297</v>
      </c>
      <c r="G11" s="10">
        <v>4.4228207084640312</v>
      </c>
      <c r="H11" s="10">
        <v>1.4250333246701343</v>
      </c>
      <c r="I11" s="10">
        <v>1.251946268335522</v>
      </c>
      <c r="J11" s="10">
        <v>1.277970669567837</v>
      </c>
      <c r="K11" s="10">
        <v>0.15182241075639064</v>
      </c>
      <c r="L11" s="10">
        <v>1.7041301931436228</v>
      </c>
      <c r="M11" s="10">
        <v>0.043122810546047358</v>
      </c>
      <c r="N11" s="10">
        <v>0.22799264452854842</v>
      </c>
      <c r="O11" s="10">
        <v>0.03312255607777486</v>
      </c>
      <c r="P11" s="10">
        <v>0</v>
      </c>
      <c r="Q11" s="10">
        <v>180.18730271484921</v>
      </c>
      <c r="R11" s="10">
        <v>4.2589511522154124</v>
      </c>
      <c r="S11" s="10">
        <v>0</v>
      </c>
      <c r="T11" s="10">
        <v>0</v>
      </c>
      <c r="U11" s="10">
        <v>922.4175819154716</v>
      </c>
      <c r="V11" s="10">
        <v>0</v>
      </c>
      <c r="W11" s="10">
        <v>368.8516992397461</v>
      </c>
      <c r="X11" s="10">
        <v>0.0022618036177937425</v>
      </c>
      <c r="Y11" s="10">
        <v>0</v>
      </c>
      <c r="Z11" s="10">
        <v>0</v>
      </c>
      <c r="AA11" s="10">
        <v>1.8360469322103077</v>
      </c>
      <c r="AB11" s="10">
        <v>9.4263271161802535</v>
      </c>
      <c r="AC11" s="10">
        <v>0.1479127125773628</v>
      </c>
      <c r="AD11" s="10">
        <v>0</v>
      </c>
      <c r="AE11" s="10">
        <v>0</v>
      </c>
      <c r="AF11" s="10">
        <v>0</v>
      </c>
      <c r="AG11" s="10">
        <v>0</v>
      </c>
      <c r="AH11" s="10">
        <v>3122.5569348598519</v>
      </c>
      <c r="AI11" s="10">
        <v>2.1739749750541399</v>
      </c>
      <c r="AJ11" s="10">
        <v>176.09197297938536</v>
      </c>
      <c r="AK11" s="10">
        <v>196.66860123536358</v>
      </c>
      <c r="AL11" s="10">
        <v>32.798036267154359</v>
      </c>
      <c r="AM11" s="10">
        <v>6.3668919945800759</v>
      </c>
      <c r="AN11" s="10">
        <v>2.4643544112889315</v>
      </c>
      <c r="AO11" s="10">
        <v>18.571620078463514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0.23065808512064109</v>
      </c>
      <c r="AZ11" s="10">
        <v>0</v>
      </c>
      <c r="BA11" s="10">
        <v>27.950967619616186</v>
      </c>
      <c r="BB11" s="10">
        <v>0.060022550031393604</v>
      </c>
      <c r="BC11" s="10">
        <v>69.10129803457977</v>
      </c>
      <c r="BD11" s="10">
        <v>1714.396665327695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0.58243310155463002</v>
      </c>
      <c r="BM11" s="10">
        <v>2.2726591851448941</v>
      </c>
      <c r="BN11" s="10">
        <v>0</v>
      </c>
      <c r="BO11" s="10">
        <v>681.75855217697836</v>
      </c>
      <c r="BP11" s="10">
        <v>0</v>
      </c>
      <c r="BQ11" s="10">
        <v>0</v>
      </c>
      <c r="BR11" s="10">
        <v>91.306948952273885</v>
      </c>
      <c r="BS11" s="10">
        <v>0</v>
      </c>
      <c r="BT11" s="10">
        <v>0</v>
      </c>
      <c r="BU11" s="10">
        <v>916.54784948282543</v>
      </c>
      <c r="BV11" s="10">
        <v>0</v>
      </c>
      <c r="BW11" s="10">
        <v>0</v>
      </c>
      <c r="BX11" s="10">
        <v>0</v>
      </c>
      <c r="BY11" s="10">
        <v>328.27022123317516</v>
      </c>
      <c r="BZ11" s="10">
        <v>0</v>
      </c>
      <c r="CA11" s="10">
        <v>0</v>
      </c>
      <c r="CB11" s="10">
        <v>0</v>
      </c>
      <c r="CC11" s="10">
        <v>0</v>
      </c>
      <c r="CD11" s="10">
        <v>0</v>
      </c>
      <c r="CE11" s="10">
        <v>0</v>
      </c>
      <c r="CF11" s="10">
        <v>0</v>
      </c>
      <c r="CG11" s="10">
        <v>0</v>
      </c>
      <c r="CH11" s="10">
        <v>0</v>
      </c>
      <c r="CI11" s="10">
        <v>0</v>
      </c>
      <c r="CJ11" s="10">
        <v>0</v>
      </c>
      <c r="CK11" s="10">
        <v>0</v>
      </c>
      <c r="CL11" s="10">
        <v>0</v>
      </c>
      <c r="CM11" s="10">
        <v>0</v>
      </c>
      <c r="CN11" s="10">
        <v>0</v>
      </c>
      <c r="CO11" s="10">
        <v>0</v>
      </c>
      <c r="CP11" s="10">
        <v>0</v>
      </c>
      <c r="CQ11" s="10">
        <v>0</v>
      </c>
      <c r="CR11" s="10">
        <v>0</v>
      </c>
      <c r="CS11" s="10">
        <v>0</v>
      </c>
      <c r="CT11" s="10">
        <v>0</v>
      </c>
      <c r="CU11" s="10">
        <v>0</v>
      </c>
      <c r="CV11" s="10">
        <v>0</v>
      </c>
      <c r="CW11" s="10">
        <v>0</v>
      </c>
      <c r="CX11" s="10">
        <v>0</v>
      </c>
      <c r="CY11" s="10">
        <v>0</v>
      </c>
      <c r="CZ11" s="10">
        <v>0</v>
      </c>
      <c r="DA11" s="10">
        <v>0</v>
      </c>
      <c r="DB11" s="10">
        <v>0</v>
      </c>
      <c r="DC11" s="10">
        <v>0</v>
      </c>
      <c r="DD11" s="10">
        <v>0</v>
      </c>
      <c r="DE11" s="10">
        <v>0</v>
      </c>
      <c r="DF11" s="10">
        <v>0</v>
      </c>
      <c r="DG11" s="10">
        <v>0</v>
      </c>
      <c r="DH11" s="10">
        <v>0</v>
      </c>
      <c r="DI11" s="10">
        <v>0</v>
      </c>
      <c r="DJ11" s="10">
        <v>0</v>
      </c>
      <c r="DK11" s="10">
        <v>0</v>
      </c>
      <c r="DL11" s="10">
        <v>0.21629554636312906</v>
      </c>
      <c r="DM11" s="10">
        <v>0</v>
      </c>
      <c r="DN11" s="10">
        <v>0</v>
      </c>
      <c r="DO11" s="10">
        <v>0</v>
      </c>
      <c r="DP11" s="10">
        <v>0</v>
      </c>
      <c r="DQ11" s="10">
        <v>0</v>
      </c>
      <c r="DR11" s="10">
        <v>0</v>
      </c>
      <c r="DS11" s="10">
        <v>0</v>
      </c>
      <c r="DT11" s="10">
        <v>0</v>
      </c>
      <c r="DU11" s="10">
        <v>0</v>
      </c>
      <c r="DV11" s="10">
        <v>0</v>
      </c>
      <c r="DW11" s="10">
        <v>0</v>
      </c>
      <c r="DX11" s="10">
        <v>0</v>
      </c>
      <c r="DY11" s="10">
        <v>0</v>
      </c>
      <c r="DZ11" s="10">
        <v>0</v>
      </c>
      <c r="EA11" s="10">
        <v>0</v>
      </c>
      <c r="EB11" s="10">
        <v>806.76211324259134</v>
      </c>
      <c r="EC11" s="10">
        <v>0</v>
      </c>
      <c r="ED11" s="10">
        <v>0</v>
      </c>
      <c r="EE11" s="10">
        <v>0</v>
      </c>
      <c r="EF11" s="10">
        <v>0</v>
      </c>
      <c r="EG11" s="10">
        <v>0</v>
      </c>
      <c r="EH11" s="10">
        <v>0</v>
      </c>
      <c r="EI11" s="10">
        <v>0.21739749750541401</v>
      </c>
      <c r="EJ11" s="10">
        <v>0</v>
      </c>
      <c r="EK11" s="10">
        <v>0</v>
      </c>
      <c r="EL11" s="10">
        <v>0</v>
      </c>
      <c r="EM11" s="10">
        <v>0</v>
      </c>
      <c r="EN11" s="10">
        <v>0</v>
      </c>
      <c r="EO11" s="10">
        <v>0</v>
      </c>
      <c r="EP11" s="10">
        <v>0</v>
      </c>
      <c r="EQ11" s="10">
        <v>0</v>
      </c>
      <c r="ER11" s="10">
        <v>0</v>
      </c>
      <c r="ES11" s="10">
        <v>0</v>
      </c>
      <c r="ET11" s="10">
        <v>0</v>
      </c>
      <c r="EU11" s="10">
        <v>0</v>
      </c>
      <c r="EV11" s="10">
        <v>0</v>
      </c>
      <c r="EW11" s="10">
        <v>0</v>
      </c>
      <c r="EX11" s="10">
        <v>0</v>
      </c>
      <c r="EY11" s="10">
        <v>0</v>
      </c>
      <c r="EZ11" s="10">
        <v>0</v>
      </c>
      <c r="FA11" s="10">
        <v>0</v>
      </c>
      <c r="FB11" s="10">
        <v>0</v>
      </c>
      <c r="FC11" s="10">
        <v>0</v>
      </c>
      <c r="FD11" s="10">
        <v>0</v>
      </c>
      <c r="FE11" s="10">
        <v>0</v>
      </c>
      <c r="FF11" s="10">
        <v>0</v>
      </c>
      <c r="FG11" s="10">
        <v>0</v>
      </c>
      <c r="FH11" s="10">
        <v>0</v>
      </c>
      <c r="FI11" s="10">
        <v>0</v>
      </c>
      <c r="FJ11" s="10">
        <v>0</v>
      </c>
      <c r="FK11" s="10">
        <v>0</v>
      </c>
      <c r="FL11" s="10">
        <v>0</v>
      </c>
      <c r="FM11" s="10">
        <v>0</v>
      </c>
      <c r="FN11" s="10">
        <v>0</v>
      </c>
      <c r="FO11" s="10">
        <v>0</v>
      </c>
      <c r="FP11" s="10">
        <v>0</v>
      </c>
      <c r="FQ11" s="10">
        <v>0</v>
      </c>
      <c r="FR11" s="10">
        <v>0</v>
      </c>
      <c r="FS11" s="10">
        <v>0</v>
      </c>
      <c r="FT11" s="10">
        <v>0</v>
      </c>
      <c r="FU11" s="10">
        <v>0</v>
      </c>
      <c r="FV11" s="10">
        <v>0</v>
      </c>
      <c r="FW11" s="10">
        <v>0</v>
      </c>
      <c r="FX11" s="10">
        <v>0</v>
      </c>
      <c r="FY11" s="10">
        <v>0</v>
      </c>
      <c r="FZ11" s="10">
        <v>0</v>
      </c>
      <c r="GA11" s="10">
        <v>0</v>
      </c>
      <c r="GB11" s="10">
        <v>0</v>
      </c>
      <c r="GC11" s="10">
        <v>0</v>
      </c>
      <c r="GD11" s="10">
        <v>0</v>
      </c>
      <c r="GE11" s="10">
        <v>0</v>
      </c>
      <c r="GF11" s="10">
        <v>0</v>
      </c>
      <c r="GG11" s="10">
        <v>0</v>
      </c>
      <c r="GH11" s="10">
        <v>0</v>
      </c>
      <c r="GI11" s="10">
        <v>0</v>
      </c>
      <c r="GJ11" s="10">
        <v>0</v>
      </c>
      <c r="GK11" s="10">
        <v>0</v>
      </c>
      <c r="GL11" s="10">
        <v>0</v>
      </c>
      <c r="GM11" s="10">
        <v>0</v>
      </c>
      <c r="GN11" s="10">
        <v>0</v>
      </c>
      <c r="GO11" s="10">
        <v>0</v>
      </c>
      <c r="GP11" s="10">
        <v>0</v>
      </c>
      <c r="GQ11" s="10">
        <v>0</v>
      </c>
      <c r="GR11" s="10">
        <v>0</v>
      </c>
      <c r="GS11" s="10">
        <v>0</v>
      </c>
      <c r="GT11" s="10">
        <v>0</v>
      </c>
      <c r="GU11" s="10">
        <v>0</v>
      </c>
      <c r="GV11" s="10">
        <v>0</v>
      </c>
      <c r="GW11" s="10">
        <v>0</v>
      </c>
      <c r="GX11" s="10">
        <v>0</v>
      </c>
      <c r="GY11" s="10">
        <v>0</v>
      </c>
      <c r="GZ11" s="10">
        <v>0</v>
      </c>
      <c r="HA11" s="10">
        <v>0</v>
      </c>
      <c r="HB11" s="10">
        <v>0</v>
      </c>
      <c r="HC11" s="10">
        <v>0</v>
      </c>
      <c r="HD11" s="10">
        <v>0</v>
      </c>
      <c r="HE11" s="10">
        <v>0</v>
      </c>
      <c r="HF11" s="10">
        <v>0</v>
      </c>
      <c r="HG11" s="10">
        <v>0</v>
      </c>
      <c r="HH11" s="10">
        <v>0</v>
      </c>
      <c r="HI11" s="10">
        <v>0</v>
      </c>
      <c r="HJ11" s="10">
        <v>0</v>
      </c>
      <c r="HK11" s="10">
        <v>0</v>
      </c>
      <c r="HL11" s="10">
        <v>0</v>
      </c>
      <c r="HM11" s="10">
        <v>0</v>
      </c>
      <c r="HN11" s="10">
        <v>0</v>
      </c>
      <c r="HO11" s="10">
        <v>0</v>
      </c>
      <c r="HP11" s="10">
        <v>0</v>
      </c>
      <c r="HQ11" s="10">
        <v>0</v>
      </c>
      <c r="HR11" s="10">
        <v>0</v>
      </c>
      <c r="HS11" s="10">
        <v>0</v>
      </c>
      <c r="HT11" s="10">
        <v>0</v>
      </c>
      <c r="HU11" s="10">
        <v>0</v>
      </c>
      <c r="HV11" s="10">
        <v>0</v>
      </c>
      <c r="HW11" s="10">
        <v>0</v>
      </c>
      <c r="HX11" s="10">
        <v>0</v>
      </c>
      <c r="HY11" s="10">
        <v>0</v>
      </c>
      <c r="HZ11" s="10">
        <v>0</v>
      </c>
      <c r="IA11" s="10">
        <v>0</v>
      </c>
      <c r="IB11" s="10">
        <v>0</v>
      </c>
      <c r="IC11" s="10">
        <v>0</v>
      </c>
      <c r="ID11" s="10">
        <v>0</v>
      </c>
      <c r="IE11" s="10">
        <v>0</v>
      </c>
      <c r="IF11" s="10">
        <v>0</v>
      </c>
      <c r="IG11" s="10">
        <v>0</v>
      </c>
      <c r="IH11" s="10">
        <v>0</v>
      </c>
      <c r="II11" s="10">
        <v>0</v>
      </c>
      <c r="IJ11" s="10">
        <v>0</v>
      </c>
      <c r="IK11" s="10">
        <v>0</v>
      </c>
      <c r="IL11" s="10">
        <v>0</v>
      </c>
      <c r="IM11" s="10">
        <v>0</v>
      </c>
      <c r="IN11" s="10">
        <v>0</v>
      </c>
      <c r="IO11" s="10">
        <v>0</v>
      </c>
      <c r="IP11" s="10">
        <v>0</v>
      </c>
      <c r="IQ11" s="10">
        <v>123.38375296699047</v>
      </c>
      <c r="IR11" s="10">
        <v>0</v>
      </c>
      <c r="IS11" s="10">
        <v>0</v>
      </c>
      <c r="IT11" s="10">
        <v>0</v>
      </c>
      <c r="IU11" s="10">
        <v>0</v>
      </c>
      <c r="IV11" s="10">
        <v>0</v>
      </c>
      <c r="IW11" s="10">
        <v>0.079744245041708642</v>
      </c>
      <c r="IX11" s="10">
        <v>0</v>
      </c>
      <c r="IY11" s="10">
        <v>0</v>
      </c>
      <c r="IZ11" s="10">
        <v>0</v>
      </c>
      <c r="JA11" s="10">
        <v>0</v>
      </c>
      <c r="JB11" s="10">
        <v>0</v>
      </c>
      <c r="JC11" s="10">
        <v>0</v>
      </c>
      <c r="JD11" s="10">
        <v>0</v>
      </c>
      <c r="JE11" s="10">
        <v>0</v>
      </c>
      <c r="JF11" s="10">
        <v>0</v>
      </c>
      <c r="JG11" s="10">
        <v>0</v>
      </c>
      <c r="JH11" s="10">
        <v>0</v>
      </c>
      <c r="JI11" s="10">
        <v>0</v>
      </c>
      <c r="JJ11" s="10">
        <v>0</v>
      </c>
      <c r="JK11" s="10">
        <v>0</v>
      </c>
      <c r="JL11" s="10">
        <v>0</v>
      </c>
      <c r="JM11" s="10">
        <v>0</v>
      </c>
      <c r="JN11" s="10">
        <v>0</v>
      </c>
      <c r="JO11" s="10">
        <v>0</v>
      </c>
      <c r="JP11" s="10">
        <v>0</v>
      </c>
      <c r="JQ11" s="10">
        <v>0</v>
      </c>
      <c r="JR11" s="10">
        <v>0</v>
      </c>
      <c r="JS11" s="10">
        <v>0</v>
      </c>
      <c r="JT11" s="10">
        <v>0</v>
      </c>
      <c r="JU11" s="10">
        <v>0</v>
      </c>
      <c r="JV11" s="10">
        <v>0</v>
      </c>
      <c r="JW11" s="10">
        <v>0</v>
      </c>
      <c r="JX11" s="10">
        <v>0</v>
      </c>
      <c r="JY11" s="10">
        <v>0</v>
      </c>
      <c r="JZ11" s="10">
        <v>0</v>
      </c>
      <c r="KA11" s="10">
        <v>0</v>
      </c>
      <c r="KB11" s="10">
        <v>0</v>
      </c>
      <c r="KC11" s="10">
        <v>0</v>
      </c>
      <c r="KD11" s="10">
        <v>0</v>
      </c>
      <c r="KE11" s="10">
        <v>0</v>
      </c>
      <c r="KF11" s="10">
        <v>0</v>
      </c>
      <c r="KG11" s="10">
        <v>0</v>
      </c>
      <c r="KH11" s="10">
        <v>0</v>
      </c>
      <c r="KI11" s="10">
        <v>0</v>
      </c>
      <c r="KJ11" s="10">
        <v>0</v>
      </c>
      <c r="KK11" s="10">
        <v>0</v>
      </c>
      <c r="KL11" s="10">
        <v>0</v>
      </c>
      <c r="KM11" s="10">
        <v>0</v>
      </c>
      <c r="KN11" s="10">
        <v>0</v>
      </c>
      <c r="KO11" s="10">
        <v>0</v>
      </c>
      <c r="KP11" s="10">
        <v>0</v>
      </c>
      <c r="KQ11" s="10">
        <v>0</v>
      </c>
      <c r="KR11" s="10">
        <v>0</v>
      </c>
      <c r="KS11" s="10">
        <v>0.03365550126760284</v>
      </c>
      <c r="KT11" s="10">
        <v>0</v>
      </c>
      <c r="KU11" s="10">
        <v>0</v>
      </c>
      <c r="KV11" s="10">
        <v>0</v>
      </c>
      <c r="KW11" s="10">
        <v>0</v>
      </c>
      <c r="KX11" s="10">
        <v>0</v>
      </c>
      <c r="KY11" s="10">
        <v>0</v>
      </c>
      <c r="KZ11" s="10">
        <v>0</v>
      </c>
      <c r="LA11" s="10">
        <v>0</v>
      </c>
      <c r="LB11" s="10">
        <v>0</v>
      </c>
      <c r="LC11" s="10">
        <v>0</v>
      </c>
      <c r="LD11" s="10">
        <v>0</v>
      </c>
      <c r="LE11" s="10">
        <v>0</v>
      </c>
      <c r="LF11" s="10">
        <v>0</v>
      </c>
      <c r="LG11" s="10">
        <v>0.035584797518611919</v>
      </c>
      <c r="LH11" s="10">
        <v>0</v>
      </c>
      <c r="LI11" s="10">
        <v>0</v>
      </c>
      <c r="LJ11" s="10">
        <v>0</v>
      </c>
      <c r="LK11" s="10">
        <v>61.345906179264162</v>
      </c>
      <c r="LL11" s="10">
        <v>0.22039862500698368</v>
      </c>
      <c r="LM11" s="10">
        <v>12.609054855314012</v>
      </c>
      <c r="LN11" s="10">
        <v>3.9131549550974518</v>
      </c>
      <c r="LO11" s="10">
        <v>0</v>
      </c>
      <c r="LP11" s="10">
        <v>0</v>
      </c>
      <c r="LQ11" s="10">
        <v>662.7662448900885</v>
      </c>
      <c r="LR11" s="10">
        <v>0</v>
      </c>
      <c r="LS11" s="10">
        <v>110.26552085612994</v>
      </c>
      <c r="LT11" s="10">
        <v>0</v>
      </c>
      <c r="LU11" s="10">
        <v>330.28107610847337</v>
      </c>
      <c r="LV11" s="10">
        <v>0</v>
      </c>
      <c r="LW11" s="10">
        <v>4615.5906602485074</v>
      </c>
      <c r="LX11" s="10">
        <v>74.167183622189171</v>
      </c>
      <c r="LY11" s="10">
        <v>0</v>
      </c>
      <c r="LZ11" s="10">
        <v>0.65690855001870863</v>
      </c>
      <c r="MA11" s="10">
        <v>0</v>
      </c>
      <c r="MB11" s="10">
        <v>0.87923647127670146</v>
      </c>
      <c r="MC11" s="10">
        <v>0</v>
      </c>
      <c r="MD11" s="10">
        <v>0</v>
      </c>
      <c r="ME11" s="10">
        <v>0</v>
      </c>
      <c r="MF11" s="10">
        <v>18.838219249614767</v>
      </c>
      <c r="MG11" s="10">
        <v>29.148661978884327</v>
      </c>
      <c r="MH11" s="10">
        <v>2.3034521901218605</v>
      </c>
      <c r="MI11" s="10">
        <v>35.409488811410185</v>
      </c>
      <c r="MJ11" s="10">
        <v>32.568774558723902</v>
      </c>
      <c r="MK11" s="10">
        <v>0</v>
      </c>
      <c r="ML11" s="10">
        <v>0</v>
      </c>
      <c r="MM11" s="10">
        <v>0</v>
      </c>
      <c r="MN11" s="10">
        <v>0</v>
      </c>
      <c r="MO11" s="10">
        <v>0</v>
      </c>
      <c r="MP11" s="10">
        <v>0</v>
      </c>
      <c r="MQ11" s="10">
        <v>0</v>
      </c>
      <c r="MR11" s="10">
        <v>0</v>
      </c>
      <c r="MS11" s="10">
        <v>0</v>
      </c>
      <c r="MT11" s="10">
        <v>0</v>
      </c>
      <c r="MU11" s="10">
        <v>0</v>
      </c>
      <c r="MV11" s="10">
        <v>0</v>
      </c>
      <c r="MW11" s="10">
        <v>118.75017138122226</v>
      </c>
      <c r="MX11" s="10">
        <v>687.60866519784747</v>
      </c>
      <c r="MY11" s="10">
        <v>0</v>
      </c>
      <c r="MZ11" s="10">
        <v>0</v>
      </c>
      <c r="NA11" s="10">
        <v>0</v>
      </c>
      <c r="NB11" s="10">
        <v>0</v>
      </c>
      <c r="NC11" s="10">
        <v>0</v>
      </c>
      <c r="ND11" s="10">
        <v>0</v>
      </c>
      <c r="NE11" s="10">
        <v>0</v>
      </c>
      <c r="NF11" s="10">
        <v>0</v>
      </c>
      <c r="NG11" s="10">
        <v>9.5654898902382168</v>
      </c>
      <c r="NH11" s="10">
        <v>0</v>
      </c>
      <c r="NI11" s="10">
        <v>0.012647608756615081</v>
      </c>
      <c r="NJ11" s="10">
        <v>0</v>
      </c>
      <c r="NK11" s="10">
        <v>10.186294550562916</v>
      </c>
      <c r="NL11" s="10">
        <v>0</v>
      </c>
      <c r="NM11" s="10">
        <v>0</v>
      </c>
      <c r="NN11" s="10">
        <v>0</v>
      </c>
      <c r="NO11" s="10">
        <v>0</v>
      </c>
      <c r="NP11" s="10">
        <v>0</v>
      </c>
      <c r="NQ11" s="14">
        <f t="shared" si="0"/>
        <v>16654.790026340528</v>
      </c>
      <c r="NR11" s="11">
        <f>W_DirectConsumption_Total!E11</f>
        <v>1865.5751403261418</v>
      </c>
      <c r="NS11" s="11">
        <f t="shared" si="1"/>
        <v>18520.36516666667</v>
      </c>
      <c r="NT11" s="3">
        <v>18520.365166666666</v>
      </c>
      <c r="NU11" s="11">
        <f t="shared" si="2"/>
        <v>0</v>
      </c>
    </row>
    <row r="12">
      <c r="A12" s="9">
        <v>9</v>
      </c>
      <c r="B12" s="57" t="s">
        <v>760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1.1069744728124602</v>
      </c>
      <c r="AB12" s="10">
        <v>5.6832444241660625</v>
      </c>
      <c r="AC12" s="10">
        <v>55.398958596280224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0.13461697565560113</v>
      </c>
      <c r="AJ12" s="10">
        <v>174061.12963043159</v>
      </c>
      <c r="AK12" s="10">
        <v>118.57383237431513</v>
      </c>
      <c r="AL12" s="10">
        <v>40.579723749061529</v>
      </c>
      <c r="AM12" s="10">
        <v>4.1427003067216139</v>
      </c>
      <c r="AN12" s="10">
        <v>2123.5409128632655</v>
      </c>
      <c r="AO12" s="10">
        <v>729.61112896301722</v>
      </c>
      <c r="AP12" s="10">
        <v>0</v>
      </c>
      <c r="AQ12" s="10">
        <v>0</v>
      </c>
      <c r="AR12" s="10">
        <v>1507.189954135903</v>
      </c>
      <c r="AS12" s="10">
        <v>1308.546998237468</v>
      </c>
      <c r="AT12" s="10">
        <v>12.559661867045838</v>
      </c>
      <c r="AU12" s="10">
        <v>0.0096154982611143663</v>
      </c>
      <c r="AV12" s="10">
        <v>0</v>
      </c>
      <c r="AW12" s="10">
        <v>0</v>
      </c>
      <c r="AX12" s="10">
        <v>0</v>
      </c>
      <c r="AY12" s="10">
        <v>3837.6242566897845</v>
      </c>
      <c r="AZ12" s="10">
        <v>535.25745062029569</v>
      </c>
      <c r="BA12" s="10">
        <v>25959.713697818948</v>
      </c>
      <c r="BB12" s="10">
        <v>7474.9860337516911</v>
      </c>
      <c r="BC12" s="10">
        <v>66773.242069125045</v>
      </c>
      <c r="BD12" s="10">
        <v>8865.2679554273727</v>
      </c>
      <c r="BE12" s="10">
        <v>0</v>
      </c>
      <c r="BF12" s="10">
        <v>0</v>
      </c>
      <c r="BG12" s="10">
        <v>0</v>
      </c>
      <c r="BH12" s="10">
        <v>3.2524422868219345</v>
      </c>
      <c r="BI12" s="10">
        <v>0</v>
      </c>
      <c r="BJ12" s="10">
        <v>0.10817435543753662</v>
      </c>
      <c r="BK12" s="10">
        <v>0</v>
      </c>
      <c r="BL12" s="10">
        <v>1102.9637439929145</v>
      </c>
      <c r="BM12" s="10">
        <v>48.980218553589985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0</v>
      </c>
      <c r="BY12" s="10">
        <v>7566.4422259318926</v>
      </c>
      <c r="BZ12" s="10">
        <v>0</v>
      </c>
      <c r="CA12" s="10">
        <v>0</v>
      </c>
      <c r="CB12" s="10">
        <v>0</v>
      </c>
      <c r="CC12" s="10">
        <v>0</v>
      </c>
      <c r="CD12" s="10">
        <v>0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0</v>
      </c>
      <c r="CO12" s="10">
        <v>0</v>
      </c>
      <c r="CP12" s="10">
        <v>0</v>
      </c>
      <c r="CQ12" s="10">
        <v>0</v>
      </c>
      <c r="CR12" s="10">
        <v>0</v>
      </c>
      <c r="CS12" s="10">
        <v>0</v>
      </c>
      <c r="CT12" s="10">
        <v>3.8795571893908423</v>
      </c>
      <c r="CU12" s="10">
        <v>0</v>
      </c>
      <c r="CV12" s="10">
        <v>0</v>
      </c>
      <c r="CW12" s="10">
        <v>0</v>
      </c>
      <c r="CX12" s="10">
        <v>0</v>
      </c>
      <c r="CY12" s="10">
        <v>0</v>
      </c>
      <c r="CZ12" s="10">
        <v>0</v>
      </c>
      <c r="DA12" s="10">
        <v>0</v>
      </c>
      <c r="DB12" s="10">
        <v>0</v>
      </c>
      <c r="DC12" s="10">
        <v>0</v>
      </c>
      <c r="DD12" s="10">
        <v>0</v>
      </c>
      <c r="DE12" s="10">
        <v>0</v>
      </c>
      <c r="DF12" s="10">
        <v>0</v>
      </c>
      <c r="DG12" s="10">
        <v>0</v>
      </c>
      <c r="DH12" s="10">
        <v>0</v>
      </c>
      <c r="DI12" s="10">
        <v>0</v>
      </c>
      <c r="DJ12" s="10">
        <v>0</v>
      </c>
      <c r="DK12" s="10">
        <v>0</v>
      </c>
      <c r="DL12" s="10">
        <v>1652.3954018597228</v>
      </c>
      <c r="DM12" s="10">
        <v>0</v>
      </c>
      <c r="DN12" s="10">
        <v>0</v>
      </c>
      <c r="DO12" s="10">
        <v>0</v>
      </c>
      <c r="DP12" s="10">
        <v>0</v>
      </c>
      <c r="DQ12" s="10">
        <v>0</v>
      </c>
      <c r="DR12" s="10">
        <v>433.97094672058137</v>
      </c>
      <c r="DS12" s="10">
        <v>0</v>
      </c>
      <c r="DT12" s="10">
        <v>2550.9023941380515</v>
      </c>
      <c r="DU12" s="10">
        <v>0</v>
      </c>
      <c r="DV12" s="10">
        <v>0</v>
      </c>
      <c r="DW12" s="10">
        <v>0</v>
      </c>
      <c r="DX12" s="10">
        <v>0</v>
      </c>
      <c r="DY12" s="10">
        <v>0</v>
      </c>
      <c r="DZ12" s="10">
        <v>0</v>
      </c>
      <c r="EA12" s="10">
        <v>0</v>
      </c>
      <c r="EB12" s="10">
        <v>13452.040882614314</v>
      </c>
      <c r="EC12" s="10">
        <v>0</v>
      </c>
      <c r="ED12" s="10">
        <v>0</v>
      </c>
      <c r="EE12" s="10">
        <v>0</v>
      </c>
      <c r="EF12" s="10">
        <v>0</v>
      </c>
      <c r="EG12" s="10">
        <v>0</v>
      </c>
      <c r="EH12" s="10">
        <v>0</v>
      </c>
      <c r="EI12" s="10">
        <v>0</v>
      </c>
      <c r="EJ12" s="10">
        <v>0</v>
      </c>
      <c r="EK12" s="10">
        <v>0</v>
      </c>
      <c r="EL12" s="10">
        <v>0</v>
      </c>
      <c r="EM12" s="10">
        <v>0</v>
      </c>
      <c r="EN12" s="10">
        <v>0</v>
      </c>
      <c r="EO12" s="10">
        <v>0</v>
      </c>
      <c r="EP12" s="10">
        <v>0</v>
      </c>
      <c r="EQ12" s="10">
        <v>0</v>
      </c>
      <c r="ER12" s="10">
        <v>0</v>
      </c>
      <c r="ES12" s="10">
        <v>0</v>
      </c>
      <c r="ET12" s="10">
        <v>0</v>
      </c>
      <c r="EU12" s="10">
        <v>0</v>
      </c>
      <c r="EV12" s="10">
        <v>0</v>
      </c>
      <c r="EW12" s="10">
        <v>0</v>
      </c>
      <c r="EX12" s="10">
        <v>0</v>
      </c>
      <c r="EY12" s="10">
        <v>0</v>
      </c>
      <c r="EZ12" s="10">
        <v>0</v>
      </c>
      <c r="FA12" s="10">
        <v>0</v>
      </c>
      <c r="FB12" s="10">
        <v>0</v>
      </c>
      <c r="FC12" s="10">
        <v>0</v>
      </c>
      <c r="FD12" s="10">
        <v>0</v>
      </c>
      <c r="FE12" s="10">
        <v>0</v>
      </c>
      <c r="FF12" s="10">
        <v>0</v>
      </c>
      <c r="FG12" s="10">
        <v>0</v>
      </c>
      <c r="FH12" s="10">
        <v>0</v>
      </c>
      <c r="FI12" s="10">
        <v>0</v>
      </c>
      <c r="FJ12" s="10">
        <v>0</v>
      </c>
      <c r="FK12" s="10">
        <v>0</v>
      </c>
      <c r="FL12" s="10">
        <v>0</v>
      </c>
      <c r="FM12" s="10">
        <v>0</v>
      </c>
      <c r="FN12" s="10">
        <v>0</v>
      </c>
      <c r="FO12" s="10">
        <v>0</v>
      </c>
      <c r="FP12" s="10">
        <v>0</v>
      </c>
      <c r="FQ12" s="10">
        <v>0</v>
      </c>
      <c r="FR12" s="10">
        <v>0</v>
      </c>
      <c r="FS12" s="10">
        <v>0</v>
      </c>
      <c r="FT12" s="10">
        <v>0</v>
      </c>
      <c r="FU12" s="10">
        <v>0</v>
      </c>
      <c r="FV12" s="10">
        <v>0</v>
      </c>
      <c r="FW12" s="10">
        <v>0</v>
      </c>
      <c r="FX12" s="10">
        <v>0</v>
      </c>
      <c r="FY12" s="10">
        <v>0</v>
      </c>
      <c r="FZ12" s="10">
        <v>0</v>
      </c>
      <c r="GA12" s="10">
        <v>0</v>
      </c>
      <c r="GB12" s="10">
        <v>0</v>
      </c>
      <c r="GC12" s="10">
        <v>0</v>
      </c>
      <c r="GD12" s="10">
        <v>0</v>
      </c>
      <c r="GE12" s="10">
        <v>0</v>
      </c>
      <c r="GF12" s="10">
        <v>0</v>
      </c>
      <c r="GG12" s="10">
        <v>0</v>
      </c>
      <c r="GH12" s="10">
        <v>0</v>
      </c>
      <c r="GI12" s="10">
        <v>0</v>
      </c>
      <c r="GJ12" s="10">
        <v>0</v>
      </c>
      <c r="GK12" s="10">
        <v>0</v>
      </c>
      <c r="GL12" s="10">
        <v>0</v>
      </c>
      <c r="GM12" s="10">
        <v>0</v>
      </c>
      <c r="GN12" s="10">
        <v>0</v>
      </c>
      <c r="GO12" s="10">
        <v>0</v>
      </c>
      <c r="GP12" s="10">
        <v>0</v>
      </c>
      <c r="GQ12" s="10">
        <v>0</v>
      </c>
      <c r="GR12" s="10">
        <v>0</v>
      </c>
      <c r="GS12" s="10">
        <v>0</v>
      </c>
      <c r="GT12" s="10">
        <v>0</v>
      </c>
      <c r="GU12" s="10">
        <v>0</v>
      </c>
      <c r="GV12" s="10">
        <v>0</v>
      </c>
      <c r="GW12" s="10">
        <v>0</v>
      </c>
      <c r="GX12" s="10">
        <v>0</v>
      </c>
      <c r="GY12" s="10">
        <v>0</v>
      </c>
      <c r="GZ12" s="10">
        <v>0</v>
      </c>
      <c r="HA12" s="10">
        <v>0</v>
      </c>
      <c r="HB12" s="10">
        <v>0</v>
      </c>
      <c r="HC12" s="10">
        <v>0</v>
      </c>
      <c r="HD12" s="10">
        <v>0</v>
      </c>
      <c r="HE12" s="10">
        <v>0</v>
      </c>
      <c r="HF12" s="10">
        <v>0</v>
      </c>
      <c r="HG12" s="10">
        <v>0</v>
      </c>
      <c r="HH12" s="10">
        <v>0</v>
      </c>
      <c r="HI12" s="10">
        <v>0</v>
      </c>
      <c r="HJ12" s="10">
        <v>0</v>
      </c>
      <c r="HK12" s="10">
        <v>0</v>
      </c>
      <c r="HL12" s="10">
        <v>0</v>
      </c>
      <c r="HM12" s="10">
        <v>0</v>
      </c>
      <c r="HN12" s="10">
        <v>0</v>
      </c>
      <c r="HO12" s="10">
        <v>0</v>
      </c>
      <c r="HP12" s="10">
        <v>0</v>
      </c>
      <c r="HQ12" s="10">
        <v>0</v>
      </c>
      <c r="HR12" s="10">
        <v>0</v>
      </c>
      <c r="HS12" s="10">
        <v>0</v>
      </c>
      <c r="HT12" s="10">
        <v>0</v>
      </c>
      <c r="HU12" s="10">
        <v>0</v>
      </c>
      <c r="HV12" s="10">
        <v>0</v>
      </c>
      <c r="HW12" s="10">
        <v>0</v>
      </c>
      <c r="HX12" s="10">
        <v>0</v>
      </c>
      <c r="HY12" s="10">
        <v>0</v>
      </c>
      <c r="HZ12" s="10">
        <v>0</v>
      </c>
      <c r="IA12" s="10">
        <v>0</v>
      </c>
      <c r="IB12" s="10">
        <v>0</v>
      </c>
      <c r="IC12" s="10">
        <v>0</v>
      </c>
      <c r="ID12" s="10">
        <v>0</v>
      </c>
      <c r="IE12" s="10">
        <v>0</v>
      </c>
      <c r="IF12" s="10">
        <v>0</v>
      </c>
      <c r="IG12" s="10">
        <v>0</v>
      </c>
      <c r="IH12" s="10">
        <v>0</v>
      </c>
      <c r="II12" s="10">
        <v>0</v>
      </c>
      <c r="IJ12" s="10">
        <v>0</v>
      </c>
      <c r="IK12" s="10">
        <v>0</v>
      </c>
      <c r="IL12" s="10">
        <v>0</v>
      </c>
      <c r="IM12" s="10">
        <v>0</v>
      </c>
      <c r="IN12" s="10">
        <v>0</v>
      </c>
      <c r="IO12" s="10">
        <v>0</v>
      </c>
      <c r="IP12" s="10">
        <v>0</v>
      </c>
      <c r="IQ12" s="10">
        <v>220.0007042937074</v>
      </c>
      <c r="IR12" s="10">
        <v>0</v>
      </c>
      <c r="IS12" s="10">
        <v>0</v>
      </c>
      <c r="IT12" s="10">
        <v>202.16695322836838</v>
      </c>
      <c r="IU12" s="10">
        <v>0</v>
      </c>
      <c r="IV12" s="10">
        <v>0</v>
      </c>
      <c r="IW12" s="10">
        <v>3.6717267606109703</v>
      </c>
      <c r="IX12" s="10">
        <v>0</v>
      </c>
      <c r="IY12" s="10">
        <v>0</v>
      </c>
      <c r="IZ12" s="10">
        <v>0</v>
      </c>
      <c r="JA12" s="10">
        <v>0</v>
      </c>
      <c r="JB12" s="10">
        <v>0</v>
      </c>
      <c r="JC12" s="10">
        <v>0</v>
      </c>
      <c r="JD12" s="10">
        <v>0</v>
      </c>
      <c r="JE12" s="10">
        <v>0</v>
      </c>
      <c r="JF12" s="10">
        <v>0</v>
      </c>
      <c r="JG12" s="10">
        <v>0</v>
      </c>
      <c r="JH12" s="10">
        <v>0</v>
      </c>
      <c r="JI12" s="10">
        <v>0</v>
      </c>
      <c r="JJ12" s="10">
        <v>0</v>
      </c>
      <c r="JK12" s="10">
        <v>0</v>
      </c>
      <c r="JL12" s="10">
        <v>0</v>
      </c>
      <c r="JM12" s="10">
        <v>0</v>
      </c>
      <c r="JN12" s="10">
        <v>0</v>
      </c>
      <c r="JO12" s="10">
        <v>0</v>
      </c>
      <c r="JP12" s="10">
        <v>0</v>
      </c>
      <c r="JQ12" s="10">
        <v>0</v>
      </c>
      <c r="JR12" s="10">
        <v>0</v>
      </c>
      <c r="JS12" s="10">
        <v>0</v>
      </c>
      <c r="JT12" s="10">
        <v>0</v>
      </c>
      <c r="JU12" s="10">
        <v>0</v>
      </c>
      <c r="JV12" s="10">
        <v>0</v>
      </c>
      <c r="JW12" s="10">
        <v>0</v>
      </c>
      <c r="JX12" s="10">
        <v>0</v>
      </c>
      <c r="JY12" s="10">
        <v>0</v>
      </c>
      <c r="JZ12" s="10">
        <v>0</v>
      </c>
      <c r="KA12" s="10">
        <v>0</v>
      </c>
      <c r="KB12" s="10">
        <v>0</v>
      </c>
      <c r="KC12" s="10">
        <v>0</v>
      </c>
      <c r="KD12" s="10">
        <v>0</v>
      </c>
      <c r="KE12" s="10">
        <v>0</v>
      </c>
      <c r="KF12" s="10">
        <v>0</v>
      </c>
      <c r="KG12" s="10">
        <v>0</v>
      </c>
      <c r="KH12" s="10">
        <v>0</v>
      </c>
      <c r="KI12" s="10">
        <v>0</v>
      </c>
      <c r="KJ12" s="10">
        <v>0</v>
      </c>
      <c r="KK12" s="10">
        <v>0</v>
      </c>
      <c r="KL12" s="10">
        <v>0</v>
      </c>
      <c r="KM12" s="10">
        <v>0</v>
      </c>
      <c r="KN12" s="10">
        <v>0</v>
      </c>
      <c r="KO12" s="10">
        <v>0</v>
      </c>
      <c r="KP12" s="10">
        <v>0</v>
      </c>
      <c r="KQ12" s="10">
        <v>0</v>
      </c>
      <c r="KR12" s="10">
        <v>0</v>
      </c>
      <c r="KS12" s="10">
        <v>346.32570471225773</v>
      </c>
      <c r="KT12" s="10">
        <v>0</v>
      </c>
      <c r="KU12" s="10">
        <v>0</v>
      </c>
      <c r="KV12" s="10">
        <v>0</v>
      </c>
      <c r="KW12" s="10">
        <v>0</v>
      </c>
      <c r="KX12" s="10">
        <v>0</v>
      </c>
      <c r="KY12" s="10">
        <v>0</v>
      </c>
      <c r="KZ12" s="10">
        <v>0</v>
      </c>
      <c r="LA12" s="10">
        <v>0</v>
      </c>
      <c r="LB12" s="10">
        <v>0</v>
      </c>
      <c r="LC12" s="10">
        <v>0</v>
      </c>
      <c r="LD12" s="10">
        <v>0</v>
      </c>
      <c r="LE12" s="10">
        <v>0</v>
      </c>
      <c r="LF12" s="10">
        <v>0</v>
      </c>
      <c r="LG12" s="10">
        <v>820.91333133189175</v>
      </c>
      <c r="LH12" s="10">
        <v>0.8798180908919645</v>
      </c>
      <c r="LI12" s="10">
        <v>0</v>
      </c>
      <c r="LJ12" s="10">
        <v>0</v>
      </c>
      <c r="LK12" s="10">
        <v>12304.126033438177</v>
      </c>
      <c r="LL12" s="10">
        <v>63.23449614536117</v>
      </c>
      <c r="LM12" s="10">
        <v>148.71443418107728</v>
      </c>
      <c r="LN12" s="10">
        <v>67.74180631735905</v>
      </c>
      <c r="LO12" s="10">
        <v>0</v>
      </c>
      <c r="LP12" s="10">
        <v>0</v>
      </c>
      <c r="LQ12" s="10">
        <v>0</v>
      </c>
      <c r="LR12" s="10">
        <v>0</v>
      </c>
      <c r="LS12" s="10">
        <v>0</v>
      </c>
      <c r="LT12" s="10">
        <v>0</v>
      </c>
      <c r="LU12" s="10">
        <v>0</v>
      </c>
      <c r="LV12" s="10">
        <v>0</v>
      </c>
      <c r="LW12" s="10">
        <v>0</v>
      </c>
      <c r="LX12" s="10">
        <v>4002.5052355676166</v>
      </c>
      <c r="LY12" s="10">
        <v>0</v>
      </c>
      <c r="LZ12" s="10">
        <v>26.070395519138803</v>
      </c>
      <c r="MA12" s="10">
        <v>0</v>
      </c>
      <c r="MB12" s="10">
        <v>49.430188091890614</v>
      </c>
      <c r="MC12" s="10">
        <v>0</v>
      </c>
      <c r="MD12" s="10">
        <v>0</v>
      </c>
      <c r="ME12" s="10">
        <v>0</v>
      </c>
      <c r="MF12" s="10">
        <v>3525.4949558966296</v>
      </c>
      <c r="MG12" s="10">
        <v>4286.7649220088933</v>
      </c>
      <c r="MH12" s="10">
        <v>308.79393225551303</v>
      </c>
      <c r="MI12" s="10">
        <v>3296.3101863013276</v>
      </c>
      <c r="MJ12" s="10">
        <v>2666.4468081279992</v>
      </c>
      <c r="MK12" s="10">
        <v>0</v>
      </c>
      <c r="ML12" s="10">
        <v>0</v>
      </c>
      <c r="MM12" s="10">
        <v>0</v>
      </c>
      <c r="MN12" s="10">
        <v>0</v>
      </c>
      <c r="MO12" s="10">
        <v>0</v>
      </c>
      <c r="MP12" s="10">
        <v>0</v>
      </c>
      <c r="MQ12" s="10">
        <v>0</v>
      </c>
      <c r="MR12" s="10">
        <v>0</v>
      </c>
      <c r="MS12" s="10">
        <v>0</v>
      </c>
      <c r="MT12" s="10">
        <v>0</v>
      </c>
      <c r="MU12" s="10">
        <v>0</v>
      </c>
      <c r="MV12" s="10">
        <v>0</v>
      </c>
      <c r="MW12" s="10">
        <v>63147.726617634798</v>
      </c>
      <c r="MX12" s="10">
        <v>641426.08955309261</v>
      </c>
      <c r="MY12" s="10">
        <v>0</v>
      </c>
      <c r="MZ12" s="10">
        <v>0</v>
      </c>
      <c r="NA12" s="10">
        <v>0</v>
      </c>
      <c r="NB12" s="10">
        <v>0</v>
      </c>
      <c r="NC12" s="10">
        <v>0</v>
      </c>
      <c r="ND12" s="10">
        <v>0</v>
      </c>
      <c r="NE12" s="10">
        <v>0</v>
      </c>
      <c r="NF12" s="10">
        <v>0</v>
      </c>
      <c r="NG12" s="10">
        <v>120.66509250279579</v>
      </c>
      <c r="NH12" s="10">
        <v>0</v>
      </c>
      <c r="NI12" s="10">
        <v>1.0498997002773838</v>
      </c>
      <c r="NJ12" s="10">
        <v>0</v>
      </c>
      <c r="NK12" s="10">
        <v>4051.2243311222855</v>
      </c>
      <c r="NL12" s="10">
        <v>0</v>
      </c>
      <c r="NM12" s="10">
        <v>0</v>
      </c>
      <c r="NN12" s="10">
        <v>0</v>
      </c>
      <c r="NO12" s="10">
        <v>0</v>
      </c>
      <c r="NP12" s="10">
        <v>0</v>
      </c>
      <c r="NQ12" s="14">
        <f t="shared" si="0"/>
        <v>1061315.5825302929</v>
      </c>
      <c r="NR12" s="11">
        <f>W_DirectConsumption_Total!E12</f>
        <v>864303.60563637409</v>
      </c>
      <c r="NS12" s="11">
        <f t="shared" si="1"/>
        <v>1925619.188166667</v>
      </c>
      <c r="NT12" s="3">
        <v>1925619.188166667</v>
      </c>
      <c r="NU12" s="11">
        <f t="shared" si="2"/>
        <v>0</v>
      </c>
    </row>
    <row r="13">
      <c r="A13" s="9">
        <v>10</v>
      </c>
      <c r="B13" s="57" t="s">
        <v>761</v>
      </c>
      <c r="C13" s="10">
        <v>21.108296241965419</v>
      </c>
      <c r="D13" s="10">
        <v>0.039039015892004821</v>
      </c>
      <c r="E13" s="10">
        <v>1.6513503722318039</v>
      </c>
      <c r="F13" s="10">
        <v>0.078078031784009641</v>
      </c>
      <c r="G13" s="10">
        <v>14.353311626013245</v>
      </c>
      <c r="H13" s="10">
        <v>5.9304381362073126</v>
      </c>
      <c r="I13" s="10">
        <v>0.37087065097404581</v>
      </c>
      <c r="J13" s="10">
        <v>0.65585546698568109</v>
      </c>
      <c r="K13" s="10">
        <v>1.0033027084245238</v>
      </c>
      <c r="L13" s="10">
        <v>0.40210186368764966</v>
      </c>
      <c r="M13" s="10">
        <v>0.34354333984964247</v>
      </c>
      <c r="N13" s="10">
        <v>0.57300046376811575</v>
      </c>
      <c r="O13" s="10">
        <v>0.16786776833562073</v>
      </c>
      <c r="P13" s="10">
        <v>180.95181937744056</v>
      </c>
      <c r="Q13" s="10">
        <v>12.580678151266843</v>
      </c>
      <c r="R13" s="10">
        <v>181.43688494579732</v>
      </c>
      <c r="S13" s="10">
        <v>0</v>
      </c>
      <c r="T13" s="10">
        <v>0</v>
      </c>
      <c r="U13" s="10">
        <v>2431.2409677681153</v>
      </c>
      <c r="V13" s="10">
        <v>0</v>
      </c>
      <c r="W13" s="10">
        <v>1023.1303499121983</v>
      </c>
      <c r="X13" s="10">
        <v>0.023423409535202895</v>
      </c>
      <c r="Y13" s="10">
        <v>0</v>
      </c>
      <c r="Z13" s="10">
        <v>1.1580298557458464</v>
      </c>
      <c r="AA13" s="10">
        <v>0</v>
      </c>
      <c r="AB13" s="10">
        <v>0.81614439668930139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5487.2932547096698</v>
      </c>
      <c r="AI13" s="10">
        <v>52196.110561079819</v>
      </c>
      <c r="AJ13" s="10">
        <v>873.38443535357271</v>
      </c>
      <c r="AK13" s="10">
        <v>0</v>
      </c>
      <c r="AL13" s="10">
        <v>0.0038093087360060738</v>
      </c>
      <c r="AM13" s="10">
        <v>0</v>
      </c>
      <c r="AN13" s="10">
        <v>474.019492312539</v>
      </c>
      <c r="AO13" s="10">
        <v>6.0994700843419514</v>
      </c>
      <c r="AP13" s="10">
        <v>0</v>
      </c>
      <c r="AQ13" s="10">
        <v>0</v>
      </c>
      <c r="AR13" s="10">
        <v>128.50717956407141</v>
      </c>
      <c r="AS13" s="10">
        <v>8062.3554859556707</v>
      </c>
      <c r="AT13" s="10">
        <v>19740.721448057211</v>
      </c>
      <c r="AU13" s="10">
        <v>0.088004822131632243</v>
      </c>
      <c r="AV13" s="10">
        <v>0</v>
      </c>
      <c r="AW13" s="10">
        <v>0.43116613255668751</v>
      </c>
      <c r="AX13" s="10">
        <v>0</v>
      </c>
      <c r="AY13" s="10">
        <v>1288.4086266422787</v>
      </c>
      <c r="AZ13" s="10">
        <v>458.6336531586241</v>
      </c>
      <c r="BA13" s="10">
        <v>1678.3236712765213</v>
      </c>
      <c r="BB13" s="10">
        <v>577.85804128701648</v>
      </c>
      <c r="BC13" s="10">
        <v>4387.990628797018</v>
      </c>
      <c r="BD13" s="10">
        <v>7100.3703773966035</v>
      </c>
      <c r="BE13" s="10">
        <v>1.2027892333939179</v>
      </c>
      <c r="BF13" s="10">
        <v>9.5249384125871863</v>
      </c>
      <c r="BG13" s="10">
        <v>0.55377825749688303</v>
      </c>
      <c r="BH13" s="10">
        <v>21.920871732995099</v>
      </c>
      <c r="BI13" s="10">
        <v>0.46655324102552526</v>
      </c>
      <c r="BJ13" s="10">
        <v>13809.063946125285</v>
      </c>
      <c r="BK13" s="10">
        <v>0</v>
      </c>
      <c r="BL13" s="10">
        <v>2217.8100336413904</v>
      </c>
      <c r="BM13" s="10">
        <v>2.6340221112929085</v>
      </c>
      <c r="BN13" s="10">
        <v>0</v>
      </c>
      <c r="BO13" s="10">
        <v>1796.929454376811</v>
      </c>
      <c r="BP13" s="10">
        <v>0</v>
      </c>
      <c r="BQ13" s="10">
        <v>0</v>
      </c>
      <c r="BR13" s="10">
        <v>240.66019478260864</v>
      </c>
      <c r="BS13" s="10">
        <v>0</v>
      </c>
      <c r="BT13" s="10">
        <v>0</v>
      </c>
      <c r="BU13" s="10">
        <v>2415.769955246376</v>
      </c>
      <c r="BV13" s="10">
        <v>0</v>
      </c>
      <c r="BW13" s="10">
        <v>0</v>
      </c>
      <c r="BX13" s="10">
        <v>0</v>
      </c>
      <c r="BY13" s="10">
        <v>865.23070028985489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  <c r="CK13" s="10">
        <v>671.80470606333552</v>
      </c>
      <c r="CL13" s="10">
        <v>57.356764585231566</v>
      </c>
      <c r="CM13" s="10">
        <v>0</v>
      </c>
      <c r="CN13" s="10">
        <v>0</v>
      </c>
      <c r="CO13" s="10">
        <v>0</v>
      </c>
      <c r="CP13" s="10">
        <v>0</v>
      </c>
      <c r="CQ13" s="10">
        <v>0</v>
      </c>
      <c r="CR13" s="10">
        <v>0</v>
      </c>
      <c r="CS13" s="10">
        <v>0</v>
      </c>
      <c r="CT13" s="10">
        <v>0.94474418458651666</v>
      </c>
      <c r="CU13" s="10">
        <v>0</v>
      </c>
      <c r="CV13" s="10">
        <v>0</v>
      </c>
      <c r="CW13" s="10">
        <v>0</v>
      </c>
      <c r="CX13" s="10">
        <v>0</v>
      </c>
      <c r="CY13" s="10">
        <v>0</v>
      </c>
      <c r="CZ13" s="10">
        <v>0</v>
      </c>
      <c r="DA13" s="10">
        <v>0</v>
      </c>
      <c r="DB13" s="10">
        <v>0</v>
      </c>
      <c r="DC13" s="10">
        <v>0</v>
      </c>
      <c r="DD13" s="10">
        <v>0</v>
      </c>
      <c r="DE13" s="10">
        <v>0</v>
      </c>
      <c r="DF13" s="10">
        <v>0</v>
      </c>
      <c r="DG13" s="10">
        <v>0</v>
      </c>
      <c r="DH13" s="10">
        <v>0</v>
      </c>
      <c r="DI13" s="10">
        <v>0</v>
      </c>
      <c r="DJ13" s="10">
        <v>0</v>
      </c>
      <c r="DK13" s="10">
        <v>0</v>
      </c>
      <c r="DL13" s="10">
        <v>4318.5468426561038</v>
      </c>
      <c r="DM13" s="10">
        <v>0</v>
      </c>
      <c r="DN13" s="10">
        <v>0</v>
      </c>
      <c r="DO13" s="10">
        <v>204.71235490176142</v>
      </c>
      <c r="DP13" s="10">
        <v>0</v>
      </c>
      <c r="DQ13" s="10">
        <v>0</v>
      </c>
      <c r="DR13" s="10">
        <v>121.708256558906</v>
      </c>
      <c r="DS13" s="10">
        <v>0</v>
      </c>
      <c r="DT13" s="10">
        <v>0</v>
      </c>
      <c r="DU13" s="10">
        <v>0</v>
      </c>
      <c r="DV13" s="10">
        <v>0</v>
      </c>
      <c r="DW13" s="10">
        <v>0</v>
      </c>
      <c r="DX13" s="10">
        <v>0</v>
      </c>
      <c r="DY13" s="10">
        <v>0</v>
      </c>
      <c r="DZ13" s="10">
        <v>0</v>
      </c>
      <c r="EA13" s="10">
        <v>0</v>
      </c>
      <c r="EB13" s="10">
        <v>2126.4047210434774</v>
      </c>
      <c r="EC13" s="10">
        <v>0</v>
      </c>
      <c r="ED13" s="10">
        <v>0</v>
      </c>
      <c r="EE13" s="10">
        <v>0</v>
      </c>
      <c r="EF13" s="10">
        <v>0</v>
      </c>
      <c r="EG13" s="10">
        <v>0</v>
      </c>
      <c r="EH13" s="10">
        <v>0</v>
      </c>
      <c r="EI13" s="10">
        <v>0.57300046376811575</v>
      </c>
      <c r="EJ13" s="10">
        <v>0</v>
      </c>
      <c r="EK13" s="10">
        <v>0</v>
      </c>
      <c r="EL13" s="10">
        <v>0</v>
      </c>
      <c r="EM13" s="10">
        <v>0</v>
      </c>
      <c r="EN13" s="10">
        <v>0</v>
      </c>
      <c r="EO13" s="10">
        <v>0</v>
      </c>
      <c r="EP13" s="10">
        <v>0</v>
      </c>
      <c r="EQ13" s="10">
        <v>0</v>
      </c>
      <c r="ER13" s="10">
        <v>0</v>
      </c>
      <c r="ES13" s="10">
        <v>0</v>
      </c>
      <c r="ET13" s="10">
        <v>0</v>
      </c>
      <c r="EU13" s="10">
        <v>0</v>
      </c>
      <c r="EV13" s="10">
        <v>0</v>
      </c>
      <c r="EW13" s="10">
        <v>0</v>
      </c>
      <c r="EX13" s="10">
        <v>0</v>
      </c>
      <c r="EY13" s="10">
        <v>0</v>
      </c>
      <c r="EZ13" s="10">
        <v>0</v>
      </c>
      <c r="FA13" s="10">
        <v>0</v>
      </c>
      <c r="FB13" s="10">
        <v>0</v>
      </c>
      <c r="FC13" s="10">
        <v>0</v>
      </c>
      <c r="FD13" s="10">
        <v>0</v>
      </c>
      <c r="FE13" s="10">
        <v>0</v>
      </c>
      <c r="FF13" s="10">
        <v>0</v>
      </c>
      <c r="FG13" s="10">
        <v>0</v>
      </c>
      <c r="FH13" s="10">
        <v>0</v>
      </c>
      <c r="FI13" s="10">
        <v>0</v>
      </c>
      <c r="FJ13" s="10">
        <v>0</v>
      </c>
      <c r="FK13" s="10">
        <v>0</v>
      </c>
      <c r="FL13" s="10">
        <v>0</v>
      </c>
      <c r="FM13" s="10">
        <v>0</v>
      </c>
      <c r="FN13" s="10">
        <v>0</v>
      </c>
      <c r="FO13" s="10">
        <v>0</v>
      </c>
      <c r="FP13" s="10">
        <v>0</v>
      </c>
      <c r="FQ13" s="10">
        <v>0</v>
      </c>
      <c r="FR13" s="10">
        <v>0</v>
      </c>
      <c r="FS13" s="10">
        <v>0</v>
      </c>
      <c r="FT13" s="10">
        <v>0</v>
      </c>
      <c r="FU13" s="10">
        <v>0</v>
      </c>
      <c r="FV13" s="10">
        <v>0</v>
      </c>
      <c r="FW13" s="10">
        <v>0</v>
      </c>
      <c r="FX13" s="10">
        <v>0</v>
      </c>
      <c r="FY13" s="10">
        <v>0</v>
      </c>
      <c r="FZ13" s="10">
        <v>0</v>
      </c>
      <c r="GA13" s="10">
        <v>0</v>
      </c>
      <c r="GB13" s="10">
        <v>0</v>
      </c>
      <c r="GC13" s="10">
        <v>0</v>
      </c>
      <c r="GD13" s="10">
        <v>0</v>
      </c>
      <c r="GE13" s="10">
        <v>0</v>
      </c>
      <c r="GF13" s="10">
        <v>0</v>
      </c>
      <c r="GG13" s="10">
        <v>0</v>
      </c>
      <c r="GH13" s="10">
        <v>0</v>
      </c>
      <c r="GI13" s="10">
        <v>0</v>
      </c>
      <c r="GJ13" s="10">
        <v>0</v>
      </c>
      <c r="GK13" s="10">
        <v>0</v>
      </c>
      <c r="GL13" s="10">
        <v>0</v>
      </c>
      <c r="GM13" s="10">
        <v>0</v>
      </c>
      <c r="GN13" s="10">
        <v>0</v>
      </c>
      <c r="GO13" s="10">
        <v>0</v>
      </c>
      <c r="GP13" s="10">
        <v>0</v>
      </c>
      <c r="GQ13" s="10">
        <v>0</v>
      </c>
      <c r="GR13" s="10">
        <v>0</v>
      </c>
      <c r="GS13" s="10">
        <v>0</v>
      </c>
      <c r="GT13" s="10">
        <v>0</v>
      </c>
      <c r="GU13" s="10">
        <v>0</v>
      </c>
      <c r="GV13" s="10">
        <v>0</v>
      </c>
      <c r="GW13" s="10">
        <v>0</v>
      </c>
      <c r="GX13" s="10">
        <v>0</v>
      </c>
      <c r="GY13" s="10">
        <v>0</v>
      </c>
      <c r="GZ13" s="10">
        <v>0</v>
      </c>
      <c r="HA13" s="10">
        <v>0</v>
      </c>
      <c r="HB13" s="10">
        <v>0</v>
      </c>
      <c r="HC13" s="10">
        <v>0</v>
      </c>
      <c r="HD13" s="10">
        <v>0</v>
      </c>
      <c r="HE13" s="10">
        <v>0</v>
      </c>
      <c r="HF13" s="10">
        <v>0</v>
      </c>
      <c r="HG13" s="10">
        <v>0</v>
      </c>
      <c r="HH13" s="10">
        <v>0</v>
      </c>
      <c r="HI13" s="10">
        <v>0</v>
      </c>
      <c r="HJ13" s="10">
        <v>0</v>
      </c>
      <c r="HK13" s="10">
        <v>0</v>
      </c>
      <c r="HL13" s="10">
        <v>0</v>
      </c>
      <c r="HM13" s="10">
        <v>0</v>
      </c>
      <c r="HN13" s="10">
        <v>0</v>
      </c>
      <c r="HO13" s="10">
        <v>0</v>
      </c>
      <c r="HP13" s="10">
        <v>0</v>
      </c>
      <c r="HQ13" s="10">
        <v>0</v>
      </c>
      <c r="HR13" s="10">
        <v>0</v>
      </c>
      <c r="HS13" s="10">
        <v>0</v>
      </c>
      <c r="HT13" s="10">
        <v>0</v>
      </c>
      <c r="HU13" s="10">
        <v>0</v>
      </c>
      <c r="HV13" s="10">
        <v>0</v>
      </c>
      <c r="HW13" s="10">
        <v>0</v>
      </c>
      <c r="HX13" s="10">
        <v>0</v>
      </c>
      <c r="HY13" s="10">
        <v>0</v>
      </c>
      <c r="HZ13" s="10">
        <v>0</v>
      </c>
      <c r="IA13" s="10">
        <v>0</v>
      </c>
      <c r="IB13" s="10">
        <v>0</v>
      </c>
      <c r="IC13" s="10">
        <v>0</v>
      </c>
      <c r="ID13" s="10">
        <v>0</v>
      </c>
      <c r="IE13" s="10">
        <v>0</v>
      </c>
      <c r="IF13" s="10">
        <v>0</v>
      </c>
      <c r="IG13" s="10">
        <v>0</v>
      </c>
      <c r="IH13" s="10">
        <v>0</v>
      </c>
      <c r="II13" s="10">
        <v>0</v>
      </c>
      <c r="IJ13" s="10">
        <v>0</v>
      </c>
      <c r="IK13" s="10">
        <v>0</v>
      </c>
      <c r="IL13" s="10">
        <v>0</v>
      </c>
      <c r="IM13" s="10">
        <v>0</v>
      </c>
      <c r="IN13" s="10">
        <v>0</v>
      </c>
      <c r="IO13" s="10">
        <v>0</v>
      </c>
      <c r="IP13" s="10">
        <v>0</v>
      </c>
      <c r="IQ13" s="10">
        <v>356.02769332036121</v>
      </c>
      <c r="IR13" s="10">
        <v>0</v>
      </c>
      <c r="IS13" s="10">
        <v>0</v>
      </c>
      <c r="IT13" s="10">
        <v>7.9273577069019234</v>
      </c>
      <c r="IU13" s="10">
        <v>0</v>
      </c>
      <c r="IV13" s="10">
        <v>0</v>
      </c>
      <c r="IW13" s="10">
        <v>0</v>
      </c>
      <c r="IX13" s="10">
        <v>0</v>
      </c>
      <c r="IY13" s="10">
        <v>0</v>
      </c>
      <c r="IZ13" s="10">
        <v>0</v>
      </c>
      <c r="JA13" s="10">
        <v>0</v>
      </c>
      <c r="JB13" s="10">
        <v>0</v>
      </c>
      <c r="JC13" s="10">
        <v>0</v>
      </c>
      <c r="JD13" s="10">
        <v>0</v>
      </c>
      <c r="JE13" s="10">
        <v>0</v>
      </c>
      <c r="JF13" s="10">
        <v>0</v>
      </c>
      <c r="JG13" s="10">
        <v>0</v>
      </c>
      <c r="JH13" s="10">
        <v>0</v>
      </c>
      <c r="JI13" s="10">
        <v>0</v>
      </c>
      <c r="JJ13" s="10">
        <v>0</v>
      </c>
      <c r="JK13" s="10">
        <v>0</v>
      </c>
      <c r="JL13" s="10">
        <v>0</v>
      </c>
      <c r="JM13" s="10">
        <v>0</v>
      </c>
      <c r="JN13" s="10">
        <v>0</v>
      </c>
      <c r="JO13" s="10">
        <v>0</v>
      </c>
      <c r="JP13" s="10">
        <v>0</v>
      </c>
      <c r="JQ13" s="10">
        <v>0</v>
      </c>
      <c r="JR13" s="10">
        <v>0</v>
      </c>
      <c r="JS13" s="10">
        <v>0</v>
      </c>
      <c r="JT13" s="10">
        <v>0</v>
      </c>
      <c r="JU13" s="10">
        <v>0</v>
      </c>
      <c r="JV13" s="10">
        <v>0</v>
      </c>
      <c r="JW13" s="10">
        <v>0</v>
      </c>
      <c r="JX13" s="10">
        <v>0</v>
      </c>
      <c r="JY13" s="10">
        <v>0</v>
      </c>
      <c r="JZ13" s="10">
        <v>0</v>
      </c>
      <c r="KA13" s="10">
        <v>0</v>
      </c>
      <c r="KB13" s="10">
        <v>0</v>
      </c>
      <c r="KC13" s="10">
        <v>0</v>
      </c>
      <c r="KD13" s="10">
        <v>0</v>
      </c>
      <c r="KE13" s="10">
        <v>0</v>
      </c>
      <c r="KF13" s="10">
        <v>0</v>
      </c>
      <c r="KG13" s="10">
        <v>0</v>
      </c>
      <c r="KH13" s="10">
        <v>0</v>
      </c>
      <c r="KI13" s="10">
        <v>0</v>
      </c>
      <c r="KJ13" s="10">
        <v>0</v>
      </c>
      <c r="KK13" s="10">
        <v>0</v>
      </c>
      <c r="KL13" s="10">
        <v>0</v>
      </c>
      <c r="KM13" s="10">
        <v>0</v>
      </c>
      <c r="KN13" s="10">
        <v>0</v>
      </c>
      <c r="KO13" s="10">
        <v>0</v>
      </c>
      <c r="KP13" s="10">
        <v>0</v>
      </c>
      <c r="KQ13" s="10">
        <v>0</v>
      </c>
      <c r="KR13" s="10">
        <v>0</v>
      </c>
      <c r="KS13" s="10">
        <v>65.260752078098776</v>
      </c>
      <c r="KT13" s="10">
        <v>0</v>
      </c>
      <c r="KU13" s="10">
        <v>0</v>
      </c>
      <c r="KV13" s="10">
        <v>0</v>
      </c>
      <c r="KW13" s="10">
        <v>0</v>
      </c>
      <c r="KX13" s="10">
        <v>0</v>
      </c>
      <c r="KY13" s="10">
        <v>0</v>
      </c>
      <c r="KZ13" s="10">
        <v>0</v>
      </c>
      <c r="LA13" s="10">
        <v>0</v>
      </c>
      <c r="LB13" s="10">
        <v>0</v>
      </c>
      <c r="LC13" s="10">
        <v>0</v>
      </c>
      <c r="LD13" s="10">
        <v>0</v>
      </c>
      <c r="LE13" s="10">
        <v>0</v>
      </c>
      <c r="LF13" s="10">
        <v>0</v>
      </c>
      <c r="LG13" s="10">
        <v>120.97164986777842</v>
      </c>
      <c r="LH13" s="10">
        <v>7.2661239117650345</v>
      </c>
      <c r="LI13" s="10">
        <v>0</v>
      </c>
      <c r="LJ13" s="10">
        <v>0</v>
      </c>
      <c r="LK13" s="10">
        <v>8915.758926265069</v>
      </c>
      <c r="LL13" s="10">
        <v>45.412018440969376</v>
      </c>
      <c r="LM13" s="10">
        <v>33.234026898550709</v>
      </c>
      <c r="LN13" s="10">
        <v>10.314008347826084</v>
      </c>
      <c r="LO13" s="10">
        <v>0</v>
      </c>
      <c r="LP13" s="10">
        <v>0</v>
      </c>
      <c r="LQ13" s="10">
        <v>1737.910406608695</v>
      </c>
      <c r="LR13" s="10">
        <v>0</v>
      </c>
      <c r="LS13" s="10">
        <v>289.36523420289848</v>
      </c>
      <c r="LT13" s="10">
        <v>0</v>
      </c>
      <c r="LU13" s="10">
        <v>869.24170353623163</v>
      </c>
      <c r="LV13" s="10">
        <v>0</v>
      </c>
      <c r="LW13" s="10">
        <v>12164.799845797099</v>
      </c>
      <c r="LX13" s="10">
        <v>911.89361708378408</v>
      </c>
      <c r="LY13" s="10">
        <v>0</v>
      </c>
      <c r="LZ13" s="10">
        <v>6.4819717915683839</v>
      </c>
      <c r="MA13" s="10">
        <v>0</v>
      </c>
      <c r="MB13" s="10">
        <v>12.123905091330355</v>
      </c>
      <c r="MC13" s="10">
        <v>0</v>
      </c>
      <c r="MD13" s="10">
        <v>0</v>
      </c>
      <c r="ME13" s="10">
        <v>0</v>
      </c>
      <c r="MF13" s="10">
        <v>858.07097545046315</v>
      </c>
      <c r="MG13" s="10">
        <v>1671.6736302755473</v>
      </c>
      <c r="MH13" s="10">
        <v>120.25098754384892</v>
      </c>
      <c r="MI13" s="10">
        <v>2170.1761555914827</v>
      </c>
      <c r="MJ13" s="10">
        <v>1726.3203674180838</v>
      </c>
      <c r="MK13" s="10">
        <v>0</v>
      </c>
      <c r="ML13" s="10">
        <v>0</v>
      </c>
      <c r="MM13" s="10">
        <v>0</v>
      </c>
      <c r="MN13" s="10">
        <v>0</v>
      </c>
      <c r="MO13" s="10">
        <v>0</v>
      </c>
      <c r="MP13" s="10">
        <v>0</v>
      </c>
      <c r="MQ13" s="10">
        <v>0</v>
      </c>
      <c r="MR13" s="10">
        <v>0</v>
      </c>
      <c r="MS13" s="10">
        <v>0</v>
      </c>
      <c r="MT13" s="10">
        <v>0</v>
      </c>
      <c r="MU13" s="10">
        <v>0</v>
      </c>
      <c r="MV13" s="10">
        <v>0</v>
      </c>
      <c r="MW13" s="10">
        <v>3317.0264808097422</v>
      </c>
      <c r="MX13" s="10">
        <v>32759.67693575902</v>
      </c>
      <c r="MY13" s="10">
        <v>0</v>
      </c>
      <c r="MZ13" s="10">
        <v>0</v>
      </c>
      <c r="NA13" s="10">
        <v>0</v>
      </c>
      <c r="NB13" s="10">
        <v>0</v>
      </c>
      <c r="NC13" s="10">
        <v>0</v>
      </c>
      <c r="ND13" s="10">
        <v>0</v>
      </c>
      <c r="NE13" s="10">
        <v>0</v>
      </c>
      <c r="NF13" s="10">
        <v>0</v>
      </c>
      <c r="NG13" s="10">
        <v>25.212020405797091</v>
      </c>
      <c r="NH13" s="10">
        <v>0</v>
      </c>
      <c r="NI13" s="10">
        <v>0</v>
      </c>
      <c r="NJ13" s="10">
        <v>0</v>
      </c>
      <c r="NK13" s="10">
        <v>238.06396659301743</v>
      </c>
      <c r="NL13" s="10">
        <v>0</v>
      </c>
      <c r="NM13" s="10">
        <v>0</v>
      </c>
      <c r="NN13" s="10">
        <v>0</v>
      </c>
      <c r="NO13" s="10">
        <v>0</v>
      </c>
      <c r="NP13" s="10">
        <v>0</v>
      </c>
      <c r="NQ13" s="14">
        <f t="shared" si="0"/>
        <v>203662.89404814554</v>
      </c>
      <c r="NR13" s="11">
        <f>W_DirectConsumption_Total!E13</f>
        <v>222217.72511852114</v>
      </c>
      <c r="NS13" s="11">
        <f t="shared" si="1"/>
        <v>425880.61916666664</v>
      </c>
      <c r="NT13" s="3">
        <v>425880.61916666664</v>
      </c>
      <c r="NU13" s="11">
        <f t="shared" si="2"/>
        <v>0</v>
      </c>
    </row>
    <row r="14">
      <c r="A14" s="9">
        <v>11</v>
      </c>
      <c r="B14" s="57" t="s">
        <v>762</v>
      </c>
      <c r="C14" s="10">
        <v>0.39228575312775665</v>
      </c>
      <c r="D14" s="10">
        <v>2.2813630923492338e-05</v>
      </c>
      <c r="E14" s="10">
        <v>0.0011661791336773435</v>
      </c>
      <c r="F14" s="10">
        <v>3.6233413819664303e-05</v>
      </c>
      <c r="G14" s="10">
        <v>0.18278236412797325</v>
      </c>
      <c r="H14" s="10">
        <v>0.1468470184322864</v>
      </c>
      <c r="I14" s="10">
        <v>0.00045761459675946391</v>
      </c>
      <c r="J14" s="10">
        <v>0.0062106755243483847</v>
      </c>
      <c r="K14" s="10">
        <v>6.7098914480859817e-06</v>
      </c>
      <c r="L14" s="10">
        <v>0.0074171140067142444</v>
      </c>
      <c r="M14" s="10">
        <v>0.0024947376403983679</v>
      </c>
      <c r="N14" s="10">
        <v>0.022671306752951682</v>
      </c>
      <c r="O14" s="10">
        <v>0.0015499849245078619</v>
      </c>
      <c r="P14" s="10">
        <v>840.71225882040585</v>
      </c>
      <c r="Q14" s="10">
        <v>1129.0856961053271</v>
      </c>
      <c r="R14" s="10">
        <v>1469.0057667796029</v>
      </c>
      <c r="S14" s="10">
        <v>1451.6923177734448</v>
      </c>
      <c r="T14" s="10">
        <v>890.47122792012885</v>
      </c>
      <c r="U14" s="10">
        <v>154.6694379723757</v>
      </c>
      <c r="V14" s="10">
        <v>21.754081953511935</v>
      </c>
      <c r="W14" s="10">
        <v>127.96739909470331</v>
      </c>
      <c r="X14" s="10">
        <v>0.012508579637521888</v>
      </c>
      <c r="Y14" s="10">
        <v>0.0033509197891741392</v>
      </c>
      <c r="Z14" s="10">
        <v>1.8787696054640749e-05</v>
      </c>
      <c r="AA14" s="10">
        <v>34774.827931253545</v>
      </c>
      <c r="AB14" s="10">
        <v>146865.97179788875</v>
      </c>
      <c r="AC14" s="10">
        <v>14073.583192026739</v>
      </c>
      <c r="AD14" s="10">
        <v>0.0034139927687861474</v>
      </c>
      <c r="AE14" s="10">
        <v>0.0042339415037422543</v>
      </c>
      <c r="AF14" s="10">
        <v>0.0032704010917971073</v>
      </c>
      <c r="AG14" s="10">
        <v>0.0014332328133111658</v>
      </c>
      <c r="AH14" s="10">
        <v>200.2692124051826</v>
      </c>
      <c r="AI14" s="10">
        <v>199.48854021181018</v>
      </c>
      <c r="AJ14" s="10">
        <v>825.21262333674451</v>
      </c>
      <c r="AK14" s="10">
        <v>2438798.6916451263</v>
      </c>
      <c r="AL14" s="10">
        <v>486229.98515744234</v>
      </c>
      <c r="AM14" s="10">
        <v>82549.779027620199</v>
      </c>
      <c r="AN14" s="10">
        <v>103527.64953651333</v>
      </c>
      <c r="AO14" s="10">
        <v>279279.4633682206</v>
      </c>
      <c r="AP14" s="10">
        <v>0.0032583232871905526</v>
      </c>
      <c r="AQ14" s="10">
        <v>0.0045197828794307175</v>
      </c>
      <c r="AR14" s="10">
        <v>2420.2792835699147</v>
      </c>
      <c r="AS14" s="10">
        <v>1944.7146781118108</v>
      </c>
      <c r="AT14" s="10">
        <v>3035.8232999074035</v>
      </c>
      <c r="AU14" s="10">
        <v>22.765374639462866</v>
      </c>
      <c r="AV14" s="10">
        <v>0.0082813480252277184</v>
      </c>
      <c r="AW14" s="10">
        <v>0.0031965922858681614</v>
      </c>
      <c r="AX14" s="10">
        <v>0.0019056091712564189</v>
      </c>
      <c r="AY14" s="10">
        <v>5220.5399318415093</v>
      </c>
      <c r="AZ14" s="10">
        <v>3718.8897113485546</v>
      </c>
      <c r="BA14" s="10">
        <v>22381.59011641279</v>
      </c>
      <c r="BB14" s="10">
        <v>2086.1192331954253</v>
      </c>
      <c r="BC14" s="10">
        <v>64761.151874741925</v>
      </c>
      <c r="BD14" s="10">
        <v>1323.184492147531</v>
      </c>
      <c r="BE14" s="10">
        <v>0.00011541013290707888</v>
      </c>
      <c r="BF14" s="10">
        <v>0.00073272014613098922</v>
      </c>
      <c r="BG14" s="10">
        <v>0.0011863088080216017</v>
      </c>
      <c r="BH14" s="10">
        <v>0.00032073281121850991</v>
      </c>
      <c r="BI14" s="10">
        <v>-58.697033344235138</v>
      </c>
      <c r="BJ14" s="10">
        <v>-93.009718758703471</v>
      </c>
      <c r="BK14" s="10">
        <v>5.3679131584687848e-06</v>
      </c>
      <c r="BL14" s="10">
        <v>17014.893847050007</v>
      </c>
      <c r="BM14" s="10">
        <v>961.26040698742747</v>
      </c>
      <c r="BN14" s="10">
        <v>0.051691661737764787</v>
      </c>
      <c r="BO14" s="10">
        <v>65.468924701604152</v>
      </c>
      <c r="BP14" s="10">
        <v>0.00022947828752454058</v>
      </c>
      <c r="BQ14" s="10">
        <v>0.00040796140004362771</v>
      </c>
      <c r="BR14" s="10">
        <v>8.7935834096585275</v>
      </c>
      <c r="BS14" s="10">
        <v>0.00022411037436607177</v>
      </c>
      <c r="BT14" s="10">
        <v>0.1105862989210406</v>
      </c>
      <c r="BU14" s="10">
        <v>88.268922652345111</v>
      </c>
      <c r="BV14" s="10">
        <v>0.014176658651516062</v>
      </c>
      <c r="BW14" s="10">
        <v>0.00029255126713654883</v>
      </c>
      <c r="BX14" s="10">
        <v>0.00048311218426219069</v>
      </c>
      <c r="BY14" s="10">
        <v>31.614217462234812</v>
      </c>
      <c r="BZ14" s="10">
        <v>0.00064280760072663707</v>
      </c>
      <c r="CA14" s="10">
        <v>0.0019780759988957475</v>
      </c>
      <c r="CB14" s="10">
        <v>0.0046888721439224844</v>
      </c>
      <c r="CC14" s="10">
        <v>0.00088838962772658399</v>
      </c>
      <c r="CD14" s="10">
        <v>0.00053544933755726135</v>
      </c>
      <c r="CE14" s="10">
        <v>0.028299638171447435</v>
      </c>
      <c r="CF14" s="10">
        <v>0.0025094994015841571</v>
      </c>
      <c r="CG14" s="10">
        <v>0.00018385102567755591</v>
      </c>
      <c r="CH14" s="10">
        <v>0.0013272165284314071</v>
      </c>
      <c r="CI14" s="10">
        <v>0.00056228890334960528</v>
      </c>
      <c r="CJ14" s="10">
        <v>0.0013956574212018844</v>
      </c>
      <c r="CK14" s="10">
        <v>0.016361399307012858</v>
      </c>
      <c r="CL14" s="10">
        <v>0.012563600747396191</v>
      </c>
      <c r="CM14" s="10">
        <v>0.010609680357713555</v>
      </c>
      <c r="CN14" s="10">
        <v>0.0019203709324422081</v>
      </c>
      <c r="CO14" s="10">
        <v>0.0061932298065833615</v>
      </c>
      <c r="CP14" s="10">
        <v>0.013151387238248526</v>
      </c>
      <c r="CQ14" s="10">
        <v>0.00037977985596166657</v>
      </c>
      <c r="CR14" s="10">
        <v>0.0030395808259829496</v>
      </c>
      <c r="CS14" s="10">
        <v>0.036185102601238084</v>
      </c>
      <c r="CT14" s="10">
        <v>32.355787515894576</v>
      </c>
      <c r="CU14" s="10">
        <v>0.0013325844415898759</v>
      </c>
      <c r="CV14" s="10">
        <v>0.0013218486152729383</v>
      </c>
      <c r="CW14" s="10">
        <v>0.0025739143594857828</v>
      </c>
      <c r="CX14" s="10">
        <v>0.0016009800995133152</v>
      </c>
      <c r="CY14" s="10">
        <v>0.00086289204022385721</v>
      </c>
      <c r="CZ14" s="10">
        <v>0.00037575392109281497</v>
      </c>
      <c r="DA14" s="10">
        <v>4.0259348688515895e-05</v>
      </c>
      <c r="DB14" s="10">
        <v>35.371612528525681</v>
      </c>
      <c r="DC14" s="10">
        <v>0.00055826296848075373</v>
      </c>
      <c r="DD14" s="10">
        <v>0.00100514173892328</v>
      </c>
      <c r="DE14" s="10">
        <v>0.00090315138891237316</v>
      </c>
      <c r="DF14" s="10">
        <v>0.00060791616519658993</v>
      </c>
      <c r="DG14" s="10">
        <v>26.739503268978115</v>
      </c>
      <c r="DH14" s="10">
        <v>25.904617178537681</v>
      </c>
      <c r="DI14" s="10">
        <v>0.0017029704495242221</v>
      </c>
      <c r="DJ14" s="10">
        <v>0.0020344390870596697</v>
      </c>
      <c r="DK14" s="10">
        <v>0.005969119432217289</v>
      </c>
      <c r="DL14" s="10">
        <v>3553.9515795202424</v>
      </c>
      <c r="DM14" s="10">
        <v>1551.081663266461</v>
      </c>
      <c r="DN14" s="10">
        <v>16.777111447515882</v>
      </c>
      <c r="DO14" s="10">
        <v>199.3915396268703</v>
      </c>
      <c r="DP14" s="10">
        <v>309.44381789251605</v>
      </c>
      <c r="DQ14" s="10">
        <v>0.0041909981984745038</v>
      </c>
      <c r="DR14" s="10">
        <v>90.891372024556503</v>
      </c>
      <c r="DS14" s="10">
        <v>0.00051263570663376897</v>
      </c>
      <c r="DT14" s="10">
        <v>85.779948834720003</v>
      </c>
      <c r="DU14" s="10">
        <v>3.6386495323751062</v>
      </c>
      <c r="DV14" s="10">
        <v>0.00044016887899444039</v>
      </c>
      <c r="DW14" s="10">
        <v>0.0049948431939552049</v>
      </c>
      <c r="DX14" s="10">
        <v>0.05172118526013636</v>
      </c>
      <c r="DY14" s="10">
        <v>0.0032999246141686856</v>
      </c>
      <c r="DZ14" s="10">
        <v>0.013234589892204791</v>
      </c>
      <c r="EA14" s="10">
        <v>0.0058711550170752339</v>
      </c>
      <c r="EB14" s="10">
        <v>94.402814462254284</v>
      </c>
      <c r="EC14" s="10">
        <v>0.01248308205001916</v>
      </c>
      <c r="ED14" s="10">
        <v>0.60872339914763018</v>
      </c>
      <c r="EE14" s="10">
        <v>0.0023471200285404767</v>
      </c>
      <c r="EF14" s="10">
        <v>0.0017056544061034567</v>
      </c>
      <c r="EG14" s="10">
        <v>0.031010434316474173</v>
      </c>
      <c r="EH14" s="10">
        <v>0.0096823733595880722</v>
      </c>
      <c r="EI14" s="10">
        <v>24.229133167901008</v>
      </c>
      <c r="EJ14" s="10">
        <v>0.0010722406534041397</v>
      </c>
      <c r="EK14" s="10">
        <v>0.0058577352341790618</v>
      </c>
      <c r="EL14" s="10">
        <v>0.0052055337854251052</v>
      </c>
      <c r="EM14" s="10">
        <v>0.11831103504103836</v>
      </c>
      <c r="EN14" s="10">
        <v>32.759693071400065</v>
      </c>
      <c r="EO14" s="10">
        <v>0.0052471351124032378</v>
      </c>
      <c r="EP14" s="10">
        <v>0.00095012062904897495</v>
      </c>
      <c r="EQ14" s="10">
        <v>0.025261399323754104</v>
      </c>
      <c r="ER14" s="10">
        <v>0.019151372171127008</v>
      </c>
      <c r="ES14" s="10">
        <v>0</v>
      </c>
      <c r="ET14" s="10">
        <v>0.029000150838627614</v>
      </c>
      <c r="EU14" s="10">
        <v>0.016523778680056538</v>
      </c>
      <c r="EV14" s="10">
        <v>0.0047546290801137262</v>
      </c>
      <c r="EW14" s="10">
        <v>0.0030436067608518012</v>
      </c>
      <c r="EX14" s="10">
        <v>0.0064616254645068006</v>
      </c>
      <c r="EY14" s="10">
        <v>0.0023162545278792809</v>
      </c>
      <c r="EZ14" s="10">
        <v>0.021124080256864287</v>
      </c>
      <c r="FA14" s="10">
        <v>0.02038599219757483</v>
      </c>
      <c r="FB14" s="10">
        <v>0.0024880277489502819</v>
      </c>
      <c r="FC14" s="10">
        <v>0.0018881634534913953</v>
      </c>
      <c r="FD14" s="10">
        <v>0.002591360077250806</v>
      </c>
      <c r="FE14" s="10">
        <v>0.0054672195519004582</v>
      </c>
      <c r="FF14" s="10">
        <v>0.0014131031389669076</v>
      </c>
      <c r="FG14" s="10">
        <v>0</v>
      </c>
      <c r="FH14" s="10">
        <v>0.013743199663969708</v>
      </c>
      <c r="FI14" s="10">
        <v>0.00026436972305458764</v>
      </c>
      <c r="FJ14" s="10">
        <v>0.0028812273878081203</v>
      </c>
      <c r="FK14" s="10">
        <v>0.0046767943393159293</v>
      </c>
      <c r="FL14" s="10">
        <v>0.0037468033846112122</v>
      </c>
      <c r="FM14" s="10">
        <v>0.0019727080857372789</v>
      </c>
      <c r="FN14" s="10">
        <v>0.00046700844478678437</v>
      </c>
      <c r="FO14" s="10">
        <v>0.0063515832447581903</v>
      </c>
      <c r="FP14" s="10">
        <v>0.0057637967539058586</v>
      </c>
      <c r="FQ14" s="10">
        <v>0.0018492460830924966</v>
      </c>
      <c r="FR14" s="10">
        <v>0.008004900497566577</v>
      </c>
      <c r="FS14" s="10">
        <v>0.011452442723593154</v>
      </c>
      <c r="FT14" s="10">
        <v>0.01635603139385439</v>
      </c>
      <c r="FU14" s="10">
        <v>0.015486429462182445</v>
      </c>
      <c r="FV14" s="10">
        <v>0.0026544330568628142</v>
      </c>
      <c r="FW14" s="10">
        <v>0.0035347708148516952</v>
      </c>
      <c r="FX14" s="10">
        <v>0.0066079010980750752</v>
      </c>
      <c r="FY14" s="10">
        <v>0.01634529556753745</v>
      </c>
      <c r="FZ14" s="10">
        <v>0.018315319696695496</v>
      </c>
      <c r="GA14" s="10">
        <v>0.018014716559821242</v>
      </c>
      <c r="GB14" s="10">
        <v>0.0064656513993756526</v>
      </c>
      <c r="GC14" s="10">
        <v>0.027680986179933909</v>
      </c>
      <c r="GD14" s="10">
        <v>0.0077794481449108875</v>
      </c>
      <c r="GE14" s="10">
        <v>0.020516164091667698</v>
      </c>
      <c r="GF14" s="10">
        <v>0.004393636920206701</v>
      </c>
      <c r="GG14" s="10">
        <v>0.022239264215536177</v>
      </c>
      <c r="GH14" s="10">
        <v>0.0078223914501786371</v>
      </c>
      <c r="GI14" s="10">
        <v>0.020057207516618616</v>
      </c>
      <c r="GJ14" s="10">
        <v>0.01071703862088293</v>
      </c>
      <c r="GK14" s="10">
        <v>0.0087577503180418237</v>
      </c>
      <c r="GL14" s="10">
        <v>0.0019512364331034035</v>
      </c>
      <c r="GM14" s="10">
        <v>0.0062563027861953693</v>
      </c>
      <c r="GN14" s="10">
        <v>0.0057289053183758112</v>
      </c>
      <c r="GO14" s="10">
        <v>0.016499623070843426</v>
      </c>
      <c r="GP14" s="10">
        <v>0.0086785735989544088</v>
      </c>
      <c r="GQ14" s="10">
        <v>0.0075808353580475414</v>
      </c>
      <c r="GR14" s="10">
        <v>0.0086356302936866584</v>
      </c>
      <c r="GS14" s="10">
        <v>0.003772300972113939</v>
      </c>
      <c r="GT14" s="10">
        <v>0.0020518848048246933</v>
      </c>
      <c r="GU14" s="10">
        <v>0.0023524879416989448</v>
      </c>
      <c r="GV14" s="10">
        <v>0.00078505729942605982</v>
      </c>
      <c r="GW14" s="10">
        <v>0.0041051115879390037</v>
      </c>
      <c r="GX14" s="10">
        <v>0.0038098763642232204</v>
      </c>
      <c r="GY14" s="10">
        <v>0.0025081574232945396</v>
      </c>
      <c r="GZ14" s="10">
        <v>0.0012829312448740396</v>
      </c>
      <c r="HA14" s="10">
        <v>0.0059033624960260463</v>
      </c>
      <c r="HB14" s="10">
        <v>0.0032140380036331851</v>
      </c>
      <c r="HC14" s="10">
        <v>0.00098098612971017044</v>
      </c>
      <c r="HD14" s="10">
        <v>0.0027121381233163539</v>
      </c>
      <c r="HE14" s="10">
        <v>0.011406815461746168</v>
      </c>
      <c r="HF14" s="10">
        <v>0.0089187877127958875</v>
      </c>
      <c r="HG14" s="10">
        <v>0.0023578558548574139</v>
      </c>
      <c r="HH14" s="10">
        <v>0.0082571924160146082</v>
      </c>
      <c r="HI14" s="10">
        <v>0.0050109469334306111</v>
      </c>
      <c r="HJ14" s="10">
        <v>0.003204644155605865</v>
      </c>
      <c r="HK14" s="10">
        <v>0.0032153799819228022</v>
      </c>
      <c r="HL14" s="10">
        <v>0.0071956875889274069</v>
      </c>
      <c r="HM14" s="10">
        <v>0.010604312444555085</v>
      </c>
      <c r="HN14" s="10">
        <v>0.00046969240136601872</v>
      </c>
      <c r="HO14" s="10">
        <v>0.0019002412580979499</v>
      </c>
      <c r="HP14" s="10">
        <v>0.0024893697272398993</v>
      </c>
      <c r="HQ14" s="10">
        <v>0.0057731906019331787</v>
      </c>
      <c r="HR14" s="10">
        <v>0.0017794632120324023</v>
      </c>
      <c r="HS14" s="10">
        <v>0.00073272014613098922</v>
      </c>
      <c r="HT14" s="10">
        <v>0.0013527141159341339</v>
      </c>
      <c r="HU14" s="10">
        <v>0.0030234770865075434</v>
      </c>
      <c r="HV14" s="10">
        <v>0.001387605551464181</v>
      </c>
      <c r="HW14" s="10">
        <v>0.0070762515211514766</v>
      </c>
      <c r="HX14" s="10">
        <v>0.0011675211119669608</v>
      </c>
      <c r="HY14" s="10">
        <v>0.0020545687614039279</v>
      </c>
      <c r="HZ14" s="10">
        <v>0.0077136912087196448</v>
      </c>
      <c r="IA14" s="10">
        <v>0.016636504856384383</v>
      </c>
      <c r="IB14" s="10">
        <v>0.0048109921682776488</v>
      </c>
      <c r="IC14" s="10">
        <v>0.0083390530916812589</v>
      </c>
      <c r="ID14" s="10">
        <v>0.0041145054359663247</v>
      </c>
      <c r="IE14" s="10">
        <v>0.0021189837193055531</v>
      </c>
      <c r="IF14" s="10">
        <v>0.00023082026581415776</v>
      </c>
      <c r="IG14" s="10">
        <v>0.0027752111029283621</v>
      </c>
      <c r="IH14" s="10">
        <v>0.0034408323345784917</v>
      </c>
      <c r="II14" s="10">
        <v>0.0023108866147208123</v>
      </c>
      <c r="IJ14" s="10">
        <v>0.0027255579062125256</v>
      </c>
      <c r="IK14" s="10">
        <v>0.0073902744409219002</v>
      </c>
      <c r="IL14" s="10">
        <v>0</v>
      </c>
      <c r="IM14" s="10">
        <v>0.00095951447707629542</v>
      </c>
      <c r="IN14" s="10">
        <v>0.0060080368026161875</v>
      </c>
      <c r="IO14" s="10">
        <v>0.0040635102609608712</v>
      </c>
      <c r="IP14" s="10">
        <v>0.0045291767274580376</v>
      </c>
      <c r="IQ14" s="10">
        <v>4873.8903840309522</v>
      </c>
      <c r="IR14" s="10">
        <v>0.001120551871830359</v>
      </c>
      <c r="IS14" s="10">
        <v>0.0014117611606772906</v>
      </c>
      <c r="IT14" s="10">
        <v>0.00086423401851347446</v>
      </c>
      <c r="IU14" s="10">
        <v>0.0013527141159341339</v>
      </c>
      <c r="IV14" s="10">
        <v>0.0018331423436170901</v>
      </c>
      <c r="IW14" s="10">
        <v>1065.8344299207986</v>
      </c>
      <c r="IX14" s="10">
        <v>0.2746881941234543</v>
      </c>
      <c r="IY14" s="10">
        <v>0.27442382440039975</v>
      </c>
      <c r="IZ14" s="10">
        <v>0.017382644785411544</v>
      </c>
      <c r="JA14" s="10">
        <v>0.30359843241667755</v>
      </c>
      <c r="JB14" s="10">
        <v>0.02511378171189621</v>
      </c>
      <c r="JC14" s="10">
        <v>0.18823929468460412</v>
      </c>
      <c r="JD14" s="10">
        <v>0.15626800391276405</v>
      </c>
      <c r="JE14" s="10">
        <v>0.020019632124509336</v>
      </c>
      <c r="JF14" s="10">
        <v>0.030786323942108101</v>
      </c>
      <c r="JG14" s="10">
        <v>0.014175316673226445</v>
      </c>
      <c r="JH14" s="10">
        <v>0.0060013269111681023</v>
      </c>
      <c r="JI14" s="10">
        <v>0.1231439537901428</v>
      </c>
      <c r="JJ14" s="10">
        <v>0.048375633384120695</v>
      </c>
      <c r="JK14" s="10">
        <v>0.0042621230478242155</v>
      </c>
      <c r="JL14" s="10">
        <v>0.009204629088484349</v>
      </c>
      <c r="JM14" s="10">
        <v>0.0028624396917534801</v>
      </c>
      <c r="JN14" s="10">
        <v>0.029951613445966203</v>
      </c>
      <c r="JO14" s="10">
        <v>0.0018398522350651762</v>
      </c>
      <c r="JP14" s="10">
        <v>0.034843124311620885</v>
      </c>
      <c r="JQ14" s="10">
        <v>0.028514354697786189</v>
      </c>
      <c r="JR14" s="10">
        <v>0.0055718938584905994</v>
      </c>
      <c r="JS14" s="10">
        <v>0.75059932288355902</v>
      </c>
      <c r="JT14" s="10">
        <v>18.342530618994385</v>
      </c>
      <c r="JU14" s="10">
        <v>0.015821924034586748</v>
      </c>
      <c r="JV14" s="10">
        <v>0.14039776865975109</v>
      </c>
      <c r="JW14" s="10">
        <v>0.094170642517307529</v>
      </c>
      <c r="JX14" s="10">
        <v>0.15669341103057272</v>
      </c>
      <c r="JY14" s="10">
        <v>0.003122783479939216</v>
      </c>
      <c r="JZ14" s="10">
        <v>0.33652521173072508</v>
      </c>
      <c r="KA14" s="10">
        <v>0.0043372738320427784</v>
      </c>
      <c r="KB14" s="10">
        <v>0.090187650953723678</v>
      </c>
      <c r="KC14" s="10">
        <v>0.00092328106325663102</v>
      </c>
      <c r="KD14" s="10">
        <v>0.018248220782214636</v>
      </c>
      <c r="KE14" s="10">
        <v>0.010828422818921157</v>
      </c>
      <c r="KF14" s="10">
        <v>0.082939626211501194</v>
      </c>
      <c r="KG14" s="10">
        <v>0.0077915259495174418</v>
      </c>
      <c r="KH14" s="10">
        <v>0.0042325995254526372</v>
      </c>
      <c r="KI14" s="10">
        <v>0.026336323933737478</v>
      </c>
      <c r="KJ14" s="10">
        <v>0.017192083868285902</v>
      </c>
      <c r="KK14" s="10">
        <v>0.0090744571943914831</v>
      </c>
      <c r="KL14" s="10">
        <v>0.012398537417773277</v>
      </c>
      <c r="KM14" s="10">
        <v>0.0013527141159341339</v>
      </c>
      <c r="KN14" s="10">
        <v>0.069350754050837474</v>
      </c>
      <c r="KO14" s="10">
        <v>0.0029469843239993635</v>
      </c>
      <c r="KP14" s="10">
        <v>0.0013231905935625556</v>
      </c>
      <c r="KQ14" s="10">
        <v>0.00035562424674855705</v>
      </c>
      <c r="KR14" s="10">
        <v>0.0081498341528452329</v>
      </c>
      <c r="KS14" s="10">
        <v>596.3973033284426</v>
      </c>
      <c r="KT14" s="10">
        <v>0.010121200260292895</v>
      </c>
      <c r="KU14" s="10">
        <v>0.020167249736367226</v>
      </c>
      <c r="KV14" s="10">
        <v>0.13844519024835805</v>
      </c>
      <c r="KW14" s="10">
        <v>0.20818377602489488</v>
      </c>
      <c r="KX14" s="10">
        <v>0.0084088359627413518</v>
      </c>
      <c r="KY14" s="10">
        <v>0.01893531366649864</v>
      </c>
      <c r="KZ14" s="10">
        <v>0.072052156347836877</v>
      </c>
      <c r="LA14" s="10">
        <v>0.0075164204001459166</v>
      </c>
      <c r="LB14" s="10">
        <v>0.063874140650909697</v>
      </c>
      <c r="LC14" s="10">
        <v>0.034451266651052664</v>
      </c>
      <c r="LD14" s="10">
        <v>0.036101899947281815</v>
      </c>
      <c r="LE14" s="10">
        <v>0.019764656249482069</v>
      </c>
      <c r="LF14" s="10">
        <v>0.0054699035084796923</v>
      </c>
      <c r="LG14" s="10">
        <v>1290.4724073605441</v>
      </c>
      <c r="LH14" s="10">
        <v>0.00044822074873214355</v>
      </c>
      <c r="LI14" s="10">
        <v>0.0070655156948345385</v>
      </c>
      <c r="LJ14" s="10">
        <v>0.12673508769315842</v>
      </c>
      <c r="LK14" s="10">
        <v>12366.135125990273</v>
      </c>
      <c r="LL14" s="10">
        <v>77.33128451155838</v>
      </c>
      <c r="LM14" s="10">
        <v>81.960100815570726</v>
      </c>
      <c r="LN14" s="10">
        <v>44.051270645586719</v>
      </c>
      <c r="LO14" s="10">
        <v>0.015191194238466663</v>
      </c>
      <c r="LP14" s="10">
        <v>0.014105533802166352</v>
      </c>
      <c r="LQ14" s="10">
        <v>80.272082054655797</v>
      </c>
      <c r="LR14" s="10">
        <v>0.00045224668360099515</v>
      </c>
      <c r="LS14" s="10">
        <v>14.583641154760379</v>
      </c>
      <c r="LT14" s="10">
        <v>0.012642777466483606</v>
      </c>
      <c r="LU14" s="10">
        <v>40.961568883565413</v>
      </c>
      <c r="LV14" s="10">
        <v>0.00018921893883602469</v>
      </c>
      <c r="LW14" s="10">
        <v>590.16582064015927</v>
      </c>
      <c r="LX14" s="10">
        <v>13058.025984796666</v>
      </c>
      <c r="LY14" s="10">
        <v>0.066242732332084053</v>
      </c>
      <c r="LZ14" s="10">
        <v>89.406776643450726</v>
      </c>
      <c r="MA14" s="10">
        <v>0.02122338665029596</v>
      </c>
      <c r="MB14" s="10">
        <v>175.91619873391099</v>
      </c>
      <c r="MC14" s="10">
        <v>0.0025081574232945396</v>
      </c>
      <c r="MD14" s="10">
        <v>0.0018331423436170901</v>
      </c>
      <c r="ME14" s="10">
        <v>0.025924336598824996</v>
      </c>
      <c r="MF14" s="10">
        <v>15878.323172086028</v>
      </c>
      <c r="MG14" s="10">
        <v>25621.406730690636</v>
      </c>
      <c r="MH14" s="10">
        <v>2468.0882423217095</v>
      </c>
      <c r="MI14" s="10">
        <v>19909.674971535049</v>
      </c>
      <c r="MJ14" s="10">
        <v>15595.422329120202</v>
      </c>
      <c r="MK14" s="10">
        <v>0.00098098612971017044</v>
      </c>
      <c r="ML14" s="10">
        <v>0.059446954273462561</v>
      </c>
      <c r="MM14" s="10">
        <v>0.065049713632614359</v>
      </c>
      <c r="MN14" s="10">
        <v>0.01437392946008979</v>
      </c>
      <c r="MO14" s="10">
        <v>0.083417370482604933</v>
      </c>
      <c r="MP14" s="10">
        <v>0.03792967437774044</v>
      </c>
      <c r="MQ14" s="10">
        <v>0.026216887865961547</v>
      </c>
      <c r="MR14" s="10">
        <v>0.016533172528083857</v>
      </c>
      <c r="MS14" s="10">
        <v>0.1106890532842056</v>
      </c>
      <c r="MT14" s="10">
        <v>0.013905579037013388</v>
      </c>
      <c r="MU14" s="10">
        <v>0.043098974749345875</v>
      </c>
      <c r="MV14" s="10">
        <v>0.049225105641448379</v>
      </c>
      <c r="MW14" s="10">
        <v>202162.54749070716</v>
      </c>
      <c r="MX14" s="10">
        <v>866850.61995838501</v>
      </c>
      <c r="MY14" s="10">
        <v>0.026639611027190965</v>
      </c>
      <c r="MZ14" s="10">
        <v>0.013572768421188324</v>
      </c>
      <c r="NA14" s="10">
        <v>0.011971788321675008</v>
      </c>
      <c r="NB14" s="10">
        <v>0.0053746230499168721</v>
      </c>
      <c r="NC14" s="10">
        <v>0.013664022944882294</v>
      </c>
      <c r="ND14" s="10">
        <v>0.0029724819115020899</v>
      </c>
      <c r="NE14" s="10">
        <v>3.4582486516190833</v>
      </c>
      <c r="NF14" s="10">
        <v>44.57227507167709</v>
      </c>
      <c r="NG14" s="10">
        <v>108.57836575744733</v>
      </c>
      <c r="NH14" s="10">
        <v>0.0059020205177364293</v>
      </c>
      <c r="NI14" s="10">
        <v>337.70588869103113</v>
      </c>
      <c r="NJ14" s="10">
        <v>6.0389023032773836e-05</v>
      </c>
      <c r="NK14" s="10">
        <v>10954.358705592391</v>
      </c>
      <c r="NL14" s="10">
        <v>0.0020263872173219666</v>
      </c>
      <c r="NM14" s="10">
        <v>0.00094877865075935781</v>
      </c>
      <c r="NN14" s="10">
        <v>0.0016653950574149407</v>
      </c>
      <c r="NO14" s="10">
        <v>0</v>
      </c>
      <c r="NP14" s="10">
        <v>0</v>
      </c>
      <c r="NQ14" s="14">
        <f t="shared" si="0"/>
        <v>4918832.9264683872</v>
      </c>
      <c r="NR14" s="11">
        <f>W_DirectConsumption_Total!E14</f>
        <v>1988812.1152911349</v>
      </c>
      <c r="NS14" s="11">
        <f t="shared" si="1"/>
        <v>6907645.0417595226</v>
      </c>
      <c r="NT14" s="3">
        <v>6907645.0417595245</v>
      </c>
      <c r="NU14" s="11">
        <f t="shared" si="2"/>
        <v>0</v>
      </c>
    </row>
    <row r="15">
      <c r="A15" s="9">
        <v>12</v>
      </c>
      <c r="B15" s="57" t="s">
        <v>763</v>
      </c>
      <c r="C15" s="10">
        <v>0</v>
      </c>
      <c r="D15" s="10">
        <v>0</v>
      </c>
      <c r="E15" s="10">
        <v>0</v>
      </c>
      <c r="F15" s="10">
        <v>0</v>
      </c>
      <c r="G15" s="10">
        <v>34.279568553972197</v>
      </c>
      <c r="H15" s="10">
        <v>54.608149905746401</v>
      </c>
      <c r="I15" s="10">
        <v>0</v>
      </c>
      <c r="J15" s="10">
        <v>0</v>
      </c>
      <c r="K15" s="10">
        <v>0</v>
      </c>
      <c r="L15" s="10">
        <v>0</v>
      </c>
      <c r="M15" s="10">
        <v>16.34258500828907</v>
      </c>
      <c r="N15" s="10">
        <v>0.39859963434851386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55.803948808791951</v>
      </c>
      <c r="V15" s="10">
        <v>0</v>
      </c>
      <c r="W15" s="10">
        <v>44.643159047033556</v>
      </c>
      <c r="X15" s="10">
        <v>61.384343689671141</v>
      </c>
      <c r="Y15" s="10">
        <v>11.160789761758389</v>
      </c>
      <c r="Z15" s="10">
        <v>38.265564897457338</v>
      </c>
      <c r="AA15" s="10">
        <v>1079.0092101814273</v>
      </c>
      <c r="AB15" s="10">
        <v>226.40459230995592</v>
      </c>
      <c r="AC15" s="10">
        <v>1.9929981717425695</v>
      </c>
      <c r="AD15" s="10">
        <v>0.39859963434851386</v>
      </c>
      <c r="AE15" s="10">
        <v>1.5943985373940555</v>
      </c>
      <c r="AF15" s="10">
        <v>5.1817952465306805</v>
      </c>
      <c r="AG15" s="10">
        <v>4.7831956121821673</v>
      </c>
      <c r="AH15" s="10">
        <v>0</v>
      </c>
      <c r="AI15" s="10">
        <v>288.98473490267259</v>
      </c>
      <c r="AJ15" s="10">
        <v>55.803948808791951</v>
      </c>
      <c r="AK15" s="10">
        <v>0</v>
      </c>
      <c r="AL15" s="10">
        <v>175.38383911334611</v>
      </c>
      <c r="AM15" s="10">
        <v>0</v>
      </c>
      <c r="AN15" s="10">
        <v>2248.8991369943155</v>
      </c>
      <c r="AO15" s="10">
        <v>254.7051663487004</v>
      </c>
      <c r="AP15" s="10">
        <v>0</v>
      </c>
      <c r="AQ15" s="10">
        <v>0</v>
      </c>
      <c r="AR15" s="10">
        <v>609.06024128452918</v>
      </c>
      <c r="AS15" s="10">
        <v>0</v>
      </c>
      <c r="AT15" s="10">
        <v>0</v>
      </c>
      <c r="AU15" s="10">
        <v>193.32082265902926</v>
      </c>
      <c r="AV15" s="10">
        <v>0</v>
      </c>
      <c r="AW15" s="10">
        <v>0</v>
      </c>
      <c r="AX15" s="10">
        <v>0</v>
      </c>
      <c r="AY15" s="10">
        <v>10.363590493061361</v>
      </c>
      <c r="AZ15" s="10">
        <v>53.412351002700859</v>
      </c>
      <c r="BA15" s="10">
        <v>0</v>
      </c>
      <c r="BB15" s="10">
        <v>0</v>
      </c>
      <c r="BC15" s="10">
        <v>377.07525409369418</v>
      </c>
      <c r="BD15" s="10">
        <v>558.43808772226805</v>
      </c>
      <c r="BE15" s="10">
        <v>719.87093963341613</v>
      </c>
      <c r="BF15" s="10">
        <v>29.496372941790028</v>
      </c>
      <c r="BG15" s="10">
        <v>67.363338204898852</v>
      </c>
      <c r="BH15" s="10">
        <v>164.62164898593625</v>
      </c>
      <c r="BI15" s="10">
        <v>237.56538207171431</v>
      </c>
      <c r="BJ15" s="10">
        <v>0</v>
      </c>
      <c r="BK15" s="10">
        <v>0</v>
      </c>
      <c r="BL15" s="10">
        <v>0</v>
      </c>
      <c r="BM15" s="10">
        <v>0</v>
      </c>
      <c r="BN15" s="10">
        <v>1.5943985373940555</v>
      </c>
      <c r="BO15" s="10">
        <v>1.9929981717425695</v>
      </c>
      <c r="BP15" s="10">
        <v>0</v>
      </c>
      <c r="BQ15" s="10">
        <v>0</v>
      </c>
      <c r="BR15" s="10">
        <v>2.8074484465855414</v>
      </c>
      <c r="BS15" s="10">
        <v>4.3845959778336532</v>
      </c>
      <c r="BT15" s="10">
        <v>1.1957989030455418</v>
      </c>
      <c r="BU15" s="10">
        <v>35.335532914858383</v>
      </c>
      <c r="BV15" s="10">
        <v>257.89396342348851</v>
      </c>
      <c r="BW15" s="10">
        <v>49.027755024867211</v>
      </c>
      <c r="BX15" s="10">
        <v>108.8177001771443</v>
      </c>
      <c r="BY15" s="10">
        <v>1.9929981717425695</v>
      </c>
      <c r="BZ15" s="10">
        <v>0</v>
      </c>
      <c r="CA15" s="10">
        <v>109.19722231235508</v>
      </c>
      <c r="CB15" s="10">
        <v>0</v>
      </c>
      <c r="CC15" s="10">
        <v>156437.94544873663</v>
      </c>
      <c r="CD15" s="10">
        <v>0</v>
      </c>
      <c r="CE15" s="10">
        <v>497489.95135753549</v>
      </c>
      <c r="CF15" s="10">
        <v>240118.31642615871</v>
      </c>
      <c r="CG15" s="10">
        <v>12630.248854019519</v>
      </c>
      <c r="CH15" s="10">
        <v>129130.1397200176</v>
      </c>
      <c r="CI15" s="10">
        <v>50871.864975203207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1.1957989030455418</v>
      </c>
      <c r="CP15" s="10">
        <v>0</v>
      </c>
      <c r="CQ15" s="10">
        <v>0</v>
      </c>
      <c r="CR15" s="10">
        <v>0</v>
      </c>
      <c r="CS15" s="10">
        <v>515.81776194951317</v>
      </c>
      <c r="CT15" s="10">
        <v>13.552387567849474</v>
      </c>
      <c r="CU15" s="10">
        <v>0</v>
      </c>
      <c r="CV15" s="10">
        <v>0</v>
      </c>
      <c r="CW15" s="10">
        <v>0</v>
      </c>
      <c r="CX15" s="10">
        <v>0</v>
      </c>
      <c r="CY15" s="10">
        <v>0</v>
      </c>
      <c r="CZ15" s="10">
        <v>0</v>
      </c>
      <c r="DA15" s="10">
        <v>0</v>
      </c>
      <c r="DB15" s="10">
        <v>0</v>
      </c>
      <c r="DC15" s="10">
        <v>137.51687385023729</v>
      </c>
      <c r="DD15" s="10">
        <v>0</v>
      </c>
      <c r="DE15" s="10">
        <v>0</v>
      </c>
      <c r="DF15" s="10">
        <v>0</v>
      </c>
      <c r="DG15" s="10">
        <v>0.39859963434851386</v>
      </c>
      <c r="DH15" s="10">
        <v>0</v>
      </c>
      <c r="DI15" s="10">
        <v>0</v>
      </c>
      <c r="DJ15" s="10">
        <v>16.741184642637585</v>
      </c>
      <c r="DK15" s="10">
        <v>0</v>
      </c>
      <c r="DL15" s="10">
        <v>0</v>
      </c>
      <c r="DM15" s="10">
        <v>0</v>
      </c>
      <c r="DN15" s="10">
        <v>0</v>
      </c>
      <c r="DO15" s="10">
        <v>0.39859963434851386</v>
      </c>
      <c r="DP15" s="10">
        <v>0.39859963434851386</v>
      </c>
      <c r="DQ15" s="10">
        <v>0</v>
      </c>
      <c r="DR15" s="10">
        <v>7.9719926869702782</v>
      </c>
      <c r="DS15" s="10">
        <v>72.146533817081021</v>
      </c>
      <c r="DT15" s="10">
        <v>613.44483726236297</v>
      </c>
      <c r="DU15" s="10">
        <v>0</v>
      </c>
      <c r="DV15" s="10">
        <v>0</v>
      </c>
      <c r="DW15" s="10">
        <v>0</v>
      </c>
      <c r="DX15" s="10">
        <v>6846.2320563080484</v>
      </c>
      <c r="DY15" s="10">
        <v>0</v>
      </c>
      <c r="DZ15" s="10">
        <v>65.768939667504796</v>
      </c>
      <c r="EA15" s="10">
        <v>839.84942957231885</v>
      </c>
      <c r="EB15" s="10">
        <v>174.55031133936541</v>
      </c>
      <c r="EC15" s="10">
        <v>4561.9728151187419</v>
      </c>
      <c r="ED15" s="10">
        <v>64.17454113011074</v>
      </c>
      <c r="EE15" s="10">
        <v>1690.062449637699</v>
      </c>
      <c r="EF15" s="10">
        <v>0</v>
      </c>
      <c r="EG15" s="10">
        <v>0</v>
      </c>
      <c r="EH15" s="10">
        <v>232.8511904841159</v>
      </c>
      <c r="EI15" s="10">
        <v>7591.3300361674474</v>
      </c>
      <c r="EJ15" s="10">
        <v>744.98271659737259</v>
      </c>
      <c r="EK15" s="10">
        <v>440.85119558945644</v>
      </c>
      <c r="EL15" s="10">
        <v>317.6839085757656</v>
      </c>
      <c r="EM15" s="10">
        <v>11.160789761758389</v>
      </c>
      <c r="EN15" s="10">
        <v>1599.8009427345</v>
      </c>
      <c r="EO15" s="10">
        <v>0</v>
      </c>
      <c r="EP15" s="10">
        <v>0</v>
      </c>
      <c r="EQ15" s="10">
        <v>0</v>
      </c>
      <c r="ER15" s="10">
        <v>0</v>
      </c>
      <c r="ES15" s="10">
        <v>0</v>
      </c>
      <c r="ET15" s="10">
        <v>0</v>
      </c>
      <c r="EU15" s="10">
        <v>0</v>
      </c>
      <c r="EV15" s="10">
        <v>0</v>
      </c>
      <c r="EW15" s="10">
        <v>268.25755391654985</v>
      </c>
      <c r="EX15" s="10">
        <v>22.720179157865292</v>
      </c>
      <c r="EY15" s="10">
        <v>0</v>
      </c>
      <c r="EZ15" s="10">
        <v>2412.3249870772061</v>
      </c>
      <c r="FA15" s="10">
        <v>0</v>
      </c>
      <c r="FB15" s="10">
        <v>1.1957989030455418</v>
      </c>
      <c r="FC15" s="10">
        <v>0</v>
      </c>
      <c r="FD15" s="10">
        <v>0</v>
      </c>
      <c r="FE15" s="10">
        <v>0</v>
      </c>
      <c r="FF15" s="10">
        <v>0</v>
      </c>
      <c r="FG15" s="10">
        <v>0</v>
      </c>
      <c r="FH15" s="10">
        <v>4663.6157218776134</v>
      </c>
      <c r="FI15" s="10">
        <v>976.96770378820759</v>
      </c>
      <c r="FJ15" s="10">
        <v>557.24228881922249</v>
      </c>
      <c r="FK15" s="10">
        <v>1136.4075575276131</v>
      </c>
      <c r="FL15" s="10">
        <v>1474.0214478208043</v>
      </c>
      <c r="FM15" s="10">
        <v>0</v>
      </c>
      <c r="FN15" s="10">
        <v>807.96145882443773</v>
      </c>
      <c r="FO15" s="10">
        <v>9.2195446084536528</v>
      </c>
      <c r="FP15" s="10">
        <v>17872.102971485416</v>
      </c>
      <c r="FQ15" s="10">
        <v>1494.9272295620294</v>
      </c>
      <c r="FR15" s="10">
        <v>543.89589940135215</v>
      </c>
      <c r="FS15" s="10">
        <v>5208.4890535922132</v>
      </c>
      <c r="FT15" s="10">
        <v>763.74957493105273</v>
      </c>
      <c r="FU15" s="10">
        <v>2423.5030278451104</v>
      </c>
      <c r="FV15" s="10">
        <v>6.3948451557221668</v>
      </c>
      <c r="FW15" s="10">
        <v>1.1957989030455418</v>
      </c>
      <c r="FX15" s="10">
        <v>7.9719926869702782</v>
      </c>
      <c r="FY15" s="10">
        <v>208.46760876427277</v>
      </c>
      <c r="FZ15" s="10">
        <v>4.3845959778336532</v>
      </c>
      <c r="GA15" s="10">
        <v>1026.838730266682</v>
      </c>
      <c r="GB15" s="10">
        <v>0</v>
      </c>
      <c r="GC15" s="10">
        <v>182.38429597716814</v>
      </c>
      <c r="GD15" s="10">
        <v>104.93155688455121</v>
      </c>
      <c r="GE15" s="10">
        <v>637.33341792839667</v>
      </c>
      <c r="GF15" s="10">
        <v>75.352581898015075</v>
      </c>
      <c r="GG15" s="10">
        <v>650.91320289112321</v>
      </c>
      <c r="GH15" s="10">
        <v>163.42585008289072</v>
      </c>
      <c r="GI15" s="10">
        <v>304.53012064226459</v>
      </c>
      <c r="GJ15" s="10">
        <v>17.139784276986099</v>
      </c>
      <c r="GK15" s="10">
        <v>264.67015720741324</v>
      </c>
      <c r="GL15" s="10">
        <v>4.7831956121821673</v>
      </c>
      <c r="GM15" s="10">
        <v>15.14678610524353</v>
      </c>
      <c r="GN15" s="10">
        <v>4.3845959778336532</v>
      </c>
      <c r="GO15" s="10">
        <v>693.80569042167713</v>
      </c>
      <c r="GP15" s="10">
        <v>19.531382083077183</v>
      </c>
      <c r="GQ15" s="10">
        <v>4.3845959778336532</v>
      </c>
      <c r="GR15" s="10">
        <v>10143.897778873532</v>
      </c>
      <c r="GS15" s="10">
        <v>1134.2065333583471</v>
      </c>
      <c r="GT15" s="10">
        <v>265.14405291454068</v>
      </c>
      <c r="GU15" s="10">
        <v>33.482369285275169</v>
      </c>
      <c r="GV15" s="10">
        <v>355.1522742045259</v>
      </c>
      <c r="GW15" s="10">
        <v>10.363590493061361</v>
      </c>
      <c r="GX15" s="10">
        <v>28.699173673093</v>
      </c>
      <c r="GY15" s="10">
        <v>64.17454113011074</v>
      </c>
      <c r="GZ15" s="10">
        <v>11.160789761758389</v>
      </c>
      <c r="HA15" s="10">
        <v>4.7831956121821673</v>
      </c>
      <c r="HB15" s="10">
        <v>281.0127422157023</v>
      </c>
      <c r="HC15" s="10">
        <v>49.027755024867211</v>
      </c>
      <c r="HD15" s="10">
        <v>418.25177347461272</v>
      </c>
      <c r="HE15" s="10">
        <v>38.265564897457338</v>
      </c>
      <c r="HF15" s="10">
        <v>244.34157585563904</v>
      </c>
      <c r="HG15" s="10">
        <v>203.28581351774213</v>
      </c>
      <c r="HH15" s="10">
        <v>70.552135279686965</v>
      </c>
      <c r="HI15" s="10">
        <v>860.64906621445652</v>
      </c>
      <c r="HJ15" s="10">
        <v>174.98523947899761</v>
      </c>
      <c r="HK15" s="10">
        <v>90.880716631461169</v>
      </c>
      <c r="HL15" s="10">
        <v>577.96946980534517</v>
      </c>
      <c r="HM15" s="10">
        <v>513.10123544341309</v>
      </c>
      <c r="HN15" s="10">
        <v>150.27206214938974</v>
      </c>
      <c r="HO15" s="10">
        <v>3.1887970747881109</v>
      </c>
      <c r="HP15" s="10">
        <v>46.237557584427613</v>
      </c>
      <c r="HQ15" s="10">
        <v>41.454361972245444</v>
      </c>
      <c r="HR15" s="10">
        <v>50.622153562261268</v>
      </c>
      <c r="HS15" s="10">
        <v>102.44010602756808</v>
      </c>
      <c r="HT15" s="10">
        <v>11.957989030455417</v>
      </c>
      <c r="HU15" s="10">
        <v>273.83794879742908</v>
      </c>
      <c r="HV15" s="10">
        <v>1981.0024375739536</v>
      </c>
      <c r="HW15" s="10">
        <v>204.48161242078766</v>
      </c>
      <c r="HX15" s="10">
        <v>39.859963434851387</v>
      </c>
      <c r="HY15" s="10">
        <v>42.650160875290986</v>
      </c>
      <c r="HZ15" s="10">
        <v>847.50441074591458</v>
      </c>
      <c r="IA15" s="10">
        <v>1089.5704789287283</v>
      </c>
      <c r="IB15" s="10">
        <v>0</v>
      </c>
      <c r="IC15" s="10">
        <v>347.57888115190411</v>
      </c>
      <c r="ID15" s="10">
        <v>3273.0866917934977</v>
      </c>
      <c r="IE15" s="10">
        <v>6272.289980970334</v>
      </c>
      <c r="IF15" s="10">
        <v>751.58437247229358</v>
      </c>
      <c r="IG15" s="10">
        <v>12.755188299152444</v>
      </c>
      <c r="IH15" s="10">
        <v>626.93167243705989</v>
      </c>
      <c r="II15" s="10">
        <v>3488.208119311244</v>
      </c>
      <c r="IJ15" s="10">
        <v>2303.0471977186594</v>
      </c>
      <c r="IK15" s="10">
        <v>128.34542927423789</v>
      </c>
      <c r="IL15" s="10">
        <v>0</v>
      </c>
      <c r="IM15" s="10">
        <v>0</v>
      </c>
      <c r="IN15" s="10">
        <v>24.314577695259349</v>
      </c>
      <c r="IO15" s="10">
        <v>2440.8021340235086</v>
      </c>
      <c r="IP15" s="10">
        <v>8686.8874411000597</v>
      </c>
      <c r="IQ15" s="10">
        <v>1043.0605582319495</v>
      </c>
      <c r="IR15" s="10">
        <v>69.699530006568494</v>
      </c>
      <c r="IS15" s="10">
        <v>20322.503970898037</v>
      </c>
      <c r="IT15" s="10">
        <v>2079.2314716089195</v>
      </c>
      <c r="IU15" s="10">
        <v>6425.5878653071159</v>
      </c>
      <c r="IV15" s="10">
        <v>0</v>
      </c>
      <c r="IW15" s="10">
        <v>39622.714071822309</v>
      </c>
      <c r="IX15" s="10">
        <v>446909.17138507345</v>
      </c>
      <c r="IY15" s="10">
        <v>262103.37906319054</v>
      </c>
      <c r="IZ15" s="10">
        <v>8827.0634004534204</v>
      </c>
      <c r="JA15" s="10">
        <v>235597.88457354394</v>
      </c>
      <c r="JB15" s="10">
        <v>84087.403290551563</v>
      </c>
      <c r="JC15" s="10">
        <v>14002.729484485451</v>
      </c>
      <c r="JD15" s="10">
        <v>12129.479441757234</v>
      </c>
      <c r="JE15" s="10">
        <v>9385.528080152355</v>
      </c>
      <c r="JF15" s="10">
        <v>2820.6247636496114</v>
      </c>
      <c r="JG15" s="10">
        <v>1604.8171311824335</v>
      </c>
      <c r="JH15" s="10">
        <v>69.093918298468651</v>
      </c>
      <c r="JI15" s="10">
        <v>20045.93183472825</v>
      </c>
      <c r="JJ15" s="10">
        <v>192.5236233903322</v>
      </c>
      <c r="JK15" s="10">
        <v>33.083769650926655</v>
      </c>
      <c r="JL15" s="10">
        <v>11.957989030455417</v>
      </c>
      <c r="JM15" s="10">
        <v>0</v>
      </c>
      <c r="JN15" s="10">
        <v>0</v>
      </c>
      <c r="JO15" s="10">
        <v>0</v>
      </c>
      <c r="JP15" s="10">
        <v>1.1957989030455418</v>
      </c>
      <c r="JQ15" s="10">
        <v>7.9719926869702782</v>
      </c>
      <c r="JR15" s="10">
        <v>0</v>
      </c>
      <c r="JS15" s="10">
        <v>34940.446747722031</v>
      </c>
      <c r="JT15" s="10">
        <v>8841.7370891187347</v>
      </c>
      <c r="JU15" s="10">
        <v>1700.4260401307602</v>
      </c>
      <c r="JV15" s="10">
        <v>0</v>
      </c>
      <c r="JW15" s="10">
        <v>0</v>
      </c>
      <c r="JX15" s="10">
        <v>0.39859963434851386</v>
      </c>
      <c r="JY15" s="10">
        <v>0</v>
      </c>
      <c r="JZ15" s="10">
        <v>62.854332198059993</v>
      </c>
      <c r="KA15" s="10">
        <v>296.54351601135994</v>
      </c>
      <c r="KB15" s="10">
        <v>12.755188299152444</v>
      </c>
      <c r="KC15" s="10">
        <v>0.39859963434851386</v>
      </c>
      <c r="KD15" s="10">
        <v>0</v>
      </c>
      <c r="KE15" s="10">
        <v>0</v>
      </c>
      <c r="KF15" s="10">
        <v>6.7761937839247368</v>
      </c>
      <c r="KG15" s="10">
        <v>0.39859963434851386</v>
      </c>
      <c r="KH15" s="10">
        <v>0.39859963434851386</v>
      </c>
      <c r="KI15" s="10">
        <v>378.66965263108824</v>
      </c>
      <c r="KJ15" s="10">
        <v>8.7691919556673064</v>
      </c>
      <c r="KK15" s="10">
        <v>0.39859963434851386</v>
      </c>
      <c r="KL15" s="10">
        <v>667.25578789941233</v>
      </c>
      <c r="KM15" s="10">
        <v>47256.259577835022</v>
      </c>
      <c r="KN15" s="10">
        <v>13.552387567849474</v>
      </c>
      <c r="KO15" s="10">
        <v>14.748186470895014</v>
      </c>
      <c r="KP15" s="10">
        <v>24.314577695259349</v>
      </c>
      <c r="KQ15" s="10">
        <v>0</v>
      </c>
      <c r="KR15" s="10">
        <v>0</v>
      </c>
      <c r="KS15" s="10">
        <v>0</v>
      </c>
      <c r="KT15" s="10">
        <v>0</v>
      </c>
      <c r="KU15" s="10">
        <v>30.29357221048706</v>
      </c>
      <c r="KV15" s="10">
        <v>109.2162998114928</v>
      </c>
      <c r="KW15" s="10">
        <v>132.73367823805512</v>
      </c>
      <c r="KX15" s="10">
        <v>0.39859963434851386</v>
      </c>
      <c r="KY15" s="10">
        <v>132.73367823805512</v>
      </c>
      <c r="KZ15" s="10">
        <v>86.496120653627528</v>
      </c>
      <c r="LA15" s="10">
        <v>8.7691919556673064</v>
      </c>
      <c r="LB15" s="10">
        <v>102.04150639321955</v>
      </c>
      <c r="LC15" s="10">
        <v>14.3495868365465</v>
      </c>
      <c r="LD15" s="10">
        <v>742.11336874361791</v>
      </c>
      <c r="LE15" s="10">
        <v>0</v>
      </c>
      <c r="LF15" s="10">
        <v>1.9929981717425695</v>
      </c>
      <c r="LG15" s="10">
        <v>1103.9501022223635</v>
      </c>
      <c r="LH15" s="10">
        <v>122.37008774499377</v>
      </c>
      <c r="LI15" s="10">
        <v>0</v>
      </c>
      <c r="LJ15" s="10">
        <v>0</v>
      </c>
      <c r="LK15" s="10">
        <v>0</v>
      </c>
      <c r="LL15" s="10">
        <v>0</v>
      </c>
      <c r="LM15" s="10">
        <v>0</v>
      </c>
      <c r="LN15" s="10">
        <v>0</v>
      </c>
      <c r="LO15" s="10">
        <v>0</v>
      </c>
      <c r="LP15" s="10">
        <v>0</v>
      </c>
      <c r="LQ15" s="10">
        <v>16.34258500828907</v>
      </c>
      <c r="LR15" s="10">
        <v>0</v>
      </c>
      <c r="LS15" s="10">
        <v>3.587396709136625</v>
      </c>
      <c r="LT15" s="10">
        <v>0</v>
      </c>
      <c r="LU15" s="10">
        <v>41.852961606593965</v>
      </c>
      <c r="LV15" s="10">
        <v>0</v>
      </c>
      <c r="LW15" s="10">
        <v>344.78868371146456</v>
      </c>
      <c r="LX15" s="10">
        <v>11.160789761758389</v>
      </c>
      <c r="LY15" s="10">
        <v>11.160789761758389</v>
      </c>
      <c r="LZ15" s="10">
        <v>3.1887970747881109</v>
      </c>
      <c r="MA15" s="10">
        <v>18.335583180031641</v>
      </c>
      <c r="MB15" s="10">
        <v>1.5943985373940555</v>
      </c>
      <c r="MC15" s="10">
        <v>20.328581351774208</v>
      </c>
      <c r="MD15" s="10">
        <v>117.5868921328116</v>
      </c>
      <c r="ME15" s="10">
        <v>0</v>
      </c>
      <c r="MF15" s="10">
        <v>4.7831956121821673</v>
      </c>
      <c r="MG15" s="10">
        <v>19.929981717425694</v>
      </c>
      <c r="MH15" s="10">
        <v>1.5943985373940555</v>
      </c>
      <c r="MI15" s="10">
        <v>9.5663912243643345</v>
      </c>
      <c r="MJ15" s="10">
        <v>15.943985373940556</v>
      </c>
      <c r="MK15" s="10">
        <v>9.5663912243643345</v>
      </c>
      <c r="ML15" s="10">
        <v>265.8659561104588</v>
      </c>
      <c r="MM15" s="10">
        <v>202.09001461469654</v>
      </c>
      <c r="MN15" s="10">
        <v>0</v>
      </c>
      <c r="MO15" s="10">
        <v>1.5943985373940555</v>
      </c>
      <c r="MP15" s="10">
        <v>2216.6083095624449</v>
      </c>
      <c r="MQ15" s="10">
        <v>0</v>
      </c>
      <c r="MR15" s="10">
        <v>0</v>
      </c>
      <c r="MS15" s="10">
        <v>2774.1387887162778</v>
      </c>
      <c r="MT15" s="10">
        <v>0</v>
      </c>
      <c r="MU15" s="10">
        <v>373.08925775020901</v>
      </c>
      <c r="MV15" s="10">
        <v>7106.717122284861</v>
      </c>
      <c r="MW15" s="10">
        <v>933.12174400987101</v>
      </c>
      <c r="MX15" s="10">
        <v>8510.5007929751209</v>
      </c>
      <c r="MY15" s="10">
        <v>417.73241679724254</v>
      </c>
      <c r="MZ15" s="10">
        <v>11.559389396106903</v>
      </c>
      <c r="NA15" s="10">
        <v>101.24430712452254</v>
      </c>
      <c r="NB15" s="10">
        <v>562.02548443140461</v>
      </c>
      <c r="NC15" s="10">
        <v>29.894972576138542</v>
      </c>
      <c r="ND15" s="10">
        <v>0</v>
      </c>
      <c r="NE15" s="10">
        <v>90.880716631461169</v>
      </c>
      <c r="NF15" s="10">
        <v>708.31155023730923</v>
      </c>
      <c r="NG15" s="10">
        <v>843.83542591580397</v>
      </c>
      <c r="NH15" s="10">
        <v>1176.2675209624645</v>
      </c>
      <c r="NI15" s="10">
        <v>298.55112612703692</v>
      </c>
      <c r="NJ15" s="10">
        <v>10.363590493061361</v>
      </c>
      <c r="NK15" s="10">
        <v>1602.7691297153744</v>
      </c>
      <c r="NL15" s="10">
        <v>454.00498352295739</v>
      </c>
      <c r="NM15" s="10">
        <v>781.49476956158628</v>
      </c>
      <c r="NN15" s="10">
        <v>401.38983178895353</v>
      </c>
      <c r="NO15" s="10">
        <v>0</v>
      </c>
      <c r="NP15" s="10">
        <v>2386.0174112102045</v>
      </c>
      <c r="NQ15" s="14">
        <f t="shared" si="0"/>
        <v>2512461.6280192179</v>
      </c>
      <c r="NR15" s="11">
        <f>W_DirectConsumption_Total!E15</f>
        <v>102728.96748078169</v>
      </c>
      <c r="NS15" s="11">
        <f t="shared" si="1"/>
        <v>2615190.5954999994</v>
      </c>
      <c r="NT15" s="3">
        <v>2615190.5954999998</v>
      </c>
      <c r="NU15" s="11">
        <f t="shared" si="2"/>
        <v>0</v>
      </c>
    </row>
    <row r="16">
      <c r="A16" s="9">
        <v>13</v>
      </c>
      <c r="B16" s="57" t="s">
        <v>764</v>
      </c>
      <c r="C16" s="10">
        <v>0</v>
      </c>
      <c r="D16" s="10">
        <v>0</v>
      </c>
      <c r="E16" s="10">
        <v>0</v>
      </c>
      <c r="F16" s="10">
        <v>0</v>
      </c>
      <c r="G16" s="10">
        <v>314.48987488269637</v>
      </c>
      <c r="H16" s="10">
        <v>2.3411156939158539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36.287293255695737</v>
      </c>
      <c r="O16" s="10">
        <v>6.2429751837756102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0.39018594898597564</v>
      </c>
      <c r="Y16" s="10">
        <v>0</v>
      </c>
      <c r="Z16" s="10">
        <v>15.997623908425004</v>
      </c>
      <c r="AA16" s="10">
        <v>0</v>
      </c>
      <c r="AB16" s="10">
        <v>83.889979031984765</v>
      </c>
      <c r="AC16" s="10">
        <v>9.3644627756634158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4.6822313878317079</v>
      </c>
      <c r="AK16" s="10">
        <v>0</v>
      </c>
      <c r="AL16" s="10">
        <v>0</v>
      </c>
      <c r="AM16" s="10">
        <v>0</v>
      </c>
      <c r="AN16" s="10">
        <v>11.705578469579269</v>
      </c>
      <c r="AO16" s="10">
        <v>152.95289200250244</v>
      </c>
      <c r="AP16" s="10">
        <v>0</v>
      </c>
      <c r="AQ16" s="10">
        <v>0</v>
      </c>
      <c r="AR16" s="10">
        <v>9.3644627756634158</v>
      </c>
      <c r="AS16" s="10">
        <v>411.25599023121833</v>
      </c>
      <c r="AT16" s="10">
        <v>0</v>
      </c>
      <c r="AU16" s="10">
        <v>671.11983225587812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1045.6983432824147</v>
      </c>
      <c r="BB16" s="10">
        <v>744.86497661422754</v>
      </c>
      <c r="BC16" s="10">
        <v>4709.544404260726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0.39018594898597564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13.656508214509147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602.83729118333235</v>
      </c>
      <c r="CF16" s="10">
        <v>8.1939049287054875</v>
      </c>
      <c r="CG16" s="10">
        <v>0</v>
      </c>
      <c r="CH16" s="10">
        <v>3.5116735408737809</v>
      </c>
      <c r="CI16" s="10">
        <v>1.5607437959439026</v>
      </c>
      <c r="CJ16" s="10">
        <v>0</v>
      </c>
      <c r="CK16" s="10">
        <v>0</v>
      </c>
      <c r="CL16" s="10">
        <v>0</v>
      </c>
      <c r="CM16" s="10">
        <v>0</v>
      </c>
      <c r="CN16" s="10">
        <v>0</v>
      </c>
      <c r="CO16" s="10">
        <v>0</v>
      </c>
      <c r="CP16" s="10">
        <v>0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0</v>
      </c>
      <c r="CX16" s="10">
        <v>0</v>
      </c>
      <c r="CY16" s="10">
        <v>636.00309684714023</v>
      </c>
      <c r="CZ16" s="10">
        <v>0</v>
      </c>
      <c r="DA16" s="10">
        <v>0</v>
      </c>
      <c r="DB16" s="10">
        <v>0</v>
      </c>
      <c r="DC16" s="10">
        <v>0</v>
      </c>
      <c r="DD16" s="10">
        <v>0</v>
      </c>
      <c r="DE16" s="10">
        <v>0</v>
      </c>
      <c r="DF16" s="10">
        <v>0</v>
      </c>
      <c r="DG16" s="10">
        <v>0</v>
      </c>
      <c r="DH16" s="10">
        <v>0</v>
      </c>
      <c r="DI16" s="10">
        <v>0</v>
      </c>
      <c r="DJ16" s="10">
        <v>0</v>
      </c>
      <c r="DK16" s="10">
        <v>0</v>
      </c>
      <c r="DL16" s="10">
        <v>0</v>
      </c>
      <c r="DM16" s="10">
        <v>0</v>
      </c>
      <c r="DN16" s="10">
        <v>0</v>
      </c>
      <c r="DO16" s="10">
        <v>75.305888154293299</v>
      </c>
      <c r="DP16" s="10">
        <v>0</v>
      </c>
      <c r="DQ16" s="10">
        <v>0</v>
      </c>
      <c r="DR16" s="10">
        <v>957.12613286259818</v>
      </c>
      <c r="DS16" s="10">
        <v>0</v>
      </c>
      <c r="DT16" s="10">
        <v>1351.6041272874197</v>
      </c>
      <c r="DU16" s="10">
        <v>0</v>
      </c>
      <c r="DV16" s="10">
        <v>0</v>
      </c>
      <c r="DW16" s="10">
        <v>0</v>
      </c>
      <c r="DX16" s="10">
        <v>0</v>
      </c>
      <c r="DY16" s="10">
        <v>0</v>
      </c>
      <c r="DZ16" s="10">
        <v>0</v>
      </c>
      <c r="EA16" s="10">
        <v>0</v>
      </c>
      <c r="EB16" s="10">
        <v>551.33274591718362</v>
      </c>
      <c r="EC16" s="10">
        <v>0</v>
      </c>
      <c r="ED16" s="10">
        <v>0</v>
      </c>
      <c r="EE16" s="10">
        <v>0</v>
      </c>
      <c r="EF16" s="10">
        <v>0</v>
      </c>
      <c r="EG16" s="10">
        <v>0</v>
      </c>
      <c r="EH16" s="10">
        <v>0</v>
      </c>
      <c r="EI16" s="10">
        <v>0.39018594898597564</v>
      </c>
      <c r="EJ16" s="10">
        <v>0</v>
      </c>
      <c r="EK16" s="10">
        <v>0</v>
      </c>
      <c r="EL16" s="10">
        <v>0</v>
      </c>
      <c r="EM16" s="10">
        <v>0</v>
      </c>
      <c r="EN16" s="10">
        <v>0</v>
      </c>
      <c r="EO16" s="10">
        <v>0</v>
      </c>
      <c r="EP16" s="10">
        <v>0</v>
      </c>
      <c r="EQ16" s="10">
        <v>0</v>
      </c>
      <c r="ER16" s="10">
        <v>0</v>
      </c>
      <c r="ES16" s="10">
        <v>0</v>
      </c>
      <c r="ET16" s="10">
        <v>0</v>
      </c>
      <c r="EU16" s="10">
        <v>0</v>
      </c>
      <c r="EV16" s="10">
        <v>0</v>
      </c>
      <c r="EW16" s="10">
        <v>0</v>
      </c>
      <c r="EX16" s="10">
        <v>0</v>
      </c>
      <c r="EY16" s="10">
        <v>0</v>
      </c>
      <c r="EZ16" s="10">
        <v>0.78037189797195128</v>
      </c>
      <c r="FA16" s="10">
        <v>0</v>
      </c>
      <c r="FB16" s="10">
        <v>0</v>
      </c>
      <c r="FC16" s="10">
        <v>0</v>
      </c>
      <c r="FD16" s="10">
        <v>0</v>
      </c>
      <c r="FE16" s="10">
        <v>0</v>
      </c>
      <c r="FF16" s="10">
        <v>0</v>
      </c>
      <c r="FG16" s="10">
        <v>0</v>
      </c>
      <c r="FH16" s="10">
        <v>0</v>
      </c>
      <c r="FI16" s="10">
        <v>0</v>
      </c>
      <c r="FJ16" s="10">
        <v>0</v>
      </c>
      <c r="FK16" s="10">
        <v>0</v>
      </c>
      <c r="FL16" s="10">
        <v>0</v>
      </c>
      <c r="FM16" s="10">
        <v>0</v>
      </c>
      <c r="FN16" s="10">
        <v>0</v>
      </c>
      <c r="FO16" s="10">
        <v>0</v>
      </c>
      <c r="FP16" s="10">
        <v>0</v>
      </c>
      <c r="FQ16" s="10">
        <v>0</v>
      </c>
      <c r="FR16" s="10">
        <v>0</v>
      </c>
      <c r="FS16" s="10">
        <v>0</v>
      </c>
      <c r="FT16" s="10">
        <v>0</v>
      </c>
      <c r="FU16" s="10">
        <v>0</v>
      </c>
      <c r="FV16" s="10">
        <v>0</v>
      </c>
      <c r="FW16" s="10">
        <v>0</v>
      </c>
      <c r="FX16" s="10">
        <v>0</v>
      </c>
      <c r="FY16" s="10">
        <v>0</v>
      </c>
      <c r="FZ16" s="10">
        <v>0</v>
      </c>
      <c r="GA16" s="10">
        <v>0</v>
      </c>
      <c r="GB16" s="10">
        <v>0</v>
      </c>
      <c r="GC16" s="10">
        <v>0</v>
      </c>
      <c r="GD16" s="10">
        <v>0</v>
      </c>
      <c r="GE16" s="10">
        <v>0</v>
      </c>
      <c r="GF16" s="10">
        <v>0</v>
      </c>
      <c r="GG16" s="10">
        <v>0</v>
      </c>
      <c r="GH16" s="10">
        <v>0</v>
      </c>
      <c r="GI16" s="10">
        <v>0</v>
      </c>
      <c r="GJ16" s="10">
        <v>0</v>
      </c>
      <c r="GK16" s="10">
        <v>0</v>
      </c>
      <c r="GL16" s="10">
        <v>0</v>
      </c>
      <c r="GM16" s="10">
        <v>0</v>
      </c>
      <c r="GN16" s="10">
        <v>0</v>
      </c>
      <c r="GO16" s="10">
        <v>0</v>
      </c>
      <c r="GP16" s="10">
        <v>0</v>
      </c>
      <c r="GQ16" s="10">
        <v>0</v>
      </c>
      <c r="GR16" s="10">
        <v>0</v>
      </c>
      <c r="GS16" s="10">
        <v>0</v>
      </c>
      <c r="GT16" s="10">
        <v>0</v>
      </c>
      <c r="GU16" s="10">
        <v>0</v>
      </c>
      <c r="GV16" s="10">
        <v>0</v>
      </c>
      <c r="GW16" s="10">
        <v>0</v>
      </c>
      <c r="GX16" s="10">
        <v>0</v>
      </c>
      <c r="GY16" s="10">
        <v>0</v>
      </c>
      <c r="GZ16" s="10">
        <v>0</v>
      </c>
      <c r="HA16" s="10">
        <v>0</v>
      </c>
      <c r="HB16" s="10">
        <v>0</v>
      </c>
      <c r="HC16" s="10">
        <v>0</v>
      </c>
      <c r="HD16" s="10">
        <v>0</v>
      </c>
      <c r="HE16" s="10">
        <v>0</v>
      </c>
      <c r="HF16" s="10">
        <v>0</v>
      </c>
      <c r="HG16" s="10">
        <v>0</v>
      </c>
      <c r="HH16" s="10">
        <v>0</v>
      </c>
      <c r="HI16" s="10">
        <v>0</v>
      </c>
      <c r="HJ16" s="10">
        <v>0</v>
      </c>
      <c r="HK16" s="10">
        <v>0</v>
      </c>
      <c r="HL16" s="10">
        <v>0</v>
      </c>
      <c r="HM16" s="10">
        <v>0</v>
      </c>
      <c r="HN16" s="10">
        <v>0</v>
      </c>
      <c r="HO16" s="10">
        <v>0</v>
      </c>
      <c r="HP16" s="10">
        <v>0</v>
      </c>
      <c r="HQ16" s="10">
        <v>0</v>
      </c>
      <c r="HR16" s="10">
        <v>0</v>
      </c>
      <c r="HS16" s="10">
        <v>0</v>
      </c>
      <c r="HT16" s="10">
        <v>0</v>
      </c>
      <c r="HU16" s="10">
        <v>0</v>
      </c>
      <c r="HV16" s="10">
        <v>0</v>
      </c>
      <c r="HW16" s="10">
        <v>0</v>
      </c>
      <c r="HX16" s="10">
        <v>0</v>
      </c>
      <c r="HY16" s="10">
        <v>0</v>
      </c>
      <c r="HZ16" s="10">
        <v>0</v>
      </c>
      <c r="IA16" s="10">
        <v>0</v>
      </c>
      <c r="IB16" s="10">
        <v>0</v>
      </c>
      <c r="IC16" s="10">
        <v>0</v>
      </c>
      <c r="ID16" s="10">
        <v>0</v>
      </c>
      <c r="IE16" s="10">
        <v>0</v>
      </c>
      <c r="IF16" s="10">
        <v>0</v>
      </c>
      <c r="IG16" s="10">
        <v>0</v>
      </c>
      <c r="IH16" s="10">
        <v>0</v>
      </c>
      <c r="II16" s="10">
        <v>0</v>
      </c>
      <c r="IJ16" s="10">
        <v>0</v>
      </c>
      <c r="IK16" s="10">
        <v>0</v>
      </c>
      <c r="IL16" s="10">
        <v>0</v>
      </c>
      <c r="IM16" s="10">
        <v>0</v>
      </c>
      <c r="IN16" s="10">
        <v>0</v>
      </c>
      <c r="IO16" s="10">
        <v>1.9509297449298784</v>
      </c>
      <c r="IP16" s="10">
        <v>90.523140164746351</v>
      </c>
      <c r="IQ16" s="10">
        <v>18.338739602340855</v>
      </c>
      <c r="IR16" s="10">
        <v>0</v>
      </c>
      <c r="IS16" s="10">
        <v>0</v>
      </c>
      <c r="IT16" s="10">
        <v>0</v>
      </c>
      <c r="IU16" s="10">
        <v>0</v>
      </c>
      <c r="IV16" s="10">
        <v>0</v>
      </c>
      <c r="IW16" s="10">
        <v>165.82902831903965</v>
      </c>
      <c r="IX16" s="10">
        <v>44.871384133387195</v>
      </c>
      <c r="IY16" s="10">
        <v>54.626032858036588</v>
      </c>
      <c r="IZ16" s="10">
        <v>8.5840908776914642</v>
      </c>
      <c r="JA16" s="10">
        <v>264.93625936147748</v>
      </c>
      <c r="JB16" s="10">
        <v>101.44834673635366</v>
      </c>
      <c r="JC16" s="10">
        <v>227.08822230983782</v>
      </c>
      <c r="JD16" s="10">
        <v>206.7985529625671</v>
      </c>
      <c r="JE16" s="10">
        <v>128.76136316537196</v>
      </c>
      <c r="JF16" s="10">
        <v>0</v>
      </c>
      <c r="JG16" s="10">
        <v>0</v>
      </c>
      <c r="JH16" s="10">
        <v>2.7313016429018293</v>
      </c>
      <c r="JI16" s="10">
        <v>181.82665222746465</v>
      </c>
      <c r="JJ16" s="10">
        <v>0</v>
      </c>
      <c r="JK16" s="10">
        <v>0</v>
      </c>
      <c r="JL16" s="10">
        <v>0</v>
      </c>
      <c r="JM16" s="10">
        <v>0</v>
      </c>
      <c r="JN16" s="10">
        <v>0</v>
      </c>
      <c r="JO16" s="10">
        <v>0</v>
      </c>
      <c r="JP16" s="10">
        <v>0</v>
      </c>
      <c r="JQ16" s="10">
        <v>0</v>
      </c>
      <c r="JR16" s="10">
        <v>0</v>
      </c>
      <c r="JS16" s="10">
        <v>0</v>
      </c>
      <c r="JT16" s="10">
        <v>0</v>
      </c>
      <c r="JU16" s="10">
        <v>0</v>
      </c>
      <c r="JV16" s="10">
        <v>0</v>
      </c>
      <c r="JW16" s="10">
        <v>0</v>
      </c>
      <c r="JX16" s="10">
        <v>0</v>
      </c>
      <c r="JY16" s="10">
        <v>0</v>
      </c>
      <c r="JZ16" s="10">
        <v>0</v>
      </c>
      <c r="KA16" s="10">
        <v>0</v>
      </c>
      <c r="KB16" s="10">
        <v>0</v>
      </c>
      <c r="KC16" s="10">
        <v>0</v>
      </c>
      <c r="KD16" s="10">
        <v>0</v>
      </c>
      <c r="KE16" s="10">
        <v>0</v>
      </c>
      <c r="KF16" s="10">
        <v>0</v>
      </c>
      <c r="KG16" s="10">
        <v>0</v>
      </c>
      <c r="KH16" s="10">
        <v>0</v>
      </c>
      <c r="KI16" s="10">
        <v>0</v>
      </c>
      <c r="KJ16" s="10">
        <v>0</v>
      </c>
      <c r="KK16" s="10">
        <v>0</v>
      </c>
      <c r="KL16" s="10">
        <v>0</v>
      </c>
      <c r="KM16" s="10">
        <v>0</v>
      </c>
      <c r="KN16" s="10">
        <v>0</v>
      </c>
      <c r="KO16" s="10">
        <v>0</v>
      </c>
      <c r="KP16" s="10">
        <v>0</v>
      </c>
      <c r="KQ16" s="10">
        <v>0</v>
      </c>
      <c r="KR16" s="10">
        <v>0</v>
      </c>
      <c r="KS16" s="10">
        <v>0</v>
      </c>
      <c r="KT16" s="10">
        <v>0</v>
      </c>
      <c r="KU16" s="10">
        <v>0</v>
      </c>
      <c r="KV16" s="10">
        <v>0</v>
      </c>
      <c r="KW16" s="10">
        <v>0</v>
      </c>
      <c r="KX16" s="10">
        <v>0</v>
      </c>
      <c r="KY16" s="10">
        <v>0</v>
      </c>
      <c r="KZ16" s="10">
        <v>0</v>
      </c>
      <c r="LA16" s="10">
        <v>0</v>
      </c>
      <c r="LB16" s="10">
        <v>0</v>
      </c>
      <c r="LC16" s="10">
        <v>0</v>
      </c>
      <c r="LD16" s="10">
        <v>0</v>
      </c>
      <c r="LE16" s="10">
        <v>0</v>
      </c>
      <c r="LF16" s="10">
        <v>0</v>
      </c>
      <c r="LG16" s="10">
        <v>82.719421185026832</v>
      </c>
      <c r="LH16" s="10">
        <v>0</v>
      </c>
      <c r="LI16" s="10">
        <v>0</v>
      </c>
      <c r="LJ16" s="10">
        <v>0</v>
      </c>
      <c r="LK16" s="10">
        <v>1160.0228263353056</v>
      </c>
      <c r="LL16" s="10">
        <v>6.633161132761586</v>
      </c>
      <c r="LM16" s="10">
        <v>0</v>
      </c>
      <c r="LN16" s="10">
        <v>0</v>
      </c>
      <c r="LO16" s="10">
        <v>0</v>
      </c>
      <c r="LP16" s="10">
        <v>0</v>
      </c>
      <c r="LQ16" s="10">
        <v>0</v>
      </c>
      <c r="LR16" s="10">
        <v>0</v>
      </c>
      <c r="LS16" s="10">
        <v>0</v>
      </c>
      <c r="LT16" s="10">
        <v>0</v>
      </c>
      <c r="LU16" s="10">
        <v>0</v>
      </c>
      <c r="LV16" s="10">
        <v>0</v>
      </c>
      <c r="LW16" s="10">
        <v>0</v>
      </c>
      <c r="LX16" s="10">
        <v>72.1844005624055</v>
      </c>
      <c r="LY16" s="10">
        <v>0</v>
      </c>
      <c r="LZ16" s="10">
        <v>0.39018594898597564</v>
      </c>
      <c r="MA16" s="10">
        <v>0</v>
      </c>
      <c r="MB16" s="10">
        <v>1.5607437959439026</v>
      </c>
      <c r="MC16" s="10">
        <v>0</v>
      </c>
      <c r="MD16" s="10">
        <v>0</v>
      </c>
      <c r="ME16" s="10">
        <v>0</v>
      </c>
      <c r="MF16" s="10">
        <v>168.95051591092746</v>
      </c>
      <c r="MG16" s="10">
        <v>507.24173368176838</v>
      </c>
      <c r="MH16" s="10">
        <v>44.871384133387195</v>
      </c>
      <c r="MI16" s="10">
        <v>323.07396576038786</v>
      </c>
      <c r="MJ16" s="10">
        <v>248.15826355508051</v>
      </c>
      <c r="MK16" s="10">
        <v>0</v>
      </c>
      <c r="ML16" s="10">
        <v>0</v>
      </c>
      <c r="MM16" s="10">
        <v>0</v>
      </c>
      <c r="MN16" s="10">
        <v>0</v>
      </c>
      <c r="MO16" s="10">
        <v>0</v>
      </c>
      <c r="MP16" s="10">
        <v>0</v>
      </c>
      <c r="MQ16" s="10">
        <v>0</v>
      </c>
      <c r="MR16" s="10">
        <v>0</v>
      </c>
      <c r="MS16" s="10">
        <v>0</v>
      </c>
      <c r="MT16" s="10">
        <v>0</v>
      </c>
      <c r="MU16" s="10">
        <v>0</v>
      </c>
      <c r="MV16" s="10">
        <v>0</v>
      </c>
      <c r="MW16" s="10">
        <v>4649.4557681168862</v>
      </c>
      <c r="MX16" s="10">
        <v>23966.391544565584</v>
      </c>
      <c r="MY16" s="10">
        <v>0</v>
      </c>
      <c r="MZ16" s="10">
        <v>0</v>
      </c>
      <c r="NA16" s="10">
        <v>0</v>
      </c>
      <c r="NB16" s="10">
        <v>0</v>
      </c>
      <c r="NC16" s="10">
        <v>0</v>
      </c>
      <c r="ND16" s="10">
        <v>0</v>
      </c>
      <c r="NE16" s="10">
        <v>0</v>
      </c>
      <c r="NF16" s="10">
        <v>0</v>
      </c>
      <c r="NG16" s="10">
        <v>0</v>
      </c>
      <c r="NH16" s="10">
        <v>0</v>
      </c>
      <c r="NI16" s="10">
        <v>0</v>
      </c>
      <c r="NJ16" s="10">
        <v>0</v>
      </c>
      <c r="NK16" s="10">
        <v>267.27737505539335</v>
      </c>
      <c r="NL16" s="10">
        <v>0</v>
      </c>
      <c r="NM16" s="10">
        <v>0</v>
      </c>
      <c r="NN16" s="10">
        <v>0</v>
      </c>
      <c r="NO16" s="10">
        <v>0</v>
      </c>
      <c r="NP16" s="10">
        <v>0</v>
      </c>
      <c r="NQ16" s="14">
        <f t="shared" si="0"/>
        <v>45430.130412335115</v>
      </c>
      <c r="NR16" s="11">
        <f>W_DirectConsumption_Total!E16</f>
        <v>74316.376587664869</v>
      </c>
      <c r="NS16" s="11">
        <f t="shared" si="1"/>
        <v>119746.50699999998</v>
      </c>
      <c r="NT16" s="3">
        <v>119746.50699999998</v>
      </c>
      <c r="NU16" s="11">
        <f t="shared" si="2"/>
        <v>0</v>
      </c>
    </row>
    <row r="17">
      <c r="A17" s="9">
        <v>14</v>
      </c>
      <c r="B17" s="57" t="s">
        <v>765</v>
      </c>
      <c r="C17" s="10">
        <v>0</v>
      </c>
      <c r="D17" s="10">
        <v>0</v>
      </c>
      <c r="E17" s="10">
        <v>0</v>
      </c>
      <c r="F17" s="10">
        <v>0</v>
      </c>
      <c r="G17" s="10">
        <v>4.2703267973498269</v>
      </c>
      <c r="H17" s="10">
        <v>1220.7139967661312</v>
      </c>
      <c r="I17" s="10">
        <v>0</v>
      </c>
      <c r="J17" s="10">
        <v>0</v>
      </c>
      <c r="K17" s="10">
        <v>0</v>
      </c>
      <c r="L17" s="10">
        <v>0</v>
      </c>
      <c r="M17" s="10">
        <v>1.9442231057585138</v>
      </c>
      <c r="N17" s="10">
        <v>0.069597031461588715</v>
      </c>
      <c r="O17" s="10">
        <v>0.0038153902299150207</v>
      </c>
      <c r="P17" s="10">
        <v>7882.944764347003</v>
      </c>
      <c r="Q17" s="10">
        <v>6933.2481331268782</v>
      </c>
      <c r="R17" s="10">
        <v>4528.5149553940646</v>
      </c>
      <c r="S17" s="10">
        <v>0</v>
      </c>
      <c r="T17" s="10">
        <v>0</v>
      </c>
      <c r="U17" s="10">
        <v>6.6388106050290716</v>
      </c>
      <c r="V17" s="10">
        <v>0</v>
      </c>
      <c r="W17" s="10">
        <v>5.3110484840232566</v>
      </c>
      <c r="X17" s="10">
        <v>2468.3244425040471</v>
      </c>
      <c r="Y17" s="10">
        <v>-2125.193161223895</v>
      </c>
      <c r="Z17" s="10">
        <v>673190.17473773193</v>
      </c>
      <c r="AA17" s="10">
        <v>128.36614505581213</v>
      </c>
      <c r="AB17" s="10">
        <v>26.985872332332431</v>
      </c>
      <c r="AC17" s="10">
        <v>0.2428234640959108</v>
      </c>
      <c r="AD17" s="10">
        <v>15762.508649263917</v>
      </c>
      <c r="AE17" s="10">
        <v>852.4691859264974</v>
      </c>
      <c r="AF17" s="10">
        <v>3509.1959136322203</v>
      </c>
      <c r="AG17" s="10">
        <v>6280.9967078935706</v>
      </c>
      <c r="AH17" s="10">
        <v>0</v>
      </c>
      <c r="AI17" s="10">
        <v>34.379554918900546</v>
      </c>
      <c r="AJ17" s="10">
        <v>31.41846271266342</v>
      </c>
      <c r="AK17" s="10">
        <v>0</v>
      </c>
      <c r="AL17" s="10">
        <v>42.439700191273587</v>
      </c>
      <c r="AM17" s="10">
        <v>0</v>
      </c>
      <c r="AN17" s="10">
        <v>267.55122123935269</v>
      </c>
      <c r="AO17" s="10">
        <v>30.394905465015608</v>
      </c>
      <c r="AP17" s="10">
        <v>0</v>
      </c>
      <c r="AQ17" s="10">
        <v>0</v>
      </c>
      <c r="AR17" s="10">
        <v>72.463598831662154</v>
      </c>
      <c r="AS17" s="10">
        <v>0.251338831395652</v>
      </c>
      <c r="AT17" s="10">
        <v>0</v>
      </c>
      <c r="AU17" s="10">
        <v>23.408891188566578</v>
      </c>
      <c r="AV17" s="10">
        <v>0</v>
      </c>
      <c r="AW17" s="10">
        <v>0</v>
      </c>
      <c r="AX17" s="10">
        <v>0</v>
      </c>
      <c r="AY17" s="10">
        <v>1.232921969505399</v>
      </c>
      <c r="AZ17" s="10">
        <v>6.3542901505278246</v>
      </c>
      <c r="BA17" s="10">
        <v>0.6390778635107659</v>
      </c>
      <c r="BB17" s="10">
        <v>0.45522374680673588</v>
      </c>
      <c r="BC17" s="10">
        <v>47.737626664388586</v>
      </c>
      <c r="BD17" s="10">
        <v>66.435526126040926</v>
      </c>
      <c r="BE17" s="10">
        <v>85.640656804875022</v>
      </c>
      <c r="BF17" s="10">
        <v>3.5090856055153665</v>
      </c>
      <c r="BG17" s="10">
        <v>8.0139928017850934</v>
      </c>
      <c r="BH17" s="10">
        <v>19.58449128483576</v>
      </c>
      <c r="BI17" s="10">
        <v>28.262365147123763</v>
      </c>
      <c r="BJ17" s="10">
        <v>0</v>
      </c>
      <c r="BK17" s="10">
        <v>0</v>
      </c>
      <c r="BL17" s="10">
        <v>0</v>
      </c>
      <c r="BM17" s="10">
        <v>22751.085327497636</v>
      </c>
      <c r="BN17" s="10">
        <v>0.18968030300083061</v>
      </c>
      <c r="BO17" s="10">
        <v>0.23710037875103826</v>
      </c>
      <c r="BP17" s="10">
        <v>0</v>
      </c>
      <c r="BQ17" s="10">
        <v>0</v>
      </c>
      <c r="BR17" s="10">
        <v>0.21044053055025974</v>
      </c>
      <c r="BS17" s="10">
        <v>0.52162083325228414</v>
      </c>
      <c r="BT17" s="10">
        <v>0.15060639337856208</v>
      </c>
      <c r="BU17" s="10">
        <v>2.3504666705003654</v>
      </c>
      <c r="BV17" s="10">
        <v>34.858629724225018</v>
      </c>
      <c r="BW17" s="10">
        <v>5.8326693172755411</v>
      </c>
      <c r="BX17" s="10">
        <v>259.43828279640621</v>
      </c>
      <c r="BY17" s="10">
        <v>0.23710037875103826</v>
      </c>
      <c r="BZ17" s="10">
        <v>0</v>
      </c>
      <c r="CA17" s="10">
        <v>10.272680686380426</v>
      </c>
      <c r="CB17" s="10">
        <v>13917759.952633278</v>
      </c>
      <c r="CC17" s="10">
        <v>3439185.2458290323</v>
      </c>
      <c r="CD17" s="10">
        <v>1287190.195285948</v>
      </c>
      <c r="CE17" s="10">
        <v>446424.69425587251</v>
      </c>
      <c r="CF17" s="10">
        <v>111814.10086887413</v>
      </c>
      <c r="CG17" s="10">
        <v>2646.9329913387687</v>
      </c>
      <c r="CH17" s="10">
        <v>111481.04339695584</v>
      </c>
      <c r="CI17" s="10">
        <v>21782.091875342976</v>
      </c>
      <c r="CJ17" s="10">
        <v>192013.44700661354</v>
      </c>
      <c r="CK17" s="10">
        <v>0</v>
      </c>
      <c r="CL17" s="10">
        <v>0</v>
      </c>
      <c r="CM17" s="10">
        <v>0</v>
      </c>
      <c r="CN17" s="10">
        <v>13.931187250314732</v>
      </c>
      <c r="CO17" s="10">
        <v>0.14226022725062296</v>
      </c>
      <c r="CP17" s="10">
        <v>0</v>
      </c>
      <c r="CQ17" s="10">
        <v>0</v>
      </c>
      <c r="CR17" s="10">
        <v>1752.286375417548</v>
      </c>
      <c r="CS17" s="10">
        <v>26.89403719513313</v>
      </c>
      <c r="CT17" s="10">
        <v>1.6122825755070602</v>
      </c>
      <c r="CU17" s="10">
        <v>0</v>
      </c>
      <c r="CV17" s="10">
        <v>0</v>
      </c>
      <c r="CW17" s="10">
        <v>0</v>
      </c>
      <c r="CX17" s="10">
        <v>0</v>
      </c>
      <c r="CY17" s="10">
        <v>12.922215021194603</v>
      </c>
      <c r="CZ17" s="10">
        <v>0</v>
      </c>
      <c r="DA17" s="10">
        <v>0</v>
      </c>
      <c r="DB17" s="10">
        <v>0</v>
      </c>
      <c r="DC17" s="10">
        <v>16.359926133821642</v>
      </c>
      <c r="DD17" s="10">
        <v>0</v>
      </c>
      <c r="DE17" s="10">
        <v>0</v>
      </c>
      <c r="DF17" s="10">
        <v>0</v>
      </c>
      <c r="DG17" s="10">
        <v>0.047420075750207652</v>
      </c>
      <c r="DH17" s="10">
        <v>0</v>
      </c>
      <c r="DI17" s="10">
        <v>0</v>
      </c>
      <c r="DJ17" s="10">
        <v>1.9916431815087214</v>
      </c>
      <c r="DK17" s="10">
        <v>0</v>
      </c>
      <c r="DL17" s="10">
        <v>0</v>
      </c>
      <c r="DM17" s="10">
        <v>0</v>
      </c>
      <c r="DN17" s="10">
        <v>0</v>
      </c>
      <c r="DO17" s="10">
        <v>0.093443220398557583</v>
      </c>
      <c r="DP17" s="10">
        <v>0.047420075750207652</v>
      </c>
      <c r="DQ17" s="10">
        <v>0</v>
      </c>
      <c r="DR17" s="10">
        <v>1.5333485296279994</v>
      </c>
      <c r="DS17" s="10">
        <v>8.5830337107875856</v>
      </c>
      <c r="DT17" s="10">
        <v>73.80552856434619</v>
      </c>
      <c r="DU17" s="10">
        <v>0</v>
      </c>
      <c r="DV17" s="10">
        <v>0</v>
      </c>
      <c r="DW17" s="10">
        <v>0</v>
      </c>
      <c r="DX17" s="10">
        <v>1078.027875936082</v>
      </c>
      <c r="DY17" s="10">
        <v>0</v>
      </c>
      <c r="DZ17" s="10">
        <v>7.8243124987842636</v>
      </c>
      <c r="EA17" s="10">
        <v>99.914099605687539</v>
      </c>
      <c r="EB17" s="10">
        <v>102.06483403560843</v>
      </c>
      <c r="EC17" s="10">
        <v>542.72276696112658</v>
      </c>
      <c r="ED17" s="10">
        <v>7.634632195783432</v>
      </c>
      <c r="EE17" s="10">
        <v>201.06112118088046</v>
      </c>
      <c r="EF17" s="10">
        <v>12.53352214152201</v>
      </c>
      <c r="EG17" s="10">
        <v>0</v>
      </c>
      <c r="EH17" s="10">
        <v>578.68229846628492</v>
      </c>
      <c r="EI17" s="10">
        <v>903.11558112459409</v>
      </c>
      <c r="EJ17" s="10">
        <v>88.628121577138117</v>
      </c>
      <c r="EK17" s="10">
        <v>294.76136518248853</v>
      </c>
      <c r="EL17" s="10">
        <v>37.793800372915499</v>
      </c>
      <c r="EM17" s="10">
        <v>1.3277621210058141</v>
      </c>
      <c r="EN17" s="10">
        <v>183.03342385171248</v>
      </c>
      <c r="EO17" s="10">
        <v>0</v>
      </c>
      <c r="EP17" s="10">
        <v>0</v>
      </c>
      <c r="EQ17" s="10">
        <v>0</v>
      </c>
      <c r="ER17" s="10">
        <v>0</v>
      </c>
      <c r="ES17" s="10">
        <v>0</v>
      </c>
      <c r="ET17" s="10">
        <v>263.20396497196219</v>
      </c>
      <c r="EU17" s="10">
        <v>0</v>
      </c>
      <c r="EV17" s="10">
        <v>325.87157567957223</v>
      </c>
      <c r="EW17" s="10">
        <v>111.29268454286247</v>
      </c>
      <c r="EX17" s="10">
        <v>2.7029443177618364</v>
      </c>
      <c r="EY17" s="10">
        <v>0</v>
      </c>
      <c r="EZ17" s="10">
        <v>286.98677536403545</v>
      </c>
      <c r="FA17" s="10">
        <v>0</v>
      </c>
      <c r="FB17" s="10">
        <v>0.14226022725062296</v>
      </c>
      <c r="FC17" s="10">
        <v>0</v>
      </c>
      <c r="FD17" s="10">
        <v>0</v>
      </c>
      <c r="FE17" s="10">
        <v>0</v>
      </c>
      <c r="FF17" s="10">
        <v>0</v>
      </c>
      <c r="FG17" s="10">
        <v>0</v>
      </c>
      <c r="FH17" s="10">
        <v>554.81488627742954</v>
      </c>
      <c r="FI17" s="10">
        <v>116.22660566375896</v>
      </c>
      <c r="FJ17" s="10">
        <v>66.293265898790295</v>
      </c>
      <c r="FK17" s="10">
        <v>135.19463596384202</v>
      </c>
      <c r="FL17" s="10">
        <v>175.35944012426788</v>
      </c>
      <c r="FM17" s="10">
        <v>0</v>
      </c>
      <c r="FN17" s="10">
        <v>96.120493545670911</v>
      </c>
      <c r="FO17" s="10">
        <v>113.52786101684929</v>
      </c>
      <c r="FP17" s="10">
        <v>795.69078986095758</v>
      </c>
      <c r="FQ17" s="10">
        <v>372.57958803102434</v>
      </c>
      <c r="FR17" s="10">
        <v>88.994211918319763</v>
      </c>
      <c r="FS17" s="10">
        <v>1221.4141708660711</v>
      </c>
      <c r="FT17" s="10">
        <v>87.771945069117805</v>
      </c>
      <c r="FU17" s="10">
        <v>288.19256056156132</v>
      </c>
      <c r="FV17" s="10">
        <v>0.63722121230212858</v>
      </c>
      <c r="FW17" s="10">
        <v>0.14226022725062296</v>
      </c>
      <c r="FX17" s="10">
        <v>38.548967939570176</v>
      </c>
      <c r="FY17" s="10">
        <v>271.29330173395812</v>
      </c>
      <c r="FZ17" s="10">
        <v>0.52162083325228414</v>
      </c>
      <c r="GA17" s="10">
        <v>343.11754215988583</v>
      </c>
      <c r="GB17" s="10">
        <v>0</v>
      </c>
      <c r="GC17" s="10">
        <v>20.091474621729375</v>
      </c>
      <c r="GD17" s="10">
        <v>160.63874619844691</v>
      </c>
      <c r="GE17" s="10">
        <v>33.195900091417045</v>
      </c>
      <c r="GF17" s="10">
        <v>13.018735030928722</v>
      </c>
      <c r="GG17" s="10">
        <v>77.436983700089087</v>
      </c>
      <c r="GH17" s="10">
        <v>19.442231057585136</v>
      </c>
      <c r="GI17" s="10">
        <v>36.228937873158642</v>
      </c>
      <c r="GJ17" s="10">
        <v>2.0390632572589289</v>
      </c>
      <c r="GK17" s="10">
        <v>31.486930298137882</v>
      </c>
      <c r="GL17" s="10">
        <v>0.56904090900249182</v>
      </c>
      <c r="GM17" s="10">
        <v>1.8019628785078909</v>
      </c>
      <c r="GN17" s="10">
        <v>0.52162083325228414</v>
      </c>
      <c r="GO17" s="10">
        <v>117.77876189755446</v>
      </c>
      <c r="GP17" s="10">
        <v>2.323583711760175</v>
      </c>
      <c r="GQ17" s="10">
        <v>0.52162083325228414</v>
      </c>
      <c r="GR17" s="10">
        <v>6308.1990011333455</v>
      </c>
      <c r="GS17" s="10">
        <v>112.05267560686812</v>
      </c>
      <c r="GT17" s="10">
        <v>13.875329962116126</v>
      </c>
      <c r="GU17" s="10">
        <v>3.9832863630174429</v>
      </c>
      <c r="GV17" s="10">
        <v>46.429128207275681</v>
      </c>
      <c r="GW17" s="10">
        <v>1.232921969505399</v>
      </c>
      <c r="GX17" s="10">
        <v>3.4142454540149507</v>
      </c>
      <c r="GY17" s="10">
        <v>7.634632195783432</v>
      </c>
      <c r="GZ17" s="10">
        <v>1.3277621210058141</v>
      </c>
      <c r="HA17" s="10">
        <v>0.56904090900249182</v>
      </c>
      <c r="HB17" s="10">
        <v>33.431153403896396</v>
      </c>
      <c r="HC17" s="10">
        <v>5.8326693172755411</v>
      </c>
      <c r="HD17" s="10">
        <v>48.89315946405948</v>
      </c>
      <c r="HE17" s="10">
        <v>4.5523272720199346</v>
      </c>
      <c r="HF17" s="10">
        <v>29.068506434877293</v>
      </c>
      <c r="HG17" s="10">
        <v>24.184238632605904</v>
      </c>
      <c r="HH17" s="10">
        <v>8.3933534077867549</v>
      </c>
      <c r="HI17" s="10">
        <v>53.338302375570834</v>
      </c>
      <c r="HJ17" s="10">
        <v>20.817413254341162</v>
      </c>
      <c r="HK17" s="10">
        <v>10.811777271047346</v>
      </c>
      <c r="HL17" s="10">
        <v>68.759109837801091</v>
      </c>
      <c r="HM17" s="10">
        <v>64.478478206150754</v>
      </c>
      <c r="HN17" s="10">
        <v>17.877368557828284</v>
      </c>
      <c r="HO17" s="10">
        <v>0.37936060600166122</v>
      </c>
      <c r="HP17" s="10">
        <v>5.5007287870240873</v>
      </c>
      <c r="HQ17" s="10">
        <v>4.931687878021596</v>
      </c>
      <c r="HR17" s="10">
        <v>6.0223496202763727</v>
      </c>
      <c r="HS17" s="10">
        <v>12.186959467803366</v>
      </c>
      <c r="HT17" s="10">
        <v>1.4226022725062297</v>
      </c>
      <c r="HU17" s="10">
        <v>32.577592040392659</v>
      </c>
      <c r="HV17" s="10">
        <v>96.059193104422818</v>
      </c>
      <c r="HW17" s="10">
        <v>24.326498859856528</v>
      </c>
      <c r="HX17" s="10">
        <v>4.7420075750207653</v>
      </c>
      <c r="HY17" s="10">
        <v>5.0739481052722191</v>
      </c>
      <c r="HZ17" s="10">
        <v>65.983040220202312</v>
      </c>
      <c r="IA17" s="10">
        <v>59.691985376436818</v>
      </c>
      <c r="IB17" s="10">
        <v>0</v>
      </c>
      <c r="IC17" s="10">
        <v>41.350306054181068</v>
      </c>
      <c r="ID17" s="10">
        <v>1536.1341231789181</v>
      </c>
      <c r="IE17" s="10">
        <v>12389.259069885207</v>
      </c>
      <c r="IF17" s="10">
        <v>3452.5125844651807</v>
      </c>
      <c r="IG17" s="10">
        <v>323.21117738973817</v>
      </c>
      <c r="IH17" s="10">
        <v>999.95902430843466</v>
      </c>
      <c r="II17" s="10">
        <v>548.29769884261486</v>
      </c>
      <c r="IJ17" s="10">
        <v>983.13188474940284</v>
      </c>
      <c r="IK17" s="10">
        <v>9.5854242538115315</v>
      </c>
      <c r="IL17" s="10">
        <v>0</v>
      </c>
      <c r="IM17" s="10">
        <v>0</v>
      </c>
      <c r="IN17" s="10">
        <v>2.8926246207626667</v>
      </c>
      <c r="IO17" s="10">
        <v>720.47606868760522</v>
      </c>
      <c r="IP17" s="10">
        <v>8021.1433624784531</v>
      </c>
      <c r="IQ17" s="10">
        <v>2023.6064759012129</v>
      </c>
      <c r="IR17" s="10">
        <v>512.67574020619634</v>
      </c>
      <c r="IS17" s="10">
        <v>12773.571999761296</v>
      </c>
      <c r="IT17" s="10">
        <v>1814.5421993943892</v>
      </c>
      <c r="IU17" s="10">
        <v>557.72787613923515</v>
      </c>
      <c r="IV17" s="10">
        <v>0</v>
      </c>
      <c r="IW17" s="10">
        <v>60424.019218042333</v>
      </c>
      <c r="IX17" s="10">
        <v>3089425.0248666503</v>
      </c>
      <c r="IY17" s="10">
        <v>606994.33243054722</v>
      </c>
      <c r="IZ17" s="10">
        <v>148648.43528416948</v>
      </c>
      <c r="JA17" s="10">
        <v>292656.51586318458</v>
      </c>
      <c r="JB17" s="10">
        <v>234863.26955581078</v>
      </c>
      <c r="JC17" s="10">
        <v>45492.54384092422</v>
      </c>
      <c r="JD17" s="10">
        <v>40319.295976562222</v>
      </c>
      <c r="JE17" s="10">
        <v>86414.062824990368</v>
      </c>
      <c r="JF17" s="10">
        <v>15310.491565850054</v>
      </c>
      <c r="JG17" s="10">
        <v>5266.7404555446446</v>
      </c>
      <c r="JH17" s="10">
        <v>9002.7844299312783</v>
      </c>
      <c r="JI17" s="10">
        <v>41629.281257674353</v>
      </c>
      <c r="JJ17" s="10">
        <v>22.903896587350296</v>
      </c>
      <c r="JK17" s="10">
        <v>1808.0595241950002</v>
      </c>
      <c r="JL17" s="10">
        <v>1.4226022725062297</v>
      </c>
      <c r="JM17" s="10">
        <v>0</v>
      </c>
      <c r="JN17" s="10">
        <v>0</v>
      </c>
      <c r="JO17" s="10">
        <v>0</v>
      </c>
      <c r="JP17" s="10">
        <v>0.14226022725062296</v>
      </c>
      <c r="JQ17" s="10">
        <v>0.94840151500415304</v>
      </c>
      <c r="JR17" s="10">
        <v>0</v>
      </c>
      <c r="JS17" s="10">
        <v>4156.749000111703</v>
      </c>
      <c r="JT17" s="10">
        <v>1051.8721202911061</v>
      </c>
      <c r="JU17" s="10">
        <v>202.29404315038585</v>
      </c>
      <c r="JV17" s="10">
        <v>0</v>
      </c>
      <c r="JW17" s="10">
        <v>0</v>
      </c>
      <c r="JX17" s="10">
        <v>0.047420075750207652</v>
      </c>
      <c r="JY17" s="10">
        <v>0</v>
      </c>
      <c r="JZ17" s="10">
        <v>2.6590318286858343</v>
      </c>
      <c r="KA17" s="10">
        <v>66.857105087061868</v>
      </c>
      <c r="KB17" s="10">
        <v>1.5174424240066449</v>
      </c>
      <c r="KC17" s="10">
        <v>0.047420075750207652</v>
      </c>
      <c r="KD17" s="10">
        <v>0</v>
      </c>
      <c r="KE17" s="10">
        <v>0</v>
      </c>
      <c r="KF17" s="10">
        <v>0.80614128775353011</v>
      </c>
      <c r="KG17" s="10">
        <v>0.047420075750207652</v>
      </c>
      <c r="KH17" s="10">
        <v>0.047420075750207652</v>
      </c>
      <c r="KI17" s="10">
        <v>45.049071962697269</v>
      </c>
      <c r="KJ17" s="10">
        <v>1.0432416665045683</v>
      </c>
      <c r="KK17" s="10">
        <v>0.047420075750207652</v>
      </c>
      <c r="KL17" s="10">
        <v>79.381206805847611</v>
      </c>
      <c r="KM17" s="10">
        <v>114827.39733622459</v>
      </c>
      <c r="KN17" s="10">
        <v>1.6122825755070602</v>
      </c>
      <c r="KO17" s="10">
        <v>1.7545428027576833</v>
      </c>
      <c r="KP17" s="10">
        <v>2.8926246207626667</v>
      </c>
      <c r="KQ17" s="10">
        <v>0</v>
      </c>
      <c r="KR17" s="10">
        <v>0</v>
      </c>
      <c r="KS17" s="10">
        <v>0</v>
      </c>
      <c r="KT17" s="10">
        <v>0</v>
      </c>
      <c r="KU17" s="10">
        <v>3.6039257570157819</v>
      </c>
      <c r="KV17" s="10">
        <v>12.993100755556895</v>
      </c>
      <c r="KW17" s="10">
        <v>15.790885224819148</v>
      </c>
      <c r="KX17" s="10">
        <v>0.047420075750207652</v>
      </c>
      <c r="KY17" s="10">
        <v>15.790885224819148</v>
      </c>
      <c r="KZ17" s="10">
        <v>10.290156437795062</v>
      </c>
      <c r="LA17" s="10">
        <v>1.0432416665045683</v>
      </c>
      <c r="LB17" s="10">
        <v>12.139539392053159</v>
      </c>
      <c r="LC17" s="10">
        <v>1.7071227270074754</v>
      </c>
      <c r="LD17" s="10">
        <v>559.90628781522764</v>
      </c>
      <c r="LE17" s="10">
        <v>0</v>
      </c>
      <c r="LF17" s="10">
        <v>0.23710037875103826</v>
      </c>
      <c r="LG17" s="10">
        <v>1125.6817809666009</v>
      </c>
      <c r="LH17" s="10">
        <v>14.55796325531375</v>
      </c>
      <c r="LI17" s="10">
        <v>0</v>
      </c>
      <c r="LJ17" s="10">
        <v>0</v>
      </c>
      <c r="LK17" s="10">
        <v>0.70894719709608467</v>
      </c>
      <c r="LL17" s="10">
        <v>0.0040538521192847099</v>
      </c>
      <c r="LM17" s="10">
        <v>0</v>
      </c>
      <c r="LN17" s="10">
        <v>0</v>
      </c>
      <c r="LO17" s="10">
        <v>0</v>
      </c>
      <c r="LP17" s="10">
        <v>0</v>
      </c>
      <c r="LQ17" s="10">
        <v>1.9442231057585138</v>
      </c>
      <c r="LR17" s="10">
        <v>0</v>
      </c>
      <c r="LS17" s="10">
        <v>0.42678068175186884</v>
      </c>
      <c r="LT17" s="10">
        <v>0</v>
      </c>
      <c r="LU17" s="10">
        <v>4.9791079537718037</v>
      </c>
      <c r="LV17" s="10">
        <v>0</v>
      </c>
      <c r="LW17" s="10">
        <v>41.018365523929617</v>
      </c>
      <c r="LX17" s="10">
        <v>1.3718775705392066</v>
      </c>
      <c r="LY17" s="10">
        <v>1.3277621210058141</v>
      </c>
      <c r="LZ17" s="10">
        <v>0.37959906789103093</v>
      </c>
      <c r="MA17" s="10">
        <v>2.1813234845095524</v>
      </c>
      <c r="MB17" s="10">
        <v>0.19063415055830937</v>
      </c>
      <c r="MC17" s="10">
        <v>2.4184238632605903</v>
      </c>
      <c r="MD17" s="10">
        <v>13.988922346311258</v>
      </c>
      <c r="ME17" s="10">
        <v>0</v>
      </c>
      <c r="MF17" s="10">
        <v>0.67229490709956707</v>
      </c>
      <c r="MG17" s="10">
        <v>2.6810042436909782</v>
      </c>
      <c r="MH17" s="10">
        <v>0.21710342027834481</v>
      </c>
      <c r="MI17" s="10">
        <v>1.335528262403086</v>
      </c>
      <c r="MJ17" s="10">
        <v>2.0484647916474281</v>
      </c>
      <c r="MK17" s="10">
        <v>1.1380818180049836</v>
      </c>
      <c r="ML17" s="10">
        <v>31.629190525388506</v>
      </c>
      <c r="MM17" s="10">
        <v>24.04197840535528</v>
      </c>
      <c r="MN17" s="10">
        <v>0</v>
      </c>
      <c r="MO17" s="10">
        <v>0.18968030300083061</v>
      </c>
      <c r="MP17" s="10">
        <v>709.44334211949388</v>
      </c>
      <c r="MQ17" s="10">
        <v>0</v>
      </c>
      <c r="MR17" s="10">
        <v>0</v>
      </c>
      <c r="MS17" s="10">
        <v>873.62431043288689</v>
      </c>
      <c r="MT17" s="10">
        <v>0</v>
      </c>
      <c r="MU17" s="10">
        <v>44.385190902194367</v>
      </c>
      <c r="MV17" s="10">
        <v>9669.1690979019459</v>
      </c>
      <c r="MW17" s="10">
        <v>113.85190920496532</v>
      </c>
      <c r="MX17" s="10">
        <v>1027.1130819734381</v>
      </c>
      <c r="MY17" s="10">
        <v>49.69623938621762</v>
      </c>
      <c r="MZ17" s="10">
        <v>1.3751821967560218</v>
      </c>
      <c r="NA17" s="10">
        <v>12.044699240552745</v>
      </c>
      <c r="NB17" s="10">
        <v>66.862306807792791</v>
      </c>
      <c r="NC17" s="10">
        <v>3.5565056812655738</v>
      </c>
      <c r="ND17" s="10">
        <v>0</v>
      </c>
      <c r="NE17" s="10">
        <v>10.811777271047346</v>
      </c>
      <c r="NF17" s="10">
        <v>84.799128558748961</v>
      </c>
      <c r="NG17" s="10">
        <v>133.86138704371533</v>
      </c>
      <c r="NH17" s="10">
        <v>139.93664353886277</v>
      </c>
      <c r="NI17" s="10">
        <v>48.051158878427543</v>
      </c>
      <c r="NJ17" s="10">
        <v>1.232921969505399</v>
      </c>
      <c r="NK17" s="10">
        <v>190.83947098580319</v>
      </c>
      <c r="NL17" s="10">
        <v>99.967714131733885</v>
      </c>
      <c r="NM17" s="10">
        <v>2870.9147917954492</v>
      </c>
      <c r="NN17" s="10">
        <v>47.75201628045911</v>
      </c>
      <c r="NO17" s="10">
        <v>0</v>
      </c>
      <c r="NP17" s="10">
        <v>283.85657344074303</v>
      </c>
      <c r="NQ17" s="14">
        <f t="shared" si="0"/>
        <v>25158166.461702067</v>
      </c>
      <c r="NR17" s="11">
        <f>W_DirectConsumption_Total!E17</f>
        <v>-98396.040785398829</v>
      </c>
      <c r="NS17" s="11">
        <f t="shared" si="1"/>
        <v>25059770.420916669</v>
      </c>
      <c r="NT17" s="3">
        <v>25059770.420916669</v>
      </c>
      <c r="NU17" s="11">
        <f t="shared" si="2"/>
        <v>0</v>
      </c>
    </row>
    <row r="18">
      <c r="A18" s="9">
        <v>15</v>
      </c>
      <c r="B18" s="57" t="s">
        <v>766</v>
      </c>
      <c r="C18" s="10">
        <v>0</v>
      </c>
      <c r="D18" s="10">
        <v>0</v>
      </c>
      <c r="E18" s="10">
        <v>0</v>
      </c>
      <c r="F18" s="10">
        <v>0</v>
      </c>
      <c r="G18" s="10">
        <v>4.5165457413984491</v>
      </c>
      <c r="H18" s="10">
        <v>7.1949624019952045</v>
      </c>
      <c r="I18" s="10">
        <v>0</v>
      </c>
      <c r="J18" s="10">
        <v>0</v>
      </c>
      <c r="K18" s="10">
        <v>0</v>
      </c>
      <c r="L18" s="10">
        <v>0</v>
      </c>
      <c r="M18" s="10">
        <v>2.1532369232248425</v>
      </c>
      <c r="N18" s="10">
        <v>0.052517973737191276</v>
      </c>
      <c r="O18" s="10">
        <v>0</v>
      </c>
      <c r="P18" s="10">
        <v>19961.302217585649</v>
      </c>
      <c r="Q18" s="10">
        <v>38730.9155483547</v>
      </c>
      <c r="R18" s="10">
        <v>6577.716596008182</v>
      </c>
      <c r="S18" s="10">
        <v>0</v>
      </c>
      <c r="T18" s="10">
        <v>0</v>
      </c>
      <c r="U18" s="10">
        <v>7.3525163232067792</v>
      </c>
      <c r="V18" s="10">
        <v>0</v>
      </c>
      <c r="W18" s="10">
        <v>5.8820130585654224</v>
      </c>
      <c r="X18" s="10">
        <v>19.259166389431712</v>
      </c>
      <c r="Y18" s="10">
        <v>-8.7016645401122528</v>
      </c>
      <c r="Z18" s="10">
        <v>450276.69747132034</v>
      </c>
      <c r="AA18" s="10">
        <v>142.16615490657679</v>
      </c>
      <c r="AB18" s="10">
        <v>29.830209082724647</v>
      </c>
      <c r="AC18" s="10">
        <v>0.26258986868595635</v>
      </c>
      <c r="AD18" s="10">
        <v>3.150132924104204</v>
      </c>
      <c r="AE18" s="10">
        <v>4.2869328618834128</v>
      </c>
      <c r="AF18" s="10">
        <v>10.055516960016575</v>
      </c>
      <c r="AG18" s="10">
        <v>0.63021568484629531</v>
      </c>
      <c r="AH18" s="10">
        <v>0</v>
      </c>
      <c r="AI18" s="10">
        <v>38.075530959463677</v>
      </c>
      <c r="AJ18" s="10">
        <v>41514.95919857164</v>
      </c>
      <c r="AK18" s="10">
        <v>0</v>
      </c>
      <c r="AL18" s="10">
        <v>36166.654650217613</v>
      </c>
      <c r="AM18" s="10">
        <v>0</v>
      </c>
      <c r="AN18" s="10">
        <v>296.30640782523318</v>
      </c>
      <c r="AO18" s="10">
        <v>33.558985218065224</v>
      </c>
      <c r="AP18" s="10">
        <v>0</v>
      </c>
      <c r="AQ18" s="10">
        <v>0</v>
      </c>
      <c r="AR18" s="10">
        <v>80.247463870428263</v>
      </c>
      <c r="AS18" s="10">
        <v>0</v>
      </c>
      <c r="AT18" s="10">
        <v>0</v>
      </c>
      <c r="AU18" s="10">
        <v>25.47121726253777</v>
      </c>
      <c r="AV18" s="10">
        <v>0</v>
      </c>
      <c r="AW18" s="10">
        <v>0</v>
      </c>
      <c r="AX18" s="10">
        <v>0</v>
      </c>
      <c r="AY18" s="10">
        <v>1.3654673171669731</v>
      </c>
      <c r="AZ18" s="10">
        <v>7.0374084807836308</v>
      </c>
      <c r="BA18" s="10">
        <v>0</v>
      </c>
      <c r="BB18" s="10">
        <v>0</v>
      </c>
      <c r="BC18" s="10">
        <v>49.682003155382951</v>
      </c>
      <c r="BD18" s="10">
        <v>73.577681205804979</v>
      </c>
      <c r="BE18" s="10">
        <v>94.847460569367442</v>
      </c>
      <c r="BF18" s="10">
        <v>3.8863300565521546</v>
      </c>
      <c r="BG18" s="10">
        <v>8.8755375615853254</v>
      </c>
      <c r="BH18" s="10">
        <v>21.689923153459997</v>
      </c>
      <c r="BI18" s="10">
        <v>31.300712347366002</v>
      </c>
      <c r="BJ18" s="10">
        <v>0</v>
      </c>
      <c r="BK18" s="10">
        <v>0</v>
      </c>
      <c r="BL18" s="10">
        <v>0</v>
      </c>
      <c r="BM18" s="10">
        <v>25511.477588384518</v>
      </c>
      <c r="BN18" s="10">
        <v>2207.9904659887602</v>
      </c>
      <c r="BO18" s="10">
        <v>0.26258986868595635</v>
      </c>
      <c r="BP18" s="10">
        <v>0</v>
      </c>
      <c r="BQ18" s="10">
        <v>0</v>
      </c>
      <c r="BR18" s="10">
        <v>322.37415197814619</v>
      </c>
      <c r="BS18" s="10">
        <v>0.57769771110910406</v>
      </c>
      <c r="BT18" s="10">
        <v>0.15755392121157383</v>
      </c>
      <c r="BU18" s="10">
        <v>3214.0893253730414</v>
      </c>
      <c r="BV18" s="10">
        <v>33.999113620545771</v>
      </c>
      <c r="BW18" s="10">
        <v>6.4597107696745271</v>
      </c>
      <c r="BX18" s="10">
        <v>15.516498972650984</v>
      </c>
      <c r="BY18" s="10">
        <v>0.26258986868595635</v>
      </c>
      <c r="BZ18" s="10">
        <v>0</v>
      </c>
      <c r="CA18" s="10">
        <v>9.7158251413803853</v>
      </c>
      <c r="CB18" s="10">
        <v>-260.37951734407619</v>
      </c>
      <c r="CC18" s="10">
        <v>1125.4917068309708</v>
      </c>
      <c r="CD18" s="10">
        <v>147.38651779972074</v>
      </c>
      <c r="CE18" s="10">
        <v>1410115.6150640151</v>
      </c>
      <c r="CF18" s="10">
        <v>15265.897248539291</v>
      </c>
      <c r="CG18" s="10">
        <v>86.5161069111535</v>
      </c>
      <c r="CH18" s="10">
        <v>2435.5704970725642</v>
      </c>
      <c r="CI18" s="10">
        <v>2788.5652418395766</v>
      </c>
      <c r="CJ18" s="10">
        <v>14028208.75766271</v>
      </c>
      <c r="CK18" s="10">
        <v>2112008.0739928293</v>
      </c>
      <c r="CL18" s="10">
        <v>676313.5450045839</v>
      </c>
      <c r="CM18" s="10">
        <v>-29572.323332780888</v>
      </c>
      <c r="CN18" s="10">
        <v>1842.6756601750162</v>
      </c>
      <c r="CO18" s="10">
        <v>-57712.415342498636</v>
      </c>
      <c r="CP18" s="10">
        <v>-6823.8315099613037</v>
      </c>
      <c r="CQ18" s="10">
        <v>7585.2173972217652</v>
      </c>
      <c r="CR18" s="10">
        <v>632250.45603315369</v>
      </c>
      <c r="CS18" s="10">
        <v>-44815.190990502088</v>
      </c>
      <c r="CT18" s="10">
        <v>1.7856111070645035</v>
      </c>
      <c r="CU18" s="10">
        <v>0</v>
      </c>
      <c r="CV18" s="10">
        <v>0</v>
      </c>
      <c r="CW18" s="10">
        <v>0</v>
      </c>
      <c r="CX18" s="10">
        <v>0</v>
      </c>
      <c r="CY18" s="10">
        <v>0.059953837749038952</v>
      </c>
      <c r="CZ18" s="10">
        <v>0</v>
      </c>
      <c r="DA18" s="10">
        <v>0</v>
      </c>
      <c r="DB18" s="10">
        <v>0</v>
      </c>
      <c r="DC18" s="10">
        <v>18.118700939330989</v>
      </c>
      <c r="DD18" s="10">
        <v>0</v>
      </c>
      <c r="DE18" s="10">
        <v>0</v>
      </c>
      <c r="DF18" s="10">
        <v>0</v>
      </c>
      <c r="DG18" s="10">
        <v>0.052517973737191276</v>
      </c>
      <c r="DH18" s="10">
        <v>0</v>
      </c>
      <c r="DI18" s="10">
        <v>0</v>
      </c>
      <c r="DJ18" s="10">
        <v>11905.125566081651</v>
      </c>
      <c r="DK18" s="10">
        <v>15693.141720180334</v>
      </c>
      <c r="DL18" s="10">
        <v>0</v>
      </c>
      <c r="DM18" s="10">
        <v>0</v>
      </c>
      <c r="DN18" s="10">
        <v>0</v>
      </c>
      <c r="DO18" s="10">
        <v>0.052517973737191276</v>
      </c>
      <c r="DP18" s="10">
        <v>0.052517973737191276</v>
      </c>
      <c r="DQ18" s="10">
        <v>0</v>
      </c>
      <c r="DR18" s="10">
        <v>1.0503594747438254</v>
      </c>
      <c r="DS18" s="10">
        <v>9.5057532464316221</v>
      </c>
      <c r="DT18" s="10">
        <v>80.825161581537373</v>
      </c>
      <c r="DU18" s="10">
        <v>0</v>
      </c>
      <c r="DV18" s="10">
        <v>0</v>
      </c>
      <c r="DW18" s="10">
        <v>0</v>
      </c>
      <c r="DX18" s="10">
        <v>87.61855238043654</v>
      </c>
      <c r="DY18" s="10">
        <v>0</v>
      </c>
      <c r="DZ18" s="10">
        <v>8.6654656666365604</v>
      </c>
      <c r="EA18" s="10">
        <v>110.65537066426202</v>
      </c>
      <c r="EB18" s="10">
        <v>18.938536980888781</v>
      </c>
      <c r="EC18" s="10">
        <v>601.06820942215415</v>
      </c>
      <c r="ED18" s="10">
        <v>8.4553937716877954</v>
      </c>
      <c r="EE18" s="10">
        <v>222.67620864569102</v>
      </c>
      <c r="EF18" s="10">
        <v>0.059953837749038952</v>
      </c>
      <c r="EG18" s="10">
        <v>0</v>
      </c>
      <c r="EH18" s="10">
        <v>32.468177943682363</v>
      </c>
      <c r="EI18" s="10">
        <v>1000.2048098248077</v>
      </c>
      <c r="EJ18" s="10">
        <v>98.1560929148105</v>
      </c>
      <c r="EK18" s="10">
        <v>59.243986483148312</v>
      </c>
      <c r="EL18" s="10">
        <v>41.856825068541447</v>
      </c>
      <c r="EM18" s="10">
        <v>1.4705032646413556</v>
      </c>
      <c r="EN18" s="10">
        <v>198.25535085789707</v>
      </c>
      <c r="EO18" s="10">
        <v>0</v>
      </c>
      <c r="EP18" s="10">
        <v>0</v>
      </c>
      <c r="EQ18" s="10">
        <v>0</v>
      </c>
      <c r="ER18" s="10">
        <v>0</v>
      </c>
      <c r="ES18" s="10">
        <v>0</v>
      </c>
      <c r="ET18" s="10">
        <v>1.259030592729818</v>
      </c>
      <c r="EU18" s="10">
        <v>0</v>
      </c>
      <c r="EV18" s="10">
        <v>1.5587997814750127</v>
      </c>
      <c r="EW18" s="10">
        <v>35.724303964206975</v>
      </c>
      <c r="EX18" s="10">
        <v>2.9935245030199029</v>
      </c>
      <c r="EY18" s="10">
        <v>0</v>
      </c>
      <c r="EZ18" s="10">
        <v>317.83877705748159</v>
      </c>
      <c r="FA18" s="10">
        <v>0</v>
      </c>
      <c r="FB18" s="10">
        <v>0.15755392121157383</v>
      </c>
      <c r="FC18" s="10">
        <v>0</v>
      </c>
      <c r="FD18" s="10">
        <v>0</v>
      </c>
      <c r="FE18" s="10">
        <v>0</v>
      </c>
      <c r="FF18" s="10">
        <v>0</v>
      </c>
      <c r="FG18" s="10">
        <v>0</v>
      </c>
      <c r="FH18" s="10">
        <v>614.46029272513795</v>
      </c>
      <c r="FI18" s="10">
        <v>128.72155362985583</v>
      </c>
      <c r="FJ18" s="10">
        <v>73.420127284593406</v>
      </c>
      <c r="FK18" s="10">
        <v>149.72874312473235</v>
      </c>
      <c r="FL18" s="10">
        <v>194.21146688013332</v>
      </c>
      <c r="FM18" s="10">
        <v>0</v>
      </c>
      <c r="FN18" s="10">
        <v>106.45393276528671</v>
      </c>
      <c r="FO18" s="10">
        <v>1.1172822508504545</v>
      </c>
      <c r="FP18" s="10">
        <v>3.6460477799017408</v>
      </c>
      <c r="FQ18" s="10">
        <v>73.386193146476458</v>
      </c>
      <c r="FR18" s="10">
        <v>20.321665931186235</v>
      </c>
      <c r="FS18" s="10">
        <v>9.1878322012641718</v>
      </c>
      <c r="FT18" s="10">
        <v>95.320122333002175</v>
      </c>
      <c r="FU18" s="10">
        <v>319.09920842717418</v>
      </c>
      <c r="FV18" s="10">
        <v>0.63021568484629531</v>
      </c>
      <c r="FW18" s="10">
        <v>0.15755392121157383</v>
      </c>
      <c r="FX18" s="10">
        <v>1.2302209879909423</v>
      </c>
      <c r="FY18" s="10">
        <v>28.645992406948803</v>
      </c>
      <c r="FZ18" s="10">
        <v>0.57769771110910406</v>
      </c>
      <c r="GA18" s="10">
        <v>28.143120261612435</v>
      </c>
      <c r="GB18" s="10">
        <v>0</v>
      </c>
      <c r="GC18" s="10">
        <v>21.269779363562467</v>
      </c>
      <c r="GD18" s="10">
        <v>3.5228832736426181</v>
      </c>
      <c r="GE18" s="10">
        <v>10.71366664238702</v>
      </c>
      <c r="GF18" s="10">
        <v>9.7358097539633981</v>
      </c>
      <c r="GG18" s="10">
        <v>85.761851112833355</v>
      </c>
      <c r="GH18" s="10">
        <v>21.532369232248424</v>
      </c>
      <c r="GI18" s="10">
        <v>40.123731935214131</v>
      </c>
      <c r="GJ18" s="10">
        <v>2.2582728706992246</v>
      </c>
      <c r="GK18" s="10">
        <v>34.871934561495003</v>
      </c>
      <c r="GL18" s="10">
        <v>0.63021568484629531</v>
      </c>
      <c r="GM18" s="10">
        <v>1.9956830020132685</v>
      </c>
      <c r="GN18" s="10">
        <v>0.57769771110910406</v>
      </c>
      <c r="GO18" s="10">
        <v>44.572421049197438</v>
      </c>
      <c r="GP18" s="10">
        <v>2.5733807131223725</v>
      </c>
      <c r="GQ18" s="10">
        <v>0.57769771110910406</v>
      </c>
      <c r="GR18" s="10">
        <v>172.7733011147613</v>
      </c>
      <c r="GS18" s="10">
        <v>102.95521313747791</v>
      </c>
      <c r="GT18" s="10">
        <v>4.5690637151356412</v>
      </c>
      <c r="GU18" s="10">
        <v>4.4115097939240675</v>
      </c>
      <c r="GV18" s="10">
        <v>46.813499212420439</v>
      </c>
      <c r="GW18" s="10">
        <v>1.3654673171669731</v>
      </c>
      <c r="GX18" s="10">
        <v>3.7812941090777716</v>
      </c>
      <c r="GY18" s="10">
        <v>8.4553937716877954</v>
      </c>
      <c r="GZ18" s="10">
        <v>1.4705032646413556</v>
      </c>
      <c r="HA18" s="10">
        <v>0.63021568484629531</v>
      </c>
      <c r="HB18" s="10">
        <v>37.025171484719849</v>
      </c>
      <c r="HC18" s="10">
        <v>6.4597107696745271</v>
      </c>
      <c r="HD18" s="10">
        <v>53.620851185672294</v>
      </c>
      <c r="HE18" s="10">
        <v>5.0417254787703625</v>
      </c>
      <c r="HF18" s="10">
        <v>32.19351790089825</v>
      </c>
      <c r="HG18" s="10">
        <v>26.784166605967552</v>
      </c>
      <c r="HH18" s="10">
        <v>9.2956813514828553</v>
      </c>
      <c r="HI18" s="10">
        <v>29.094957450403967</v>
      </c>
      <c r="HJ18" s="10">
        <v>23.055390470626971</v>
      </c>
      <c r="HK18" s="10">
        <v>11.974098012079612</v>
      </c>
      <c r="HL18" s="10">
        <v>76.151061918927354</v>
      </c>
      <c r="HM18" s="10">
        <v>66.350185442655601</v>
      </c>
      <c r="HN18" s="10">
        <v>19.799276098921112</v>
      </c>
      <c r="HO18" s="10">
        <v>0.42014378989753021</v>
      </c>
      <c r="HP18" s="10">
        <v>6.0920849535141874</v>
      </c>
      <c r="HQ18" s="10">
        <v>5.4618692686678925</v>
      </c>
      <c r="HR18" s="10">
        <v>6.6697826646232921</v>
      </c>
      <c r="HS18" s="10">
        <v>13.497119250458157</v>
      </c>
      <c r="HT18" s="10">
        <v>1.5755392121157383</v>
      </c>
      <c r="HU18" s="10">
        <v>36.079847957450404</v>
      </c>
      <c r="HV18" s="10">
        <v>21.059707468613702</v>
      </c>
      <c r="HW18" s="10">
        <v>26.941720527179125</v>
      </c>
      <c r="HX18" s="10">
        <v>5.2517973737191275</v>
      </c>
      <c r="HY18" s="10">
        <v>5.6194231898794662</v>
      </c>
      <c r="HZ18" s="10">
        <v>51.782722104870594</v>
      </c>
      <c r="IA18" s="10">
        <v>23.370498313050117</v>
      </c>
      <c r="IB18" s="10">
        <v>0</v>
      </c>
      <c r="IC18" s="10">
        <v>45.79567309883079</v>
      </c>
      <c r="ID18" s="10">
        <v>375.74980628697955</v>
      </c>
      <c r="IE18" s="10">
        <v>315.4542585549475</v>
      </c>
      <c r="IF18" s="10">
        <v>6.9830111556106509</v>
      </c>
      <c r="IG18" s="10">
        <v>3.2193903284821204</v>
      </c>
      <c r="IH18" s="10">
        <v>4.656414731842025</v>
      </c>
      <c r="II18" s="10">
        <v>72.93304906977049</v>
      </c>
      <c r="IJ18" s="10">
        <v>4.2367378675987526</v>
      </c>
      <c r="IK18" s="10">
        <v>7.1424444282580142</v>
      </c>
      <c r="IL18" s="10">
        <v>0</v>
      </c>
      <c r="IM18" s="10">
        <v>0</v>
      </c>
      <c r="IN18" s="10">
        <v>3.2035963979686679</v>
      </c>
      <c r="IO18" s="10">
        <v>101.30669276456895</v>
      </c>
      <c r="IP18" s="10">
        <v>1011.1625183112349</v>
      </c>
      <c r="IQ18" s="10">
        <v>452.2728734900802</v>
      </c>
      <c r="IR18" s="10">
        <v>2.4906407088647753</v>
      </c>
      <c r="IS18" s="10">
        <v>61.807784057991611</v>
      </c>
      <c r="IT18" s="10">
        <v>88.964011787382972</v>
      </c>
      <c r="IU18" s="10">
        <v>503.29211036134438</v>
      </c>
      <c r="IV18" s="10">
        <v>0</v>
      </c>
      <c r="IW18" s="10">
        <v>13697.844114374133</v>
      </c>
      <c r="IX18" s="10">
        <v>43776.75981148646</v>
      </c>
      <c r="IY18" s="10">
        <v>17219.835747878213</v>
      </c>
      <c r="IZ18" s="10">
        <v>1041.0346294845499</v>
      </c>
      <c r="JA18" s="10">
        <v>6447.6177706759108</v>
      </c>
      <c r="JB18" s="10">
        <v>4250.9383826195872</v>
      </c>
      <c r="JC18" s="10">
        <v>177.53132120393926</v>
      </c>
      <c r="JD18" s="10">
        <v>434.05022143019187</v>
      </c>
      <c r="JE18" s="10">
        <v>182.5442361050668</v>
      </c>
      <c r="JF18" s="10">
        <v>144.54075245508784</v>
      </c>
      <c r="JG18" s="10">
        <v>53.102080270453648</v>
      </c>
      <c r="JH18" s="10">
        <v>10.314861646760244</v>
      </c>
      <c r="JI18" s="10">
        <v>392.05666771378026</v>
      </c>
      <c r="JJ18" s="10">
        <v>25.366181315063386</v>
      </c>
      <c r="JK18" s="10">
        <v>929695.58026476845</v>
      </c>
      <c r="JL18" s="10">
        <v>1.5755392121157383</v>
      </c>
      <c r="JM18" s="10">
        <v>0</v>
      </c>
      <c r="JN18" s="10">
        <v>0</v>
      </c>
      <c r="JO18" s="10">
        <v>0</v>
      </c>
      <c r="JP18" s="10">
        <v>0.15755392121157383</v>
      </c>
      <c r="JQ18" s="10">
        <v>1.0503594747438254</v>
      </c>
      <c r="JR18" s="10">
        <v>0</v>
      </c>
      <c r="JS18" s="10">
        <v>4603.6205418547133</v>
      </c>
      <c r="JT18" s="10">
        <v>-109123.82084741225</v>
      </c>
      <c r="JU18" s="10">
        <v>224.04167596285797</v>
      </c>
      <c r="JV18" s="10">
        <v>0</v>
      </c>
      <c r="JW18" s="10">
        <v>0</v>
      </c>
      <c r="JX18" s="10">
        <v>0.052517973737191276</v>
      </c>
      <c r="JY18" s="10">
        <v>0</v>
      </c>
      <c r="JZ18" s="10">
        <v>0</v>
      </c>
      <c r="KA18" s="10">
        <v>0.25979996357916879</v>
      </c>
      <c r="KB18" s="10">
        <v>1.6805751595901208</v>
      </c>
      <c r="KC18" s="10">
        <v>0.052517973737191276</v>
      </c>
      <c r="KD18" s="10">
        <v>0</v>
      </c>
      <c r="KE18" s="10">
        <v>0</v>
      </c>
      <c r="KF18" s="10">
        <v>0.89280555353225177</v>
      </c>
      <c r="KG18" s="10">
        <v>0.052517973737191276</v>
      </c>
      <c r="KH18" s="10">
        <v>0.052517973737191276</v>
      </c>
      <c r="KI18" s="10">
        <v>49.892075050331712</v>
      </c>
      <c r="KJ18" s="10">
        <v>1.1553954222182081</v>
      </c>
      <c r="KK18" s="10">
        <v>0.052517973737191276</v>
      </c>
      <c r="KL18" s="10">
        <v>87.915088036058194</v>
      </c>
      <c r="KM18" s="10">
        <v>3520.9239855981914</v>
      </c>
      <c r="KN18" s="10">
        <v>1.7856111070645035</v>
      </c>
      <c r="KO18" s="10">
        <v>1.9431650282760773</v>
      </c>
      <c r="KP18" s="10">
        <v>3.2035963979686679</v>
      </c>
      <c r="KQ18" s="10">
        <v>0</v>
      </c>
      <c r="KR18" s="10">
        <v>0</v>
      </c>
      <c r="KS18" s="10">
        <v>0</v>
      </c>
      <c r="KT18" s="10">
        <v>0</v>
      </c>
      <c r="KU18" s="10">
        <v>3.9913660040265371</v>
      </c>
      <c r="KV18" s="10">
        <v>14.389924803990409</v>
      </c>
      <c r="KW18" s="10">
        <v>17.488485254484694</v>
      </c>
      <c r="KX18" s="10">
        <v>0.052517973737191276</v>
      </c>
      <c r="KY18" s="10">
        <v>17.488485254484694</v>
      </c>
      <c r="KZ18" s="10">
        <v>11.396400300970509</v>
      </c>
      <c r="LA18" s="10">
        <v>1.1553954222182081</v>
      </c>
      <c r="LB18" s="10">
        <v>13.444601276720967</v>
      </c>
      <c r="LC18" s="10">
        <v>1.8906470545388858</v>
      </c>
      <c r="LD18" s="10">
        <v>27.614216767825216</v>
      </c>
      <c r="LE18" s="10">
        <v>-43981.372239963959</v>
      </c>
      <c r="LF18" s="10">
        <v>-48530.330656736143</v>
      </c>
      <c r="LG18" s="10">
        <v>64.236427521305004</v>
      </c>
      <c r="LH18" s="10">
        <v>16.123017937317723</v>
      </c>
      <c r="LI18" s="10">
        <v>0</v>
      </c>
      <c r="LJ18" s="10">
        <v>0</v>
      </c>
      <c r="LK18" s="10">
        <v>0</v>
      </c>
      <c r="LL18" s="10">
        <v>0</v>
      </c>
      <c r="LM18" s="10">
        <v>0</v>
      </c>
      <c r="LN18" s="10">
        <v>0</v>
      </c>
      <c r="LO18" s="10">
        <v>0</v>
      </c>
      <c r="LP18" s="10">
        <v>0</v>
      </c>
      <c r="LQ18" s="10">
        <v>2.1532369232248425</v>
      </c>
      <c r="LR18" s="10">
        <v>0</v>
      </c>
      <c r="LS18" s="10">
        <v>0.47266176363472145</v>
      </c>
      <c r="LT18" s="10">
        <v>0</v>
      </c>
      <c r="LU18" s="10">
        <v>5.5143872424050846</v>
      </c>
      <c r="LV18" s="10">
        <v>0</v>
      </c>
      <c r="LW18" s="10">
        <v>45.428047282670455</v>
      </c>
      <c r="LX18" s="10">
        <v>1.4705032646413556</v>
      </c>
      <c r="LY18" s="10">
        <v>1.4705032646413556</v>
      </c>
      <c r="LZ18" s="10">
        <v>0.42014378989753021</v>
      </c>
      <c r="MA18" s="10">
        <v>2.4158267919107987</v>
      </c>
      <c r="MB18" s="10">
        <v>0.2100718949487651</v>
      </c>
      <c r="MC18" s="10">
        <v>2.678416660596755</v>
      </c>
      <c r="MD18" s="10">
        <v>15.492802252471426</v>
      </c>
      <c r="ME18" s="10">
        <v>0</v>
      </c>
      <c r="MF18" s="10">
        <v>0.63021568484629531</v>
      </c>
      <c r="MG18" s="10">
        <v>2.6258986868595637</v>
      </c>
      <c r="MH18" s="10">
        <v>0.2100718949487651</v>
      </c>
      <c r="MI18" s="10">
        <v>1.2604313696925906</v>
      </c>
      <c r="MJ18" s="10">
        <v>2.1007189494876508</v>
      </c>
      <c r="MK18" s="10">
        <v>1.2604313696925906</v>
      </c>
      <c r="ML18" s="10">
        <v>35.029488482706583</v>
      </c>
      <c r="MM18" s="10">
        <v>26.626612684755976</v>
      </c>
      <c r="MN18" s="10">
        <v>0</v>
      </c>
      <c r="MO18" s="10">
        <v>0.2100718949487651</v>
      </c>
      <c r="MP18" s="10">
        <v>5.5636367365624722</v>
      </c>
      <c r="MQ18" s="10">
        <v>0</v>
      </c>
      <c r="MR18" s="10">
        <v>0</v>
      </c>
      <c r="MS18" s="10">
        <v>247.19883390137954</v>
      </c>
      <c r="MT18" s="10">
        <v>0</v>
      </c>
      <c r="MU18" s="10">
        <v>49.156823418011037</v>
      </c>
      <c r="MV18" s="10">
        <v>47.904061861609392</v>
      </c>
      <c r="MW18" s="10">
        <v>122.94457651876478</v>
      </c>
      <c r="MX18" s="10">
        <v>1121.3112572627711</v>
      </c>
      <c r="MY18" s="10">
        <v>55.038836476576456</v>
      </c>
      <c r="MZ18" s="10">
        <v>1.5230212383785469</v>
      </c>
      <c r="NA18" s="10">
        <v>13.339565329246584</v>
      </c>
      <c r="NB18" s="10">
        <v>74.050342969439697</v>
      </c>
      <c r="NC18" s="10">
        <v>3.9388480302893454</v>
      </c>
      <c r="ND18" s="10">
        <v>0</v>
      </c>
      <c r="NE18" s="10">
        <v>11.974098012079612</v>
      </c>
      <c r="NF18" s="10">
        <v>987.33442941018598</v>
      </c>
      <c r="NG18" s="10">
        <v>35190.489638775507</v>
      </c>
      <c r="NH18" s="10">
        <v>154.98054049845146</v>
      </c>
      <c r="NI18" s="10">
        <v>39.395916166905309</v>
      </c>
      <c r="NJ18" s="10">
        <v>1.3654673171669731</v>
      </c>
      <c r="NK18" s="10">
        <v>211.17477239724613</v>
      </c>
      <c r="NL18" s="10">
        <v>60.03780282507401</v>
      </c>
      <c r="NM18" s="10">
        <v>15.460198998404699</v>
      </c>
      <c r="NN18" s="10">
        <v>52.885599553351618</v>
      </c>
      <c r="NO18" s="10">
        <v>0</v>
      </c>
      <c r="NP18" s="10">
        <v>314.37259079082702</v>
      </c>
      <c r="NQ18" s="14">
        <f t="shared" si="0"/>
        <v>20276763.95294968</v>
      </c>
      <c r="NR18" s="11">
        <f>W_DirectConsumption_Total!E18</f>
        <v>208532.0620503173</v>
      </c>
      <c r="NS18" s="11">
        <f t="shared" si="1"/>
        <v>20485296.014999997</v>
      </c>
      <c r="NT18" s="3">
        <v>20485296.015000004</v>
      </c>
      <c r="NU18" s="11">
        <f t="shared" si="2"/>
        <v>0</v>
      </c>
    </row>
    <row r="19">
      <c r="A19" s="9">
        <v>16</v>
      </c>
      <c r="B19" s="57" t="s">
        <v>767</v>
      </c>
      <c r="C19" s="10">
        <v>411237.18055744917</v>
      </c>
      <c r="D19" s="10">
        <v>63147.015915754819</v>
      </c>
      <c r="E19" s="10">
        <v>65061.65884484649</v>
      </c>
      <c r="F19" s="10">
        <v>22073.286589911961</v>
      </c>
      <c r="G19" s="10">
        <v>324923.56513909373</v>
      </c>
      <c r="H19" s="10">
        <v>113327.15938304023</v>
      </c>
      <c r="I19" s="10">
        <v>44074.296820729964</v>
      </c>
      <c r="J19" s="10">
        <v>50222.222167731263</v>
      </c>
      <c r="K19" s="10">
        <v>6184.6853159802185</v>
      </c>
      <c r="L19" s="10">
        <v>66315.102810325392</v>
      </c>
      <c r="M19" s="10">
        <v>12149.384124297425</v>
      </c>
      <c r="N19" s="10">
        <v>18953.824339529732</v>
      </c>
      <c r="O19" s="10">
        <v>15123.035409176569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241.33400422701868</v>
      </c>
      <c r="X19" s="10">
        <v>388.10808717114577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592.90699803921871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849.13816302099156</v>
      </c>
      <c r="BL19" s="10">
        <v>0</v>
      </c>
      <c r="BM19" s="10">
        <v>8.9382964528525424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23.83545720760678</v>
      </c>
      <c r="BV19" s="10">
        <v>110.23898958518136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59.588643019016956</v>
      </c>
      <c r="CF19" s="10">
        <v>0</v>
      </c>
      <c r="CG19" s="10">
        <v>0</v>
      </c>
      <c r="CH19" s="10">
        <v>0</v>
      </c>
      <c r="CI19" s="10">
        <v>0</v>
      </c>
      <c r="CJ19" s="10">
        <v>68.526939471869497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101.30069313232882</v>
      </c>
      <c r="CR19" s="10">
        <v>0</v>
      </c>
      <c r="CS19" s="10">
        <v>71.506371622820339</v>
      </c>
      <c r="CT19" s="10">
        <v>263569.5063695648</v>
      </c>
      <c r="CU19" s="10">
        <v>-6796.0847363188832</v>
      </c>
      <c r="CV19" s="10">
        <v>137.05387894373899</v>
      </c>
      <c r="CW19" s="10">
        <v>0</v>
      </c>
      <c r="CX19" s="10">
        <v>0</v>
      </c>
      <c r="CY19" s="10">
        <v>52032.803084205603</v>
      </c>
      <c r="CZ19" s="10">
        <v>0</v>
      </c>
      <c r="DA19" s="10">
        <v>0</v>
      </c>
      <c r="DB19" s="10">
        <v>100558.81452674205</v>
      </c>
      <c r="DC19" s="10">
        <v>57955.914200295891</v>
      </c>
      <c r="DD19" s="10">
        <v>116.19785388708306</v>
      </c>
      <c r="DE19" s="10">
        <v>1591.0167686077525</v>
      </c>
      <c r="DF19" s="10">
        <v>0</v>
      </c>
      <c r="DG19" s="10">
        <v>41598.831691575739</v>
      </c>
      <c r="DH19" s="10">
        <v>52983.241940358923</v>
      </c>
      <c r="DI19" s="10">
        <v>0</v>
      </c>
      <c r="DJ19" s="10">
        <v>-1525.4692612868339</v>
      </c>
      <c r="DK19" s="10">
        <v>816.36440936053225</v>
      </c>
      <c r="DL19" s="10">
        <v>22488.753875376999</v>
      </c>
      <c r="DM19" s="10">
        <v>488.62687275593902</v>
      </c>
      <c r="DN19" s="10">
        <v>0</v>
      </c>
      <c r="DO19" s="10">
        <v>223.45741132131357</v>
      </c>
      <c r="DP19" s="10">
        <v>68.526939471869497</v>
      </c>
      <c r="DQ19" s="10">
        <v>151.95103969849322</v>
      </c>
      <c r="DR19" s="10">
        <v>542.25665147305426</v>
      </c>
      <c r="DS19" s="10">
        <v>0</v>
      </c>
      <c r="DT19" s="10">
        <v>73005.025994748619</v>
      </c>
      <c r="DU19" s="10">
        <v>184.72479335895255</v>
      </c>
      <c r="DV19" s="10">
        <v>-17998.749623894069</v>
      </c>
      <c r="DW19" s="10">
        <v>0</v>
      </c>
      <c r="DX19" s="10">
        <v>0</v>
      </c>
      <c r="DY19" s="10">
        <v>0</v>
      </c>
      <c r="DZ19" s="10">
        <v>518.42119426544753</v>
      </c>
      <c r="EA19" s="10">
        <v>0</v>
      </c>
      <c r="EB19" s="10">
        <v>32.773753660459327</v>
      </c>
      <c r="EC19" s="10">
        <v>0</v>
      </c>
      <c r="ED19" s="10">
        <v>423.07936543502035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  <c r="EK19" s="10">
        <v>0</v>
      </c>
      <c r="EL19" s="10">
        <v>306.88151154793729</v>
      </c>
      <c r="EM19" s="10">
        <v>0</v>
      </c>
      <c r="EN19" s="10">
        <v>1236.4643426446019</v>
      </c>
      <c r="EO19" s="10">
        <v>-51287.945046467888</v>
      </c>
      <c r="EP19" s="10">
        <v>-4001.3773787269888</v>
      </c>
      <c r="EQ19" s="10">
        <v>-518.42119426544753</v>
      </c>
      <c r="ER19" s="10">
        <v>-122.15671818898475</v>
      </c>
      <c r="ES19" s="10">
        <v>0</v>
      </c>
      <c r="ET19" s="10">
        <v>0</v>
      </c>
      <c r="EU19" s="10">
        <v>0</v>
      </c>
      <c r="EV19" s="10">
        <v>19851.956421785497</v>
      </c>
      <c r="EW19" s="10">
        <v>357.53185811410174</v>
      </c>
      <c r="EX19" s="10">
        <v>0</v>
      </c>
      <c r="EY19" s="10">
        <v>0</v>
      </c>
      <c r="EZ19" s="10">
        <v>0</v>
      </c>
      <c r="FA19" s="10">
        <v>0</v>
      </c>
      <c r="FB19" s="10">
        <v>0</v>
      </c>
      <c r="FC19" s="10">
        <v>735.91974128485936</v>
      </c>
      <c r="FD19" s="10">
        <v>0</v>
      </c>
      <c r="FE19" s="10">
        <v>0</v>
      </c>
      <c r="FF19" s="10">
        <v>137.05387894373899</v>
      </c>
      <c r="FG19" s="10">
        <v>0</v>
      </c>
      <c r="FH19" s="10">
        <v>0</v>
      </c>
      <c r="FI19" s="10">
        <v>0</v>
      </c>
      <c r="FJ19" s="10">
        <v>68.526939471869497</v>
      </c>
      <c r="FK19" s="10">
        <v>0</v>
      </c>
      <c r="FL19" s="10">
        <v>0</v>
      </c>
      <c r="FM19" s="10">
        <v>0</v>
      </c>
      <c r="FN19" s="10">
        <v>0</v>
      </c>
      <c r="FO19" s="10">
        <v>0</v>
      </c>
      <c r="FP19" s="10">
        <v>0</v>
      </c>
      <c r="FQ19" s="10">
        <v>0</v>
      </c>
      <c r="FR19" s="10">
        <v>0</v>
      </c>
      <c r="FS19" s="10">
        <v>0</v>
      </c>
      <c r="FT19" s="10">
        <v>0</v>
      </c>
      <c r="FU19" s="10">
        <v>0</v>
      </c>
      <c r="FV19" s="10">
        <v>0</v>
      </c>
      <c r="FW19" s="10">
        <v>0</v>
      </c>
      <c r="FX19" s="10">
        <v>0</v>
      </c>
      <c r="FY19" s="10">
        <v>0</v>
      </c>
      <c r="FZ19" s="10">
        <v>0</v>
      </c>
      <c r="GA19" s="10">
        <v>0</v>
      </c>
      <c r="GB19" s="10">
        <v>0</v>
      </c>
      <c r="GC19" s="10">
        <v>0</v>
      </c>
      <c r="GD19" s="10">
        <v>0</v>
      </c>
      <c r="GE19" s="10">
        <v>0</v>
      </c>
      <c r="GF19" s="10">
        <v>0</v>
      </c>
      <c r="GG19" s="10">
        <v>679.3105304167932</v>
      </c>
      <c r="GH19" s="10">
        <v>0</v>
      </c>
      <c r="GI19" s="10">
        <v>0</v>
      </c>
      <c r="GJ19" s="10">
        <v>0</v>
      </c>
      <c r="GK19" s="10">
        <v>0</v>
      </c>
      <c r="GL19" s="10">
        <v>0</v>
      </c>
      <c r="GM19" s="10">
        <v>0</v>
      </c>
      <c r="GN19" s="10">
        <v>0</v>
      </c>
      <c r="GO19" s="10">
        <v>0</v>
      </c>
      <c r="GP19" s="10">
        <v>0</v>
      </c>
      <c r="GQ19" s="10">
        <v>0</v>
      </c>
      <c r="GR19" s="10">
        <v>0</v>
      </c>
      <c r="GS19" s="10">
        <v>0</v>
      </c>
      <c r="GT19" s="10">
        <v>0</v>
      </c>
      <c r="GU19" s="10">
        <v>0</v>
      </c>
      <c r="GV19" s="10">
        <v>0</v>
      </c>
      <c r="GW19" s="10">
        <v>0</v>
      </c>
      <c r="GX19" s="10">
        <v>0</v>
      </c>
      <c r="GY19" s="10">
        <v>0</v>
      </c>
      <c r="GZ19" s="10">
        <v>0</v>
      </c>
      <c r="HA19" s="10">
        <v>77.465235924722037</v>
      </c>
      <c r="HB19" s="10">
        <v>0</v>
      </c>
      <c r="HC19" s="10">
        <v>0</v>
      </c>
      <c r="HD19" s="10">
        <v>0</v>
      </c>
      <c r="HE19" s="10">
        <v>0</v>
      </c>
      <c r="HF19" s="10">
        <v>0</v>
      </c>
      <c r="HG19" s="10">
        <v>0</v>
      </c>
      <c r="HH19" s="10">
        <v>0</v>
      </c>
      <c r="HI19" s="10">
        <v>0</v>
      </c>
      <c r="HJ19" s="10">
        <v>0</v>
      </c>
      <c r="HK19" s="10">
        <v>0</v>
      </c>
      <c r="HL19" s="10">
        <v>0</v>
      </c>
      <c r="HM19" s="10">
        <v>0</v>
      </c>
      <c r="HN19" s="10">
        <v>2681.488935855763</v>
      </c>
      <c r="HO19" s="10">
        <v>402.22334037836441</v>
      </c>
      <c r="HP19" s="10">
        <v>0</v>
      </c>
      <c r="HQ19" s="10">
        <v>0</v>
      </c>
      <c r="HR19" s="10">
        <v>0</v>
      </c>
      <c r="HS19" s="10">
        <v>0</v>
      </c>
      <c r="HT19" s="10">
        <v>0</v>
      </c>
      <c r="HU19" s="10">
        <v>0</v>
      </c>
      <c r="HV19" s="10">
        <v>0</v>
      </c>
      <c r="HW19" s="10">
        <v>0</v>
      </c>
      <c r="HX19" s="10">
        <v>0</v>
      </c>
      <c r="HY19" s="10">
        <v>0</v>
      </c>
      <c r="HZ19" s="10">
        <v>0</v>
      </c>
      <c r="IA19" s="10">
        <v>0</v>
      </c>
      <c r="IB19" s="10">
        <v>0</v>
      </c>
      <c r="IC19" s="10">
        <v>0</v>
      </c>
      <c r="ID19" s="10">
        <v>0</v>
      </c>
      <c r="IE19" s="10">
        <v>0</v>
      </c>
      <c r="IF19" s="10">
        <v>0</v>
      </c>
      <c r="IG19" s="10">
        <v>0</v>
      </c>
      <c r="IH19" s="10">
        <v>0</v>
      </c>
      <c r="II19" s="10">
        <v>0</v>
      </c>
      <c r="IJ19" s="10">
        <v>0</v>
      </c>
      <c r="IK19" s="10">
        <v>0</v>
      </c>
      <c r="IL19" s="10">
        <v>0</v>
      </c>
      <c r="IM19" s="10">
        <v>0</v>
      </c>
      <c r="IN19" s="10">
        <v>0</v>
      </c>
      <c r="IO19" s="10">
        <v>0</v>
      </c>
      <c r="IP19" s="10">
        <v>0</v>
      </c>
      <c r="IQ19" s="10">
        <v>32.773753660459327</v>
      </c>
      <c r="IR19" s="10">
        <v>0</v>
      </c>
      <c r="IS19" s="10">
        <v>0</v>
      </c>
      <c r="IT19" s="10">
        <v>0</v>
      </c>
      <c r="IU19" s="10">
        <v>0</v>
      </c>
      <c r="IV19" s="10">
        <v>0</v>
      </c>
      <c r="IW19" s="10">
        <v>271.12832573652713</v>
      </c>
      <c r="IX19" s="10">
        <v>0</v>
      </c>
      <c r="IY19" s="10">
        <v>0</v>
      </c>
      <c r="IZ19" s="10">
        <v>0</v>
      </c>
      <c r="JA19" s="10">
        <v>0</v>
      </c>
      <c r="JB19" s="10">
        <v>0</v>
      </c>
      <c r="JC19" s="10">
        <v>7892.5157678687956</v>
      </c>
      <c r="JD19" s="10">
        <v>3369.7377627254086</v>
      </c>
      <c r="JE19" s="10">
        <v>13387.20093232518</v>
      </c>
      <c r="JF19" s="10">
        <v>1489.7160754754238</v>
      </c>
      <c r="JG19" s="10">
        <v>202.60138626465763</v>
      </c>
      <c r="JH19" s="10">
        <v>202.60138626465763</v>
      </c>
      <c r="JI19" s="10">
        <v>1337.7650357769305</v>
      </c>
      <c r="JJ19" s="10">
        <v>6867.5911079417037</v>
      </c>
      <c r="JK19" s="10">
        <v>1608.8933615134576</v>
      </c>
      <c r="JL19" s="10">
        <v>1698.2763260419831</v>
      </c>
      <c r="JM19" s="10">
        <v>0</v>
      </c>
      <c r="JN19" s="10">
        <v>0</v>
      </c>
      <c r="JO19" s="10">
        <v>0</v>
      </c>
      <c r="JP19" s="10">
        <v>0</v>
      </c>
      <c r="JQ19" s="10">
        <v>0</v>
      </c>
      <c r="JR19" s="10">
        <v>0</v>
      </c>
      <c r="JS19" s="10">
        <v>0</v>
      </c>
      <c r="JT19" s="10">
        <v>0</v>
      </c>
      <c r="JU19" s="10">
        <v>0</v>
      </c>
      <c r="JV19" s="10">
        <v>0</v>
      </c>
      <c r="JW19" s="10">
        <v>0</v>
      </c>
      <c r="JX19" s="10">
        <v>137.05387894373899</v>
      </c>
      <c r="JY19" s="10">
        <v>0</v>
      </c>
      <c r="JZ19" s="10">
        <v>0</v>
      </c>
      <c r="KA19" s="10">
        <v>0</v>
      </c>
      <c r="KB19" s="10">
        <v>0</v>
      </c>
      <c r="KC19" s="10">
        <v>0</v>
      </c>
      <c r="KD19" s="10">
        <v>0</v>
      </c>
      <c r="KE19" s="10">
        <v>0</v>
      </c>
      <c r="KF19" s="10">
        <v>0</v>
      </c>
      <c r="KG19" s="10">
        <v>0</v>
      </c>
      <c r="KH19" s="10">
        <v>0</v>
      </c>
      <c r="KI19" s="10">
        <v>0</v>
      </c>
      <c r="KJ19" s="10">
        <v>0</v>
      </c>
      <c r="KK19" s="10">
        <v>0</v>
      </c>
      <c r="KL19" s="10">
        <v>68.526939471869497</v>
      </c>
      <c r="KM19" s="10">
        <v>0</v>
      </c>
      <c r="KN19" s="10">
        <v>0</v>
      </c>
      <c r="KO19" s="10">
        <v>0</v>
      </c>
      <c r="KP19" s="10">
        <v>0</v>
      </c>
      <c r="KQ19" s="10">
        <v>0</v>
      </c>
      <c r="KR19" s="10">
        <v>0</v>
      </c>
      <c r="KS19" s="10">
        <v>0</v>
      </c>
      <c r="KT19" s="10">
        <v>0</v>
      </c>
      <c r="KU19" s="10">
        <v>0</v>
      </c>
      <c r="KV19" s="10">
        <v>0</v>
      </c>
      <c r="KW19" s="10">
        <v>0</v>
      </c>
      <c r="KX19" s="10">
        <v>0</v>
      </c>
      <c r="KY19" s="10">
        <v>0</v>
      </c>
      <c r="KZ19" s="10">
        <v>0</v>
      </c>
      <c r="LA19" s="10">
        <v>0</v>
      </c>
      <c r="LB19" s="10">
        <v>0</v>
      </c>
      <c r="LC19" s="10">
        <v>0</v>
      </c>
      <c r="LD19" s="10">
        <v>0</v>
      </c>
      <c r="LE19" s="10">
        <v>0</v>
      </c>
      <c r="LF19" s="10">
        <v>0</v>
      </c>
      <c r="LG19" s="10">
        <v>29.794321509508478</v>
      </c>
      <c r="LH19" s="10">
        <v>306.88151154793729</v>
      </c>
      <c r="LI19" s="10">
        <v>0</v>
      </c>
      <c r="LJ19" s="10">
        <v>0</v>
      </c>
      <c r="LK19" s="10">
        <v>0</v>
      </c>
      <c r="LL19" s="10">
        <v>0</v>
      </c>
      <c r="LM19" s="10">
        <v>0</v>
      </c>
      <c r="LN19" s="10">
        <v>0</v>
      </c>
      <c r="LO19" s="10">
        <v>0</v>
      </c>
      <c r="LP19" s="10">
        <v>0</v>
      </c>
      <c r="LQ19" s="10">
        <v>0</v>
      </c>
      <c r="LR19" s="10">
        <v>0</v>
      </c>
      <c r="LS19" s="10">
        <v>0</v>
      </c>
      <c r="LT19" s="10">
        <v>0</v>
      </c>
      <c r="LU19" s="10">
        <v>0</v>
      </c>
      <c r="LV19" s="10">
        <v>0</v>
      </c>
      <c r="LW19" s="10">
        <v>0</v>
      </c>
      <c r="LX19" s="10">
        <v>0</v>
      </c>
      <c r="LY19" s="10">
        <v>0</v>
      </c>
      <c r="LZ19" s="10">
        <v>0</v>
      </c>
      <c r="MA19" s="10">
        <v>0</v>
      </c>
      <c r="MB19" s="10">
        <v>0</v>
      </c>
      <c r="MC19" s="10">
        <v>0</v>
      </c>
      <c r="MD19" s="10">
        <v>0</v>
      </c>
      <c r="ME19" s="10">
        <v>0</v>
      </c>
      <c r="MF19" s="10">
        <v>0</v>
      </c>
      <c r="MG19" s="10">
        <v>0</v>
      </c>
      <c r="MH19" s="10">
        <v>0</v>
      </c>
      <c r="MI19" s="10">
        <v>0</v>
      </c>
      <c r="MJ19" s="10">
        <v>0</v>
      </c>
      <c r="MK19" s="10">
        <v>0</v>
      </c>
      <c r="ML19" s="10">
        <v>0</v>
      </c>
      <c r="MM19" s="10">
        <v>0</v>
      </c>
      <c r="MN19" s="10">
        <v>0</v>
      </c>
      <c r="MO19" s="10">
        <v>0</v>
      </c>
      <c r="MP19" s="10">
        <v>0</v>
      </c>
      <c r="MQ19" s="10">
        <v>0</v>
      </c>
      <c r="MR19" s="10">
        <v>0</v>
      </c>
      <c r="MS19" s="10">
        <v>0</v>
      </c>
      <c r="MT19" s="10">
        <v>0</v>
      </c>
      <c r="MU19" s="10">
        <v>0</v>
      </c>
      <c r="MV19" s="10">
        <v>0</v>
      </c>
      <c r="MW19" s="10">
        <v>0</v>
      </c>
      <c r="MX19" s="10">
        <v>0</v>
      </c>
      <c r="MY19" s="10">
        <v>0</v>
      </c>
      <c r="MZ19" s="10">
        <v>0</v>
      </c>
      <c r="NA19" s="10">
        <v>0</v>
      </c>
      <c r="NB19" s="10">
        <v>0</v>
      </c>
      <c r="NC19" s="10">
        <v>0</v>
      </c>
      <c r="ND19" s="10">
        <v>0</v>
      </c>
      <c r="NE19" s="10">
        <v>0</v>
      </c>
      <c r="NF19" s="10">
        <v>0</v>
      </c>
      <c r="NG19" s="10">
        <v>14119.528963356066</v>
      </c>
      <c r="NH19" s="10">
        <v>0</v>
      </c>
      <c r="NI19" s="10">
        <v>0</v>
      </c>
      <c r="NJ19" s="10">
        <v>0</v>
      </c>
      <c r="NK19" s="10">
        <v>14128.46725980892</v>
      </c>
      <c r="NL19" s="10">
        <v>0</v>
      </c>
      <c r="NM19" s="10">
        <v>0</v>
      </c>
      <c r="NN19" s="10">
        <v>3971.5830572174805</v>
      </c>
      <c r="NO19" s="10">
        <v>0</v>
      </c>
      <c r="NP19" s="10">
        <v>15046.13236230178</v>
      </c>
      <c r="NQ19" s="14">
        <f t="shared" si="0"/>
        <v>1915248.5709688968</v>
      </c>
      <c r="NR19" s="11">
        <f>W_DirectConsumption_Total!E19</f>
        <v>98385.866031102953</v>
      </c>
      <c r="NS19" s="11">
        <f t="shared" si="1"/>
        <v>2013634.4369999999</v>
      </c>
      <c r="NT19" s="3">
        <v>2013634.4369999999</v>
      </c>
      <c r="NU19" s="11">
        <f t="shared" si="2"/>
        <v>0</v>
      </c>
    </row>
    <row r="20">
      <c r="A20" s="9">
        <v>17</v>
      </c>
      <c r="B20" s="57" t="s">
        <v>768</v>
      </c>
      <c r="C20" s="10">
        <v>2139.260163272304</v>
      </c>
      <c r="D20" s="10">
        <v>185.65159473164854</v>
      </c>
      <c r="E20" s="10">
        <v>284.53449170057871</v>
      </c>
      <c r="F20" s="10">
        <v>105.74562065717815</v>
      </c>
      <c r="G20" s="10">
        <v>5032.1667392305571</v>
      </c>
      <c r="H20" s="10">
        <v>1455.0764494830557</v>
      </c>
      <c r="I20" s="10">
        <v>128.95952948090405</v>
      </c>
      <c r="J20" s="10">
        <v>99.837710699468985</v>
      </c>
      <c r="K20" s="10">
        <v>25.302563859279648</v>
      </c>
      <c r="L20" s="10">
        <v>178.55016761076581</v>
      </c>
      <c r="M20" s="10">
        <v>17.604378156810132</v>
      </c>
      <c r="N20" s="10">
        <v>2651.5774055645579</v>
      </c>
      <c r="O20" s="10">
        <v>112.2502891964741</v>
      </c>
      <c r="P20" s="10">
        <v>344.98613601531991</v>
      </c>
      <c r="Q20" s="10">
        <v>172.82128522753268</v>
      </c>
      <c r="R20" s="10">
        <v>141.90919070133728</v>
      </c>
      <c r="S20" s="10">
        <v>264.48340335926275</v>
      </c>
      <c r="T20" s="10">
        <v>149.96543155275884</v>
      </c>
      <c r="U20" s="10">
        <v>42.668238583455064</v>
      </c>
      <c r="V20" s="10">
        <v>147.93645237536379</v>
      </c>
      <c r="W20" s="10">
        <v>630.95284831170693</v>
      </c>
      <c r="X20" s="10">
        <v>297.18577363021848</v>
      </c>
      <c r="Y20" s="10">
        <v>307.50969709166986</v>
      </c>
      <c r="Z20" s="10">
        <v>885.30312991450387</v>
      </c>
      <c r="AA20" s="10">
        <v>9163.5860754140231</v>
      </c>
      <c r="AB20" s="10">
        <v>1183.3125914284342</v>
      </c>
      <c r="AC20" s="10">
        <v>341.25090856378131</v>
      </c>
      <c r="AD20" s="10">
        <v>2333.4151155579179</v>
      </c>
      <c r="AE20" s="10">
        <v>2000.9776457205228</v>
      </c>
      <c r="AF20" s="10">
        <v>3096.7504529883072</v>
      </c>
      <c r="AG20" s="10">
        <v>996.14391272654382</v>
      </c>
      <c r="AH20" s="10">
        <v>451.32851525408483</v>
      </c>
      <c r="AI20" s="10">
        <v>6569.8857783897884</v>
      </c>
      <c r="AJ20" s="10">
        <v>2094.7480623924212</v>
      </c>
      <c r="AK20" s="10">
        <v>826.37949600567299</v>
      </c>
      <c r="AL20" s="10">
        <v>409.52150157457811</v>
      </c>
      <c r="AM20" s="10">
        <v>128.84017776458671</v>
      </c>
      <c r="AN20" s="10">
        <v>1122.1021422607737</v>
      </c>
      <c r="AO20" s="10">
        <v>1239.7529855793705</v>
      </c>
      <c r="AP20" s="10">
        <v>260.90285186974205</v>
      </c>
      <c r="AQ20" s="10">
        <v>476.63107911336448</v>
      </c>
      <c r="AR20" s="10">
        <v>2840.5387691314691</v>
      </c>
      <c r="AS20" s="10">
        <v>2455.0377030674113</v>
      </c>
      <c r="AT20" s="10">
        <v>5074.4560493491199</v>
      </c>
      <c r="AU20" s="10">
        <v>1541.3308497664552</v>
      </c>
      <c r="AV20" s="10">
        <v>1734.3144627125291</v>
      </c>
      <c r="AW20" s="10">
        <v>301.24373198500865</v>
      </c>
      <c r="AX20" s="10">
        <v>658.41823182276289</v>
      </c>
      <c r="AY20" s="10">
        <v>1236.5903524398891</v>
      </c>
      <c r="AZ20" s="10">
        <v>5567.6772465622253</v>
      </c>
      <c r="BA20" s="10">
        <v>1738.4643753882715</v>
      </c>
      <c r="BB20" s="10">
        <v>330.14734102096327</v>
      </c>
      <c r="BC20" s="10">
        <v>1070.525219508532</v>
      </c>
      <c r="BD20" s="10">
        <v>1639.1169697421522</v>
      </c>
      <c r="BE20" s="10">
        <v>184.04034656136423</v>
      </c>
      <c r="BF20" s="10">
        <v>469.94738299959249</v>
      </c>
      <c r="BG20" s="10">
        <v>449.67764074784623</v>
      </c>
      <c r="BH20" s="10">
        <v>7003.2531246069793</v>
      </c>
      <c r="BI20" s="10">
        <v>953.45890283086624</v>
      </c>
      <c r="BJ20" s="10">
        <v>10734.847905911309</v>
      </c>
      <c r="BK20" s="10">
        <v>24.586453561375507</v>
      </c>
      <c r="BL20" s="10">
        <v>1188.5891983282463</v>
      </c>
      <c r="BM20" s="10">
        <v>107.85066642358525</v>
      </c>
      <c r="BN20" s="10">
        <v>1251.9004190587393</v>
      </c>
      <c r="BO20" s="10">
        <v>223.77382768528111</v>
      </c>
      <c r="BP20" s="10">
        <v>108.31168255800131</v>
      </c>
      <c r="BQ20" s="10">
        <v>123.63046008699587</v>
      </c>
      <c r="BR20" s="10">
        <v>80.797731071871326</v>
      </c>
      <c r="BS20" s="10">
        <v>21.184929646330836</v>
      </c>
      <c r="BT20" s="10">
        <v>3127.5987307998785</v>
      </c>
      <c r="BU20" s="10">
        <v>612.48440534287158</v>
      </c>
      <c r="BV20" s="10">
        <v>142.14789413397199</v>
      </c>
      <c r="BW20" s="10">
        <v>89.394435521700274</v>
      </c>
      <c r="BX20" s="10">
        <v>151.69603143936052</v>
      </c>
      <c r="BY20" s="10">
        <v>22.676826100297799</v>
      </c>
      <c r="BZ20" s="10">
        <v>89.692814812493651</v>
      </c>
      <c r="CA20" s="10">
        <v>121.32101963659322</v>
      </c>
      <c r="CB20" s="10">
        <v>385.80442299585593</v>
      </c>
      <c r="CC20" s="10">
        <v>364.26143820057308</v>
      </c>
      <c r="CD20" s="10">
        <v>44.160135037422023</v>
      </c>
      <c r="CE20" s="10">
        <v>1695.0731492456157</v>
      </c>
      <c r="CF20" s="10">
        <v>291.0391602398746</v>
      </c>
      <c r="CG20" s="10">
        <v>128.42244675747594</v>
      </c>
      <c r="CH20" s="10">
        <v>159.69259643262342</v>
      </c>
      <c r="CI20" s="10">
        <v>129.97401906960158</v>
      </c>
      <c r="CJ20" s="10">
        <v>159693.98177915314</v>
      </c>
      <c r="CK20" s="10">
        <v>297839.62795586413</v>
      </c>
      <c r="CL20" s="10">
        <v>50971.88130590535</v>
      </c>
      <c r="CM20" s="10">
        <v>299.80634640526728</v>
      </c>
      <c r="CN20" s="10">
        <v>356.98966832231247</v>
      </c>
      <c r="CO20" s="10">
        <v>370.15397107031845</v>
      </c>
      <c r="CP20" s="10">
        <v>143.59712332331588</v>
      </c>
      <c r="CQ20" s="10">
        <v>275.16229265625486</v>
      </c>
      <c r="CR20" s="10">
        <v>2872.122847661522</v>
      </c>
      <c r="CS20" s="10">
        <v>1644.2548069113211</v>
      </c>
      <c r="CT20" s="10">
        <v>359415.47775571403</v>
      </c>
      <c r="CU20" s="10">
        <v>1939.062312480748</v>
      </c>
      <c r="CV20" s="10">
        <v>16993.760316606858</v>
      </c>
      <c r="CW20" s="10">
        <v>649.36363925600335</v>
      </c>
      <c r="CX20" s="10">
        <v>19114.425200695776</v>
      </c>
      <c r="CY20" s="10">
        <v>10863.209206344336</v>
      </c>
      <c r="CZ20" s="10">
        <v>106008.164837558</v>
      </c>
      <c r="DA20" s="10">
        <v>35566.090951332691</v>
      </c>
      <c r="DB20" s="10">
        <v>265333.76184891927</v>
      </c>
      <c r="DC20" s="10">
        <v>59584.886217310632</v>
      </c>
      <c r="DD20" s="10">
        <v>40601.272383314768</v>
      </c>
      <c r="DE20" s="10">
        <v>121243.43495286511</v>
      </c>
      <c r="DF20" s="10">
        <v>10927.29146833394</v>
      </c>
      <c r="DG20" s="10">
        <v>220960.17157541739</v>
      </c>
      <c r="DH20" s="10">
        <v>14415.950886372691</v>
      </c>
      <c r="DI20" s="10">
        <v>39576.077395611625</v>
      </c>
      <c r="DJ20" s="10">
        <v>10416.069769389595</v>
      </c>
      <c r="DK20" s="10">
        <v>52132.094120621223</v>
      </c>
      <c r="DL20" s="10">
        <v>61375.316736538836</v>
      </c>
      <c r="DM20" s="10">
        <v>5425.0018556595223</v>
      </c>
      <c r="DN20" s="10">
        <v>18260.322404492672</v>
      </c>
      <c r="DO20" s="10">
        <v>25266.379527375888</v>
      </c>
      <c r="DP20" s="10">
        <v>10399.688196034378</v>
      </c>
      <c r="DQ20" s="10">
        <v>3891.7440068026544</v>
      </c>
      <c r="DR20" s="10">
        <v>4429.0896933305612</v>
      </c>
      <c r="DS20" s="10">
        <v>6440.5396753070618</v>
      </c>
      <c r="DT20" s="10">
        <v>35562.023331092911</v>
      </c>
      <c r="DU20" s="10">
        <v>114249156.64890893</v>
      </c>
      <c r="DV20" s="10">
        <v>7463908.3764253948</v>
      </c>
      <c r="DW20" s="10">
        <v>7501.283313324765</v>
      </c>
      <c r="DX20" s="10">
        <v>27512.693682722704</v>
      </c>
      <c r="DY20" s="10">
        <v>10801.557077106145</v>
      </c>
      <c r="DZ20" s="10">
        <v>19999.776095460078</v>
      </c>
      <c r="EA20" s="10">
        <v>59.437154726043701</v>
      </c>
      <c r="EB20" s="10">
        <v>117.38117727275591</v>
      </c>
      <c r="EC20" s="10">
        <v>7234.0144125492116</v>
      </c>
      <c r="ED20" s="10">
        <v>932.79823339501786</v>
      </c>
      <c r="EE20" s="10">
        <v>85435.654882479575</v>
      </c>
      <c r="EF20" s="10">
        <v>480823.47121483303</v>
      </c>
      <c r="EG20" s="10">
        <v>2045.9586668484731</v>
      </c>
      <c r="EH20" s="10">
        <v>11610.686730380812</v>
      </c>
      <c r="EI20" s="10">
        <v>83909.125154837559</v>
      </c>
      <c r="EJ20" s="10">
        <v>5337.1244564312256</v>
      </c>
      <c r="EK20" s="10">
        <v>18638.384385553909</v>
      </c>
      <c r="EL20" s="10">
        <v>46775.9212014246</v>
      </c>
      <c r="EM20" s="10">
        <v>2526.3694727103325</v>
      </c>
      <c r="EN20" s="10">
        <v>70922.539831852875</v>
      </c>
      <c r="EO20" s="10">
        <v>3589386.5565415695</v>
      </c>
      <c r="EP20" s="10">
        <v>105383.68841215924</v>
      </c>
      <c r="EQ20" s="10">
        <v>155559.27947361715</v>
      </c>
      <c r="ER20" s="10">
        <v>24028.901462661193</v>
      </c>
      <c r="ES20" s="10">
        <v>0</v>
      </c>
      <c r="ET20" s="10">
        <v>814871.78223146452</v>
      </c>
      <c r="EU20" s="10">
        <v>22440.791333192519</v>
      </c>
      <c r="EV20" s="10">
        <v>72221.395298132673</v>
      </c>
      <c r="EW20" s="10">
        <v>18550.019746760619</v>
      </c>
      <c r="EX20" s="10">
        <v>29427.886574223405</v>
      </c>
      <c r="EY20" s="10">
        <v>4755.7008664360128</v>
      </c>
      <c r="EZ20" s="10">
        <v>52850.210673367859</v>
      </c>
      <c r="FA20" s="10">
        <v>258.0384106781255</v>
      </c>
      <c r="FB20" s="10">
        <v>748.176838356286</v>
      </c>
      <c r="FC20" s="10">
        <v>15102.167644601968</v>
      </c>
      <c r="FD20" s="10">
        <v>5135.7691618316867</v>
      </c>
      <c r="FE20" s="10">
        <v>9409.5086516287101</v>
      </c>
      <c r="FF20" s="10">
        <v>12648.870442846204</v>
      </c>
      <c r="FG20" s="10">
        <v>0</v>
      </c>
      <c r="FH20" s="10">
        <v>302.54265442328915</v>
      </c>
      <c r="FI20" s="10">
        <v>140.34809362695617</v>
      </c>
      <c r="FJ20" s="10">
        <v>1586.5164104799082</v>
      </c>
      <c r="FK20" s="10">
        <v>6588.3891368138411</v>
      </c>
      <c r="FL20" s="10">
        <v>2102.6620225838465</v>
      </c>
      <c r="FM20" s="10">
        <v>61.465224479188599</v>
      </c>
      <c r="FN20" s="10">
        <v>3185.1447065960228</v>
      </c>
      <c r="FO20" s="10">
        <v>4505.049041741142</v>
      </c>
      <c r="FP20" s="10">
        <v>852.38186523851186</v>
      </c>
      <c r="FQ20" s="10">
        <v>307.08637574723474</v>
      </c>
      <c r="FR20" s="10">
        <v>607.04960609498767</v>
      </c>
      <c r="FS20" s="10">
        <v>1086.6596394812782</v>
      </c>
      <c r="FT20" s="10">
        <v>2154.0828224788602</v>
      </c>
      <c r="FU20" s="10">
        <v>1520.0404892476788</v>
      </c>
      <c r="FV20" s="10">
        <v>76.958708585223746</v>
      </c>
      <c r="FW20" s="10">
        <v>166.01151846971223</v>
      </c>
      <c r="FX20" s="10">
        <v>279.02109920575333</v>
      </c>
      <c r="FY20" s="10">
        <v>3820.0161043368967</v>
      </c>
      <c r="FZ20" s="10">
        <v>188.1348323348416</v>
      </c>
      <c r="GA20" s="10">
        <v>169.21758529854057</v>
      </c>
      <c r="GB20" s="10">
        <v>416.16342160678948</v>
      </c>
      <c r="GC20" s="10">
        <v>2835.4838841657852</v>
      </c>
      <c r="GD20" s="10">
        <v>4142.2463251941799</v>
      </c>
      <c r="GE20" s="10">
        <v>509.15442180984422</v>
      </c>
      <c r="GF20" s="10">
        <v>158.46553946570018</v>
      </c>
      <c r="GG20" s="10">
        <v>371.60156875409047</v>
      </c>
      <c r="GH20" s="10">
        <v>207.75750455603196</v>
      </c>
      <c r="GI20" s="10">
        <v>167.48509304300518</v>
      </c>
      <c r="GJ20" s="10">
        <v>410.35202736019039</v>
      </c>
      <c r="GK20" s="10">
        <v>311.77884661996046</v>
      </c>
      <c r="GL20" s="10">
        <v>75.402704630437739</v>
      </c>
      <c r="GM20" s="10">
        <v>229.75205391091188</v>
      </c>
      <c r="GN20" s="10">
        <v>150.38316255986962</v>
      </c>
      <c r="GO20" s="10">
        <v>803.78498155898455</v>
      </c>
      <c r="GP20" s="10">
        <v>104.89918600971433</v>
      </c>
      <c r="GQ20" s="10">
        <v>153.952741416148</v>
      </c>
      <c r="GR20" s="10">
        <v>305.5499880137819</v>
      </c>
      <c r="GS20" s="10">
        <v>213.15119270955697</v>
      </c>
      <c r="GT20" s="10">
        <v>375.12324806988852</v>
      </c>
      <c r="GU20" s="10">
        <v>179.94947030684716</v>
      </c>
      <c r="GV20" s="10">
        <v>147.81710065904642</v>
      </c>
      <c r="GW20" s="10">
        <v>1166.2821652466891</v>
      </c>
      <c r="GX20" s="10">
        <v>1500.4156007237218</v>
      </c>
      <c r="GY20" s="10">
        <v>6971.000287269002</v>
      </c>
      <c r="GZ20" s="10">
        <v>154.1055271964008</v>
      </c>
      <c r="HA20" s="10">
        <v>9746.2332392792432</v>
      </c>
      <c r="HB20" s="10">
        <v>233.37863563184413</v>
      </c>
      <c r="HC20" s="10">
        <v>40.469826072932371</v>
      </c>
      <c r="HD20" s="10">
        <v>4521.5662654069938</v>
      </c>
      <c r="HE20" s="10">
        <v>42.667620720772796</v>
      </c>
      <c r="HF20" s="10">
        <v>466.41695487227446</v>
      </c>
      <c r="HG20" s="10">
        <v>296.40426039266691</v>
      </c>
      <c r="HH20" s="10">
        <v>163.55487966006274</v>
      </c>
      <c r="HI20" s="10">
        <v>372.97116313651463</v>
      </c>
      <c r="HJ20" s="10">
        <v>130.3093234134613</v>
      </c>
      <c r="HK20" s="10">
        <v>99.395265185067473</v>
      </c>
      <c r="HL20" s="10">
        <v>230.05330043264166</v>
      </c>
      <c r="HM20" s="10">
        <v>104.84739347138664</v>
      </c>
      <c r="HN20" s="10">
        <v>667.10558315963476</v>
      </c>
      <c r="HO20" s="10">
        <v>1265.7444312532803</v>
      </c>
      <c r="HP20" s="10">
        <v>228.40558012291575</v>
      </c>
      <c r="HQ20" s="10">
        <v>164.6602298026003</v>
      </c>
      <c r="HR20" s="10">
        <v>130.12662744377857</v>
      </c>
      <c r="HS20" s="10">
        <v>68.61502852387332</v>
      </c>
      <c r="HT20" s="10">
        <v>36.519153742382116</v>
      </c>
      <c r="HU20" s="10">
        <v>61.441093095033636</v>
      </c>
      <c r="HV20" s="10">
        <v>514.7033188096085</v>
      </c>
      <c r="HW20" s="10">
        <v>641.86604233185881</v>
      </c>
      <c r="HX20" s="10">
        <v>94.835409988312563</v>
      </c>
      <c r="HY20" s="10">
        <v>763.19038339091924</v>
      </c>
      <c r="HZ20" s="10">
        <v>7434.1929831087973</v>
      </c>
      <c r="IA20" s="10">
        <v>539.28765628808924</v>
      </c>
      <c r="IB20" s="10">
        <v>182.11478969873576</v>
      </c>
      <c r="IC20" s="10">
        <v>20763.680895102993</v>
      </c>
      <c r="ID20" s="10">
        <v>51320.537633903565</v>
      </c>
      <c r="IE20" s="10">
        <v>127.23863394980241</v>
      </c>
      <c r="IF20" s="10">
        <v>5.370827234281057</v>
      </c>
      <c r="IG20" s="10">
        <v>885.32559134519693</v>
      </c>
      <c r="IH20" s="10">
        <v>22.808353622844244</v>
      </c>
      <c r="II20" s="10">
        <v>111.95190990568071</v>
      </c>
      <c r="IJ20" s="10">
        <v>10194.927376819456</v>
      </c>
      <c r="IK20" s="10">
        <v>706.15660539787075</v>
      </c>
      <c r="IL20" s="10">
        <v>65.882147407180966</v>
      </c>
      <c r="IM20" s="10">
        <v>109.7163908946754</v>
      </c>
      <c r="IN20" s="10">
        <v>171.1028611471601</v>
      </c>
      <c r="IO20" s="10">
        <v>123.76711195841676</v>
      </c>
      <c r="IP20" s="10">
        <v>400.7184446340674</v>
      </c>
      <c r="IQ20" s="10">
        <v>257.22661108041518</v>
      </c>
      <c r="IR20" s="10">
        <v>50.057072361888871</v>
      </c>
      <c r="IS20" s="10">
        <v>98.882896968930126</v>
      </c>
      <c r="IT20" s="10">
        <v>265.42870478456445</v>
      </c>
      <c r="IU20" s="10">
        <v>21.722012369758943</v>
      </c>
      <c r="IV20" s="10">
        <v>112.13093748015673</v>
      </c>
      <c r="IW20" s="10">
        <v>1647.6593316756582</v>
      </c>
      <c r="IX20" s="10">
        <v>4636.3704493048044</v>
      </c>
      <c r="IY20" s="10">
        <v>7357.8434881634066</v>
      </c>
      <c r="IZ20" s="10">
        <v>293.07773365861811</v>
      </c>
      <c r="JA20" s="10">
        <v>8933.6549939286342</v>
      </c>
      <c r="JB20" s="10">
        <v>7043.2621095412596</v>
      </c>
      <c r="JC20" s="10">
        <v>11446.963436139535</v>
      </c>
      <c r="JD20" s="10">
        <v>7994.7747175181466</v>
      </c>
      <c r="JE20" s="10">
        <v>2735.9584511382468</v>
      </c>
      <c r="JF20" s="10">
        <v>1067.0640197353287</v>
      </c>
      <c r="JG20" s="10">
        <v>494.89189170992012</v>
      </c>
      <c r="JH20" s="10">
        <v>189.82890480275603</v>
      </c>
      <c r="JI20" s="10">
        <v>3522.8449346812627</v>
      </c>
      <c r="JJ20" s="10">
        <v>30401474.793062214</v>
      </c>
      <c r="JK20" s="10">
        <v>7398726.1551037338</v>
      </c>
      <c r="JL20" s="10">
        <v>18721890.959045801</v>
      </c>
      <c r="JM20" s="10">
        <v>4809.1257387017667</v>
      </c>
      <c r="JN20" s="10">
        <v>508.54112959677576</v>
      </c>
      <c r="JO20" s="10">
        <v>34.492646015716126</v>
      </c>
      <c r="JP20" s="10">
        <v>5934.8237697387276</v>
      </c>
      <c r="JQ20" s="10">
        <v>3640.283716022539</v>
      </c>
      <c r="JR20" s="10">
        <v>6441.0785039570992</v>
      </c>
      <c r="JS20" s="10">
        <v>57502.144972617469</v>
      </c>
      <c r="JT20" s="10">
        <v>29245.057656105189</v>
      </c>
      <c r="JU20" s="10">
        <v>3646.6723403605206</v>
      </c>
      <c r="JV20" s="10">
        <v>1592.3309232480162</v>
      </c>
      <c r="JW20" s="10">
        <v>205.16560034953639</v>
      </c>
      <c r="JX20" s="10">
        <v>597.83274703364032</v>
      </c>
      <c r="JY20" s="10">
        <v>1348.0179599463868</v>
      </c>
      <c r="JZ20" s="10">
        <v>1968.0501262150556</v>
      </c>
      <c r="KA20" s="10">
        <v>664.96808746215356</v>
      </c>
      <c r="KB20" s="10">
        <v>4283.1871265290447</v>
      </c>
      <c r="KC20" s="10">
        <v>220.20752612448365</v>
      </c>
      <c r="KD20" s="10">
        <v>5867.5094017357378</v>
      </c>
      <c r="KE20" s="10">
        <v>10576.889424186003</v>
      </c>
      <c r="KF20" s="10">
        <v>62128.933562100261</v>
      </c>
      <c r="KG20" s="10">
        <v>21446.906663647438</v>
      </c>
      <c r="KH20" s="10">
        <v>9106.7149825888027</v>
      </c>
      <c r="KI20" s="10">
        <v>1776.4309456675392</v>
      </c>
      <c r="KJ20" s="10">
        <v>25059.205709708556</v>
      </c>
      <c r="KK20" s="10">
        <v>585.18146510400049</v>
      </c>
      <c r="KL20" s="10">
        <v>378.88202344944926</v>
      </c>
      <c r="KM20" s="10">
        <v>1972.662961251182</v>
      </c>
      <c r="KN20" s="10">
        <v>629.69965529037461</v>
      </c>
      <c r="KO20" s="10">
        <v>52.634106895954361</v>
      </c>
      <c r="KP20" s="10">
        <v>19.215626327094448</v>
      </c>
      <c r="KQ20" s="10">
        <v>2.6257377589818502</v>
      </c>
      <c r="KR20" s="10">
        <v>107.17784125298643</v>
      </c>
      <c r="KS20" s="10">
        <v>122.93226780687753</v>
      </c>
      <c r="KT20" s="10">
        <v>211.67026888883234</v>
      </c>
      <c r="KU20" s="10">
        <v>745.17120510205291</v>
      </c>
      <c r="KV20" s="10">
        <v>999.98835516497411</v>
      </c>
      <c r="KW20" s="10">
        <v>1147.6264282495445</v>
      </c>
      <c r="KX20" s="10">
        <v>8.0562408514215864</v>
      </c>
      <c r="KY20" s="10">
        <v>107.71492397641454</v>
      </c>
      <c r="KZ20" s="10">
        <v>634.83177909202095</v>
      </c>
      <c r="LA20" s="10">
        <v>113.26477878517163</v>
      </c>
      <c r="LB20" s="10">
        <v>4790.0021068226397</v>
      </c>
      <c r="LC20" s="10">
        <v>168.28592000747312</v>
      </c>
      <c r="LD20" s="10">
        <v>1444.3427034586018</v>
      </c>
      <c r="LE20" s="10">
        <v>440.33060037576308</v>
      </c>
      <c r="LF20" s="10">
        <v>357.14456451263351</v>
      </c>
      <c r="LG20" s="10">
        <v>14335.772685870095</v>
      </c>
      <c r="LH20" s="10">
        <v>17471.528575020631</v>
      </c>
      <c r="LI20" s="10">
        <v>3053.9717171285261</v>
      </c>
      <c r="LJ20" s="10">
        <v>2039.3627767146761</v>
      </c>
      <c r="LK20" s="10">
        <v>265.37854123164288</v>
      </c>
      <c r="LL20" s="10">
        <v>0.89513787238017628</v>
      </c>
      <c r="LM20" s="10">
        <v>8202.3056147246443</v>
      </c>
      <c r="LN20" s="10">
        <v>244.90972188321621</v>
      </c>
      <c r="LO20" s="10">
        <v>3874.5371715896731</v>
      </c>
      <c r="LP20" s="10">
        <v>2235.6366741985694</v>
      </c>
      <c r="LQ20" s="10">
        <v>8246.8035383050337</v>
      </c>
      <c r="LR20" s="10">
        <v>152.53149345358204</v>
      </c>
      <c r="LS20" s="10">
        <v>618.00318709127362</v>
      </c>
      <c r="LT20" s="10">
        <v>208.44777254826371</v>
      </c>
      <c r="LU20" s="10">
        <v>11018.794325832549</v>
      </c>
      <c r="LV20" s="10">
        <v>1.1935171631735682</v>
      </c>
      <c r="LW20" s="10">
        <v>47764.040970206479</v>
      </c>
      <c r="LX20" s="10">
        <v>5971.0363093558353</v>
      </c>
      <c r="LY20" s="10">
        <v>5110.4040372350064</v>
      </c>
      <c r="LZ20" s="10">
        <v>999.82564698808687</v>
      </c>
      <c r="MA20" s="10">
        <v>1533.0257324597846</v>
      </c>
      <c r="MB20" s="10">
        <v>544.19261917912388</v>
      </c>
      <c r="MC20" s="10">
        <v>2226.6141694730754</v>
      </c>
      <c r="MD20" s="10">
        <v>1782.4855783283758</v>
      </c>
      <c r="ME20" s="10">
        <v>195.02070446256107</v>
      </c>
      <c r="MF20" s="10">
        <v>949.68626311153503</v>
      </c>
      <c r="MG20" s="10">
        <v>2032.1545169691535</v>
      </c>
      <c r="MH20" s="10">
        <v>232.59160967862277</v>
      </c>
      <c r="MI20" s="10">
        <v>1917.6826748722438</v>
      </c>
      <c r="MJ20" s="10">
        <v>1946.15961868165</v>
      </c>
      <c r="MK20" s="10">
        <v>959.17006818443815</v>
      </c>
      <c r="ML20" s="10">
        <v>4721.9588334579021</v>
      </c>
      <c r="MM20" s="10">
        <v>2607.8054050007572</v>
      </c>
      <c r="MN20" s="10">
        <v>1103.1679139213293</v>
      </c>
      <c r="MO20" s="10">
        <v>2567.4344455608216</v>
      </c>
      <c r="MP20" s="10">
        <v>1713.4657653584279</v>
      </c>
      <c r="MQ20" s="10">
        <v>1068.6155920474544</v>
      </c>
      <c r="MR20" s="10">
        <v>3064.8130485449847</v>
      </c>
      <c r="MS20" s="10">
        <v>1778.101869695982</v>
      </c>
      <c r="MT20" s="10">
        <v>103.11988289819629</v>
      </c>
      <c r="MU20" s="10">
        <v>1379.7655164868036</v>
      </c>
      <c r="MV20" s="10">
        <v>4449.9295203659822</v>
      </c>
      <c r="MW20" s="10">
        <v>6205.7881693040363</v>
      </c>
      <c r="MX20" s="10">
        <v>50412.165794564855</v>
      </c>
      <c r="MY20" s="10">
        <v>2744.1943374268267</v>
      </c>
      <c r="MZ20" s="10">
        <v>648.4975506103583</v>
      </c>
      <c r="NA20" s="10">
        <v>1054.2933860893716</v>
      </c>
      <c r="NB20" s="10">
        <v>5371.0444285692356</v>
      </c>
      <c r="NC20" s="10">
        <v>530.21999973985771</v>
      </c>
      <c r="ND20" s="10">
        <v>118.69528187761136</v>
      </c>
      <c r="NE20" s="10">
        <v>720.32251255582378</v>
      </c>
      <c r="NF20" s="10">
        <v>850.20195118669142</v>
      </c>
      <c r="NG20" s="10">
        <v>1866.7241285805796</v>
      </c>
      <c r="NH20" s="10">
        <v>5958.8134647185152</v>
      </c>
      <c r="NI20" s="10">
        <v>694.80601654149268</v>
      </c>
      <c r="NJ20" s="10">
        <v>317.53524126232782</v>
      </c>
      <c r="NK20" s="10">
        <v>4673.1670817071345</v>
      </c>
      <c r="NL20" s="10">
        <v>1770.3521421935386</v>
      </c>
      <c r="NM20" s="10">
        <v>460.34519025376875</v>
      </c>
      <c r="NN20" s="10">
        <v>1487.0334010753409</v>
      </c>
      <c r="NO20" s="10">
        <v>0</v>
      </c>
      <c r="NP20" s="10">
        <v>15999.580235785954</v>
      </c>
      <c r="NQ20" s="14">
        <f t="shared" si="0"/>
        <v>186996945.89509508</v>
      </c>
      <c r="NR20" s="11">
        <f>W_DirectConsumption_Total!E20</f>
        <v>-1118644.8299760916</v>
      </c>
      <c r="NS20" s="11">
        <f t="shared" si="1"/>
        <v>185878301.065119</v>
      </c>
      <c r="NT20" s="3">
        <v>185878301.06511903</v>
      </c>
      <c r="NU20" s="11">
        <f t="shared" si="2"/>
        <v>0</v>
      </c>
    </row>
    <row r="21">
      <c r="A21" s="9">
        <v>18</v>
      </c>
      <c r="B21" s="57" t="s">
        <v>769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2775.7116847631301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1000.2564629777046</v>
      </c>
      <c r="BO21" s="10">
        <v>137.53526365943438</v>
      </c>
      <c r="BP21" s="10">
        <v>0</v>
      </c>
      <c r="BQ21" s="10">
        <v>0</v>
      </c>
      <c r="BR21" s="10">
        <v>0</v>
      </c>
      <c r="BS21" s="10">
        <v>0</v>
      </c>
      <c r="BT21" s="10">
        <v>287.57373310609006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125.03205787221307</v>
      </c>
      <c r="CF21" s="10">
        <v>0</v>
      </c>
      <c r="CG21" s="10">
        <v>0</v>
      </c>
      <c r="CH21" s="10">
        <v>0</v>
      </c>
      <c r="CI21" s="10">
        <v>0</v>
      </c>
      <c r="CJ21" s="10">
        <v>195800.20262788565</v>
      </c>
      <c r="CK21" s="10">
        <v>359079.56700320874</v>
      </c>
      <c r="CL21" s="10">
        <v>59952.871749726175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3163.3110641669909</v>
      </c>
      <c r="CS21" s="10">
        <v>0</v>
      </c>
      <c r="CT21" s="10">
        <v>436999.54546917189</v>
      </c>
      <c r="CU21" s="10">
        <v>0</v>
      </c>
      <c r="CV21" s="10">
        <v>3675.9425014430644</v>
      </c>
      <c r="CW21" s="10">
        <v>0</v>
      </c>
      <c r="CX21" s="10">
        <v>23193.446735295525</v>
      </c>
      <c r="CY21" s="10">
        <v>4476.1476718252279</v>
      </c>
      <c r="CZ21" s="10">
        <v>9552.4492214370784</v>
      </c>
      <c r="DA21" s="10">
        <v>5376.3784885051618</v>
      </c>
      <c r="DB21" s="10">
        <v>323908.04912375519</v>
      </c>
      <c r="DC21" s="10">
        <v>42936.008673317963</v>
      </c>
      <c r="DD21" s="10">
        <v>46161.835766421063</v>
      </c>
      <c r="DE21" s="10">
        <v>149363.29633414574</v>
      </c>
      <c r="DF21" s="10">
        <v>12290.651288838544</v>
      </c>
      <c r="DG21" s="10">
        <v>74631.63534392399</v>
      </c>
      <c r="DH21" s="10">
        <v>13415.939809688462</v>
      </c>
      <c r="DI21" s="10">
        <v>47212.105052547653</v>
      </c>
      <c r="DJ21" s="10">
        <v>10415.170420755348</v>
      </c>
      <c r="DK21" s="10">
        <v>63766.349514828667</v>
      </c>
      <c r="DL21" s="10">
        <v>2475.6347458698187</v>
      </c>
      <c r="DM21" s="10">
        <v>312.58014468053267</v>
      </c>
      <c r="DN21" s="10">
        <v>0</v>
      </c>
      <c r="DO21" s="10">
        <v>0</v>
      </c>
      <c r="DP21" s="10">
        <v>0</v>
      </c>
      <c r="DQ21" s="10">
        <v>0</v>
      </c>
      <c r="DR21" s="10">
        <v>2575.6603921675892</v>
      </c>
      <c r="DS21" s="10">
        <v>0</v>
      </c>
      <c r="DT21" s="10">
        <v>10077.583864500373</v>
      </c>
      <c r="DU21" s="10">
        <v>141142976.16689658</v>
      </c>
      <c r="DV21" s="10">
        <v>9002870.8110597655</v>
      </c>
      <c r="DW21" s="10">
        <v>0</v>
      </c>
      <c r="DX21" s="10">
        <v>275.07052731886876</v>
      </c>
      <c r="DY21" s="10">
        <v>2063.0289548915157</v>
      </c>
      <c r="DZ21" s="10">
        <v>2363.105893784827</v>
      </c>
      <c r="EA21" s="10">
        <v>0</v>
      </c>
      <c r="EB21" s="10">
        <v>0</v>
      </c>
      <c r="EC21" s="10">
        <v>0</v>
      </c>
      <c r="ED21" s="10">
        <v>0</v>
      </c>
      <c r="EE21" s="10">
        <v>103038.91889249079</v>
      </c>
      <c r="EF21" s="10">
        <v>593114.57292841712</v>
      </c>
      <c r="EG21" s="10">
        <v>0</v>
      </c>
      <c r="EH21" s="10">
        <v>12790.779520327396</v>
      </c>
      <c r="EI21" s="10">
        <v>100900.87070287595</v>
      </c>
      <c r="EJ21" s="10">
        <v>5864.0035142067927</v>
      </c>
      <c r="EK21" s="10">
        <v>21618.042806105641</v>
      </c>
      <c r="EL21" s="10">
        <v>31070.466381244947</v>
      </c>
      <c r="EM21" s="10">
        <v>1612.9135465515487</v>
      </c>
      <c r="EN21" s="10">
        <v>66454.538759081246</v>
      </c>
      <c r="EO21" s="10">
        <v>2535925.2041757996</v>
      </c>
      <c r="EP21" s="10">
        <v>101588.54702117312</v>
      </c>
      <c r="EQ21" s="10">
        <v>242787.24997626335</v>
      </c>
      <c r="ER21" s="10">
        <v>20105.154905851861</v>
      </c>
      <c r="ES21" s="10">
        <v>0</v>
      </c>
      <c r="ET21" s="10">
        <v>844153.93872424657</v>
      </c>
      <c r="EU21" s="10">
        <v>475.12181991440968</v>
      </c>
      <c r="EV21" s="10">
        <v>3563.4136493580727</v>
      </c>
      <c r="EW21" s="10">
        <v>0</v>
      </c>
      <c r="EX21" s="10">
        <v>27019.427706185244</v>
      </c>
      <c r="EY21" s="10">
        <v>0</v>
      </c>
      <c r="EZ21" s="10">
        <v>1637.9199581259911</v>
      </c>
      <c r="FA21" s="10">
        <v>0</v>
      </c>
      <c r="FB21" s="10">
        <v>337.58655625497528</v>
      </c>
      <c r="FC21" s="10">
        <v>17216.914369003738</v>
      </c>
      <c r="FD21" s="10">
        <v>0</v>
      </c>
      <c r="FE21" s="10">
        <v>7526.9298839072271</v>
      </c>
      <c r="FF21" s="10">
        <v>14803.795652070028</v>
      </c>
      <c r="FG21" s="10">
        <v>0</v>
      </c>
      <c r="FH21" s="10">
        <v>162.54167523387699</v>
      </c>
      <c r="FI21" s="10">
        <v>0</v>
      </c>
      <c r="FJ21" s="10">
        <v>1737.9456044237616</v>
      </c>
      <c r="FK21" s="10">
        <v>7614.4523244177753</v>
      </c>
      <c r="FL21" s="10">
        <v>637.66349514828664</v>
      </c>
      <c r="FM21" s="10">
        <v>0</v>
      </c>
      <c r="FN21" s="10">
        <v>2025.519337529852</v>
      </c>
      <c r="FO21" s="10">
        <v>2975.7629773586709</v>
      </c>
      <c r="FP21" s="10">
        <v>12.503205787221306</v>
      </c>
      <c r="FQ21" s="10">
        <v>50.012823148885225</v>
      </c>
      <c r="FR21" s="10">
        <v>75.019234723327841</v>
      </c>
      <c r="FS21" s="10">
        <v>637.66349514828664</v>
      </c>
      <c r="FT21" s="10">
        <v>2113.0417780404009</v>
      </c>
      <c r="FU21" s="10">
        <v>187.54808680831962</v>
      </c>
      <c r="FV21" s="10">
        <v>0</v>
      </c>
      <c r="FW21" s="10">
        <v>0</v>
      </c>
      <c r="FX21" s="10">
        <v>0</v>
      </c>
      <c r="FY21" s="10">
        <v>4288.5995850169083</v>
      </c>
      <c r="FZ21" s="10">
        <v>0</v>
      </c>
      <c r="GA21" s="10">
        <v>0</v>
      </c>
      <c r="GB21" s="10">
        <v>0</v>
      </c>
      <c r="GC21" s="10">
        <v>1612.9135465515487</v>
      </c>
      <c r="GD21" s="10">
        <v>4838.7406396546457</v>
      </c>
      <c r="GE21" s="10">
        <v>0</v>
      </c>
      <c r="GF21" s="10">
        <v>0</v>
      </c>
      <c r="GG21" s="10">
        <v>0</v>
      </c>
      <c r="GH21" s="10">
        <v>0</v>
      </c>
      <c r="GI21" s="10">
        <v>0</v>
      </c>
      <c r="GJ21" s="10">
        <v>0</v>
      </c>
      <c r="GK21" s="10">
        <v>0</v>
      </c>
      <c r="GL21" s="10">
        <v>25.006411574442613</v>
      </c>
      <c r="GM21" s="10">
        <v>0</v>
      </c>
      <c r="GN21" s="10">
        <v>0</v>
      </c>
      <c r="GO21" s="10">
        <v>0</v>
      </c>
      <c r="GP21" s="10">
        <v>0</v>
      </c>
      <c r="GQ21" s="10">
        <v>0</v>
      </c>
      <c r="GR21" s="10">
        <v>0</v>
      </c>
      <c r="GS21" s="10">
        <v>0</v>
      </c>
      <c r="GT21" s="10">
        <v>0</v>
      </c>
      <c r="GU21" s="10">
        <v>0</v>
      </c>
      <c r="GV21" s="10">
        <v>0</v>
      </c>
      <c r="GW21" s="10">
        <v>0</v>
      </c>
      <c r="GX21" s="10">
        <v>0</v>
      </c>
      <c r="GY21" s="10">
        <v>0</v>
      </c>
      <c r="GZ21" s="10">
        <v>0</v>
      </c>
      <c r="HA21" s="10">
        <v>7264.3625623755788</v>
      </c>
      <c r="HB21" s="10">
        <v>0</v>
      </c>
      <c r="HC21" s="10">
        <v>0</v>
      </c>
      <c r="HD21" s="10">
        <v>5151.3207843351784</v>
      </c>
      <c r="HE21" s="10">
        <v>0</v>
      </c>
      <c r="HF21" s="10">
        <v>0</v>
      </c>
      <c r="HG21" s="10">
        <v>187.54808680831962</v>
      </c>
      <c r="HH21" s="10">
        <v>0</v>
      </c>
      <c r="HI21" s="10">
        <v>0</v>
      </c>
      <c r="HJ21" s="10">
        <v>0</v>
      </c>
      <c r="HK21" s="10">
        <v>0</v>
      </c>
      <c r="HL21" s="10">
        <v>0</v>
      </c>
      <c r="HM21" s="10">
        <v>0</v>
      </c>
      <c r="HN21" s="10">
        <v>0</v>
      </c>
      <c r="HO21" s="10">
        <v>1212.8109613604668</v>
      </c>
      <c r="HP21" s="10">
        <v>0</v>
      </c>
      <c r="HQ21" s="10">
        <v>0</v>
      </c>
      <c r="HR21" s="10">
        <v>0</v>
      </c>
      <c r="HS21" s="10">
        <v>0</v>
      </c>
      <c r="HT21" s="10">
        <v>0</v>
      </c>
      <c r="HU21" s="10">
        <v>0</v>
      </c>
      <c r="HV21" s="10">
        <v>0</v>
      </c>
      <c r="HW21" s="10">
        <v>587.65067199940142</v>
      </c>
      <c r="HX21" s="10">
        <v>75.019234723327841</v>
      </c>
      <c r="HY21" s="10">
        <v>825.21158195660621</v>
      </c>
      <c r="HZ21" s="10">
        <v>7589.4459128433336</v>
      </c>
      <c r="IA21" s="10">
        <v>0</v>
      </c>
      <c r="IB21" s="10">
        <v>0</v>
      </c>
      <c r="IC21" s="10">
        <v>21755.578069765073</v>
      </c>
      <c r="ID21" s="10">
        <v>56264.426042495885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>
        <v>0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  <c r="IP21" s="10">
        <v>0</v>
      </c>
      <c r="IQ21" s="10">
        <v>0</v>
      </c>
      <c r="IR21" s="10">
        <v>0</v>
      </c>
      <c r="IS21" s="10">
        <v>0</v>
      </c>
      <c r="IT21" s="10">
        <v>0</v>
      </c>
      <c r="IU21" s="10">
        <v>0</v>
      </c>
      <c r="IV21" s="10">
        <v>0</v>
      </c>
      <c r="IW21" s="10">
        <v>0</v>
      </c>
      <c r="IX21" s="10">
        <v>0</v>
      </c>
      <c r="IY21" s="10">
        <v>0</v>
      </c>
      <c r="IZ21" s="10">
        <v>0</v>
      </c>
      <c r="JA21" s="10">
        <v>0</v>
      </c>
      <c r="JB21" s="10">
        <v>137.53526365943438</v>
      </c>
      <c r="JC21" s="10">
        <v>0</v>
      </c>
      <c r="JD21" s="10">
        <v>0</v>
      </c>
      <c r="JE21" s="10">
        <v>0</v>
      </c>
      <c r="JF21" s="10">
        <v>0</v>
      </c>
      <c r="JG21" s="10">
        <v>0</v>
      </c>
      <c r="JH21" s="10">
        <v>0</v>
      </c>
      <c r="JI21" s="10">
        <v>0</v>
      </c>
      <c r="JJ21" s="10">
        <v>37123168.277192488</v>
      </c>
      <c r="JK21" s="10">
        <v>8672010.9795183167</v>
      </c>
      <c r="JL21" s="10">
        <v>23127329.783092696</v>
      </c>
      <c r="JM21" s="10">
        <v>5326.3656653562766</v>
      </c>
      <c r="JN21" s="10">
        <v>62.516028936106537</v>
      </c>
      <c r="JO21" s="10">
        <v>0</v>
      </c>
      <c r="JP21" s="10">
        <v>0</v>
      </c>
      <c r="JQ21" s="10">
        <v>1100.282109275475</v>
      </c>
      <c r="JR21" s="10">
        <v>2725.6988616142448</v>
      </c>
      <c r="JS21" s="10">
        <v>300.07693889331136</v>
      </c>
      <c r="JT21" s="10">
        <v>0</v>
      </c>
      <c r="JU21" s="10">
        <v>0</v>
      </c>
      <c r="JV21" s="10">
        <v>0</v>
      </c>
      <c r="JW21" s="10">
        <v>0</v>
      </c>
      <c r="JX21" s="10">
        <v>0</v>
      </c>
      <c r="JY21" s="10">
        <v>0</v>
      </c>
      <c r="JZ21" s="10">
        <v>0</v>
      </c>
      <c r="KA21" s="10">
        <v>0</v>
      </c>
      <c r="KB21" s="10">
        <v>900.23081667993404</v>
      </c>
      <c r="KC21" s="10">
        <v>0</v>
      </c>
      <c r="KD21" s="10">
        <v>0</v>
      </c>
      <c r="KE21" s="10">
        <v>0</v>
      </c>
      <c r="KF21" s="10">
        <v>0</v>
      </c>
      <c r="KG21" s="10">
        <v>0</v>
      </c>
      <c r="KH21" s="10">
        <v>0</v>
      </c>
      <c r="KI21" s="10">
        <v>0</v>
      </c>
      <c r="KJ21" s="10">
        <v>0</v>
      </c>
      <c r="KK21" s="10">
        <v>0</v>
      </c>
      <c r="KL21" s="10">
        <v>0</v>
      </c>
      <c r="KM21" s="10">
        <v>0</v>
      </c>
      <c r="KN21" s="10">
        <v>0</v>
      </c>
      <c r="KO21" s="10">
        <v>0</v>
      </c>
      <c r="KP21" s="10">
        <v>0</v>
      </c>
      <c r="KQ21" s="10">
        <v>0</v>
      </c>
      <c r="KR21" s="10">
        <v>0</v>
      </c>
      <c r="KS21" s="10">
        <v>0</v>
      </c>
      <c r="KT21" s="10">
        <v>0</v>
      </c>
      <c r="KU21" s="10">
        <v>0</v>
      </c>
      <c r="KV21" s="10">
        <v>0</v>
      </c>
      <c r="KW21" s="10">
        <v>0</v>
      </c>
      <c r="KX21" s="10">
        <v>0</v>
      </c>
      <c r="KY21" s="10">
        <v>0</v>
      </c>
      <c r="KZ21" s="10">
        <v>0</v>
      </c>
      <c r="LA21" s="10">
        <v>0</v>
      </c>
      <c r="LB21" s="10">
        <v>0</v>
      </c>
      <c r="LC21" s="10">
        <v>0</v>
      </c>
      <c r="LD21" s="10">
        <v>62.516028936106537</v>
      </c>
      <c r="LE21" s="10">
        <v>0</v>
      </c>
      <c r="LF21" s="10">
        <v>0</v>
      </c>
      <c r="LG21" s="10">
        <v>487.62502570163093</v>
      </c>
      <c r="LH21" s="10">
        <v>0</v>
      </c>
      <c r="LI21" s="10">
        <v>0</v>
      </c>
      <c r="LJ21" s="10">
        <v>0</v>
      </c>
      <c r="LK21" s="10">
        <v>0</v>
      </c>
      <c r="LL21" s="10">
        <v>0</v>
      </c>
      <c r="LM21" s="10">
        <v>9677.4812793092915</v>
      </c>
      <c r="LN21" s="10">
        <v>0</v>
      </c>
      <c r="LO21" s="10">
        <v>2725.6988616142448</v>
      </c>
      <c r="LP21" s="10">
        <v>0</v>
      </c>
      <c r="LQ21" s="10">
        <v>8677.2248163315871</v>
      </c>
      <c r="LR21" s="10">
        <v>0</v>
      </c>
      <c r="LS21" s="10">
        <v>0</v>
      </c>
      <c r="LT21" s="10">
        <v>0</v>
      </c>
      <c r="LU21" s="10">
        <v>11152.859562201405</v>
      </c>
      <c r="LV21" s="10">
        <v>0</v>
      </c>
      <c r="LW21" s="10">
        <v>48837.521804886426</v>
      </c>
      <c r="LX21" s="10">
        <v>0</v>
      </c>
      <c r="LY21" s="10">
        <v>0</v>
      </c>
      <c r="LZ21" s="10">
        <v>0</v>
      </c>
      <c r="MA21" s="10">
        <v>0</v>
      </c>
      <c r="MB21" s="10">
        <v>0</v>
      </c>
      <c r="MC21" s="10">
        <v>1937.9968970193027</v>
      </c>
      <c r="MD21" s="10">
        <v>1937.9968970193027</v>
      </c>
      <c r="ME21" s="10">
        <v>0</v>
      </c>
      <c r="MF21" s="10">
        <v>287.57373310609006</v>
      </c>
      <c r="MG21" s="10">
        <v>1000.2564629777046</v>
      </c>
      <c r="MH21" s="10">
        <v>75.019234723327841</v>
      </c>
      <c r="MI21" s="10">
        <v>487.62502570163093</v>
      </c>
      <c r="MJ21" s="10">
        <v>750.1923472332785</v>
      </c>
      <c r="MK21" s="10">
        <v>0</v>
      </c>
      <c r="ML21" s="10">
        <v>0</v>
      </c>
      <c r="MM21" s="10">
        <v>0</v>
      </c>
      <c r="MN21" s="10">
        <v>0</v>
      </c>
      <c r="MO21" s="10">
        <v>0</v>
      </c>
      <c r="MP21" s="10">
        <v>162.54167523387699</v>
      </c>
      <c r="MQ21" s="10">
        <v>0</v>
      </c>
      <c r="MR21" s="10">
        <v>2613.1700095292531</v>
      </c>
      <c r="MS21" s="10">
        <v>0</v>
      </c>
      <c r="MT21" s="10">
        <v>0</v>
      </c>
      <c r="MU21" s="10">
        <v>0</v>
      </c>
      <c r="MV21" s="10">
        <v>1575.4039291898846</v>
      </c>
      <c r="MW21" s="10">
        <v>3225.8270931030975</v>
      </c>
      <c r="MX21" s="10">
        <v>1487.8814886793355</v>
      </c>
      <c r="MY21" s="10">
        <v>0</v>
      </c>
      <c r="MZ21" s="10">
        <v>0</v>
      </c>
      <c r="NA21" s="10">
        <v>0</v>
      </c>
      <c r="NB21" s="10">
        <v>4976.2759033140801</v>
      </c>
      <c r="NC21" s="10">
        <v>0</v>
      </c>
      <c r="ND21" s="10">
        <v>0</v>
      </c>
      <c r="NE21" s="10">
        <v>250.06411574442615</v>
      </c>
      <c r="NF21" s="10">
        <v>0</v>
      </c>
      <c r="NG21" s="10">
        <v>0</v>
      </c>
      <c r="NH21" s="10">
        <v>0</v>
      </c>
      <c r="NI21" s="10">
        <v>0</v>
      </c>
      <c r="NJ21" s="10">
        <v>0</v>
      </c>
      <c r="NK21" s="10">
        <v>2063.0289548915157</v>
      </c>
      <c r="NL21" s="10">
        <v>0</v>
      </c>
      <c r="NM21" s="10">
        <v>0</v>
      </c>
      <c r="NN21" s="10">
        <v>0</v>
      </c>
      <c r="NO21" s="10">
        <v>0</v>
      </c>
      <c r="NP21" s="10">
        <v>10377.660803393685</v>
      </c>
      <c r="NQ21" s="14">
        <f t="shared" si="0"/>
        <v>225987092.4625594</v>
      </c>
      <c r="NR21" s="11">
        <f>W_DirectConsumption_Total!E21</f>
        <v>-2230396.8675592598</v>
      </c>
      <c r="NS21" s="11">
        <f t="shared" si="1"/>
        <v>223756695.59500015</v>
      </c>
      <c r="NT21" s="3">
        <v>223756695.595</v>
      </c>
      <c r="NU21" s="11">
        <f t="shared" si="2"/>
        <v>0</v>
      </c>
    </row>
    <row r="22">
      <c r="A22" s="9">
        <v>19</v>
      </c>
      <c r="B22" s="57" t="s">
        <v>770</v>
      </c>
      <c r="C22" s="10">
        <v>2904.862681011296</v>
      </c>
      <c r="D22" s="10">
        <v>252.0929424410327</v>
      </c>
      <c r="E22" s="10">
        <v>386.3642396524732</v>
      </c>
      <c r="F22" s="10">
        <v>143.59006557554162</v>
      </c>
      <c r="G22" s="10">
        <v>6833.0881939376677</v>
      </c>
      <c r="H22" s="10">
        <v>1975.8219914946003</v>
      </c>
      <c r="I22" s="10">
        <v>175.11181247671865</v>
      </c>
      <c r="J22" s="10">
        <v>135.56782150557626</v>
      </c>
      <c r="K22" s="10">
        <v>34.357893794599121</v>
      </c>
      <c r="L22" s="10">
        <v>242.45004300339758</v>
      </c>
      <c r="M22" s="10">
        <v>23.904666673129107</v>
      </c>
      <c r="N22" s="10">
        <v>3600.5289975835444</v>
      </c>
      <c r="O22" s="10">
        <v>152.42263732934188</v>
      </c>
      <c r="P22" s="10">
        <v>468.45043402494701</v>
      </c>
      <c r="Q22" s="10">
        <v>234.67089723858271</v>
      </c>
      <c r="R22" s="10">
        <v>192.69592321593566</v>
      </c>
      <c r="S22" s="10">
        <v>359.13722947562104</v>
      </c>
      <c r="T22" s="10">
        <v>203.63534694770661</v>
      </c>
      <c r="U22" s="10">
        <v>57.93842939419428</v>
      </c>
      <c r="V22" s="10">
        <v>200.88023282266798</v>
      </c>
      <c r="W22" s="10">
        <v>856.75946011862402</v>
      </c>
      <c r="X22" s="10">
        <v>403.54318654977271</v>
      </c>
      <c r="Y22" s="10">
        <v>417.56185548011621</v>
      </c>
      <c r="Z22" s="10">
        <v>1203.325697971592</v>
      </c>
      <c r="AA22" s="10">
        <v>12443.067781894961</v>
      </c>
      <c r="AB22" s="10">
        <v>1606.7987642761934</v>
      </c>
      <c r="AC22" s="10">
        <v>455.56622385197232</v>
      </c>
      <c r="AD22" s="10">
        <v>445.29702745931206</v>
      </c>
      <c r="AE22" s="10">
        <v>2705.8100151287026</v>
      </c>
      <c r="AF22" s="10">
        <v>3767.5375332219141</v>
      </c>
      <c r="AG22" s="10">
        <v>1351.1693148544341</v>
      </c>
      <c r="AH22" s="10">
        <v>612.85082728432349</v>
      </c>
      <c r="AI22" s="10">
        <v>9080.1817826828283</v>
      </c>
      <c r="AJ22" s="10">
        <v>2899.8735240608748</v>
      </c>
      <c r="AK22" s="10">
        <v>1135.2876689338805</v>
      </c>
      <c r="AL22" s="10">
        <v>560.89738158853049</v>
      </c>
      <c r="AM22" s="10">
        <v>174.94974693995169</v>
      </c>
      <c r="AN22" s="10">
        <v>1552.5055372686054</v>
      </c>
      <c r="AO22" s="10">
        <v>1714.3764823846843</v>
      </c>
      <c r="AP22" s="10">
        <v>354.27526337261173</v>
      </c>
      <c r="AQ22" s="10">
        <v>647.20872107892274</v>
      </c>
      <c r="AR22" s="10">
        <v>3920.9418106732987</v>
      </c>
      <c r="AS22" s="10">
        <v>3398.953885228646</v>
      </c>
      <c r="AT22" s="10">
        <v>7018.0147001610239</v>
      </c>
      <c r="AU22" s="10">
        <v>2133.3399004038174</v>
      </c>
      <c r="AV22" s="10">
        <v>925.60408343131064</v>
      </c>
      <c r="AW22" s="10">
        <v>409.05341479984997</v>
      </c>
      <c r="AX22" s="10">
        <v>906.94517750520265</v>
      </c>
      <c r="AY22" s="10">
        <v>1704.1652633533283</v>
      </c>
      <c r="AZ22" s="10">
        <v>7713.9085868892053</v>
      </c>
      <c r="BA22" s="10">
        <v>2403.3749124422743</v>
      </c>
      <c r="BB22" s="10">
        <v>452.49613019993501</v>
      </c>
      <c r="BC22" s="10">
        <v>1453.6468320314002</v>
      </c>
      <c r="BD22" s="10">
        <v>2234.161038244119</v>
      </c>
      <c r="BE22" s="10">
        <v>249.90505769467856</v>
      </c>
      <c r="BF22" s="10">
        <v>638.13305101997196</v>
      </c>
      <c r="BG22" s="10">
        <v>623.26413426418867</v>
      </c>
      <c r="BH22" s="10">
        <v>9715.0159965167004</v>
      </c>
      <c r="BI22" s="10">
        <v>1314.1914759506137</v>
      </c>
      <c r="BJ22" s="10">
        <v>14871.400180474073</v>
      </c>
      <c r="BK22" s="10">
        <v>33.385500573997263</v>
      </c>
      <c r="BL22" s="10">
        <v>1633.1560241341301</v>
      </c>
      <c r="BM22" s="10">
        <v>146.5970430363771</v>
      </c>
      <c r="BN22" s="10">
        <v>718.59774511001126</v>
      </c>
      <c r="BO22" s="10">
        <v>168.92484443485915</v>
      </c>
      <c r="BP22" s="10">
        <v>147.07447461603161</v>
      </c>
      <c r="BQ22" s="10">
        <v>168.63591427187305</v>
      </c>
      <c r="BR22" s="10">
        <v>110.70135695179873</v>
      </c>
      <c r="BS22" s="10">
        <v>28.766632776138419</v>
      </c>
      <c r="BT22" s="10">
        <v>4004.5936805065112</v>
      </c>
      <c r="BU22" s="10">
        <v>807.46805664611429</v>
      </c>
      <c r="BV22" s="10">
        <v>193.02005428946961</v>
      </c>
      <c r="BW22" s="10">
        <v>121.38708703846578</v>
      </c>
      <c r="BX22" s="10">
        <v>205.98529723082777</v>
      </c>
      <c r="BY22" s="10">
        <v>30.792451985725631</v>
      </c>
      <c r="BZ22" s="10">
        <v>121.79225088038322</v>
      </c>
      <c r="CA22" s="10">
        <v>164.73961812363211</v>
      </c>
      <c r="CB22" s="10">
        <v>523.8768475992531</v>
      </c>
      <c r="CC22" s="10">
        <v>494.62401821281384</v>
      </c>
      <c r="CD22" s="10">
        <v>59.964248603781492</v>
      </c>
      <c r="CE22" s="10">
        <v>2166.1219867086006</v>
      </c>
      <c r="CF22" s="10">
        <v>395.19681140627341</v>
      </c>
      <c r="CG22" s="10">
        <v>174.38251756126726</v>
      </c>
      <c r="CH22" s="10">
        <v>216.84368819421522</v>
      </c>
      <c r="CI22" s="10">
        <v>176.48936953923797</v>
      </c>
      <c r="CJ22" s="10">
        <v>24756.206400253814</v>
      </c>
      <c r="CK22" s="10">
        <v>52339.710091774788</v>
      </c>
      <c r="CL22" s="10">
        <v>9703.7037459975109</v>
      </c>
      <c r="CM22" s="10">
        <v>411.54135235299481</v>
      </c>
      <c r="CN22" s="10">
        <v>486.06949915899668</v>
      </c>
      <c r="CO22" s="10">
        <v>506.65435633685752</v>
      </c>
      <c r="CP22" s="10">
        <v>195.11029136080103</v>
      </c>
      <c r="CQ22" s="10">
        <v>373.76899470269393</v>
      </c>
      <c r="CR22" s="10">
        <v>796.9768484621859</v>
      </c>
      <c r="CS22" s="10">
        <v>2233.2981567715283</v>
      </c>
      <c r="CT22" s="10">
        <v>53630.34869170138</v>
      </c>
      <c r="CU22" s="10">
        <v>1641.4619903499984</v>
      </c>
      <c r="CV22" s="10">
        <v>18978.657964805003</v>
      </c>
      <c r="CW22" s="10">
        <v>191.89904206376772</v>
      </c>
      <c r="CX22" s="10">
        <v>2809.811910428451</v>
      </c>
      <c r="CY22" s="10">
        <v>7324.343245986016</v>
      </c>
      <c r="CZ22" s="10">
        <v>134575.25548963918</v>
      </c>
      <c r="DA22" s="10">
        <v>41711.329369294501</v>
      </c>
      <c r="DB22" s="10">
        <v>42179.004891706929</v>
      </c>
      <c r="DC22" s="10">
        <v>27178.909152670625</v>
      </c>
      <c r="DD22" s="10">
        <v>7839.7044801363527</v>
      </c>
      <c r="DE22" s="10">
        <v>18102.630186910861</v>
      </c>
      <c r="DF22" s="10">
        <v>2808.9182930905026</v>
      </c>
      <c r="DG22" s="10">
        <v>70408.986542361978</v>
      </c>
      <c r="DH22" s="10">
        <v>6521.8354672933319</v>
      </c>
      <c r="DI22" s="10">
        <v>7451.1200399569534</v>
      </c>
      <c r="DJ22" s="10">
        <v>3981.5562931031964</v>
      </c>
      <c r="DK22" s="10">
        <v>8230.3153742156792</v>
      </c>
      <c r="DL22" s="10">
        <v>82744.951003778246</v>
      </c>
      <c r="DM22" s="10">
        <v>7182.360520504777</v>
      </c>
      <c r="DN22" s="10">
        <v>25360.615238492028</v>
      </c>
      <c r="DO22" s="10">
        <v>34703.41354846031</v>
      </c>
      <c r="DP22" s="10">
        <v>14446.689342823414</v>
      </c>
      <c r="DQ22" s="10">
        <v>5400.8971082050157</v>
      </c>
      <c r="DR22" s="10">
        <v>3554.5291613287941</v>
      </c>
      <c r="DS22" s="10">
        <v>8931.0785978127569</v>
      </c>
      <c r="DT22" s="10">
        <v>38035.609429252887</v>
      </c>
      <c r="DU22" s="10">
        <v>16663812.129356511</v>
      </c>
      <c r="DV22" s="10">
        <v>1059455.6850110902</v>
      </c>
      <c r="DW22" s="10">
        <v>10191.424079870521</v>
      </c>
      <c r="DX22" s="10">
        <v>37585.434734059985</v>
      </c>
      <c r="DY22" s="10">
        <v>12921.435388977668</v>
      </c>
      <c r="DZ22" s="10">
        <v>25391.511077864558</v>
      </c>
      <c r="EA22" s="10">
        <v>80.708637309954554</v>
      </c>
      <c r="EB22" s="10">
        <v>159.44221528489325</v>
      </c>
      <c r="EC22" s="10">
        <v>10013.391571055225</v>
      </c>
      <c r="ED22" s="10">
        <v>1279.0838366549269</v>
      </c>
      <c r="EE22" s="10">
        <v>14898.583756694567</v>
      </c>
      <c r="EF22" s="10">
        <v>70608.646087977861</v>
      </c>
      <c r="EG22" s="10">
        <v>2778.5198522689179</v>
      </c>
      <c r="EH22" s="10">
        <v>3220.1766343656027</v>
      </c>
      <c r="EI22" s="10">
        <v>14947.571024138844</v>
      </c>
      <c r="EJ22" s="10">
        <v>1325.5071657423009</v>
      </c>
      <c r="EK22" s="10">
        <v>4099.6706786806017</v>
      </c>
      <c r="EL22" s="10">
        <v>21255.492439371541</v>
      </c>
      <c r="EM22" s="10">
        <v>768.44226001342827</v>
      </c>
      <c r="EN22" s="10">
        <v>9905.1953529749189</v>
      </c>
      <c r="EO22" s="10">
        <v>299401.38712981489</v>
      </c>
      <c r="EP22" s="10">
        <v>12437.006261148208</v>
      </c>
      <c r="EQ22" s="10">
        <v>29261.477412461991</v>
      </c>
      <c r="ER22" s="10">
        <v>2978.5333283435575</v>
      </c>
      <c r="ES22" s="10">
        <v>0</v>
      </c>
      <c r="ET22" s="10">
        <v>102711.17727590288</v>
      </c>
      <c r="EU22" s="10">
        <v>549.86365508532458</v>
      </c>
      <c r="EV22" s="10">
        <v>1985.6847210364401</v>
      </c>
      <c r="EW22" s="10">
        <v>486.52074137446499</v>
      </c>
      <c r="EX22" s="10">
        <v>3436.0218094202364</v>
      </c>
      <c r="EY22" s="10">
        <v>250.87745091528041</v>
      </c>
      <c r="EZ22" s="10">
        <v>1652.1795784849576</v>
      </c>
      <c r="FA22" s="10">
        <v>350.3856904902043</v>
      </c>
      <c r="FB22" s="10">
        <v>243.34516993530204</v>
      </c>
      <c r="FC22" s="10">
        <v>2711.5310598468513</v>
      </c>
      <c r="FD22" s="10">
        <v>269.27350819213348</v>
      </c>
      <c r="FE22" s="10">
        <v>2130.8556292591238</v>
      </c>
      <c r="FF22" s="10">
        <v>1930.418083724574</v>
      </c>
      <c r="FG22" s="10">
        <v>0</v>
      </c>
      <c r="FH22" s="10">
        <v>251.63863789865545</v>
      </c>
      <c r="FI22" s="10">
        <v>193.51265698234522</v>
      </c>
      <c r="FJ22" s="10">
        <v>449.23204496339889</v>
      </c>
      <c r="FK22" s="10">
        <v>1464.1219887081575</v>
      </c>
      <c r="FL22" s="10">
        <v>823.51589000994329</v>
      </c>
      <c r="FM22" s="10">
        <v>84.345220246405731</v>
      </c>
      <c r="FN22" s="10">
        <v>703.20750218136675</v>
      </c>
      <c r="FO22" s="10">
        <v>1346.3935555432342</v>
      </c>
      <c r="FP22" s="10">
        <v>1145.1672271492823</v>
      </c>
      <c r="FQ22" s="10">
        <v>345.58483317950027</v>
      </c>
      <c r="FR22" s="10">
        <v>629.74334338068832</v>
      </c>
      <c r="FS22" s="10">
        <v>740.59205197928884</v>
      </c>
      <c r="FT22" s="10">
        <v>727.56210930592613</v>
      </c>
      <c r="FU22" s="10">
        <v>1752.1212130983195</v>
      </c>
      <c r="FV22" s="10">
        <v>92.782519799094331</v>
      </c>
      <c r="FW22" s="10">
        <v>201.99614063633757</v>
      </c>
      <c r="FX22" s="10">
        <v>328.20319893388768</v>
      </c>
      <c r="FY22" s="10">
        <v>956.21950909888278</v>
      </c>
      <c r="FZ22" s="10">
        <v>243.7465672975334</v>
      </c>
      <c r="GA22" s="10">
        <v>218.05917971996755</v>
      </c>
      <c r="GB22" s="10">
        <v>491.25182998917296</v>
      </c>
      <c r="GC22" s="10">
        <v>2018.4029124323047</v>
      </c>
      <c r="GD22" s="10">
        <v>865.75406177243565</v>
      </c>
      <c r="GE22" s="10">
        <v>691.37157984792395</v>
      </c>
      <c r="GF22" s="10">
        <v>181.87533783909439</v>
      </c>
      <c r="GG22" s="10">
        <v>504.59104872398291</v>
      </c>
      <c r="GH22" s="10">
        <v>267.45583289286407</v>
      </c>
      <c r="GI22" s="10">
        <v>227.64346940703845</v>
      </c>
      <c r="GJ22" s="10">
        <v>358.98575927880751</v>
      </c>
      <c r="GK22" s="10">
        <v>423.68222310745637</v>
      </c>
      <c r="GL22" s="10">
        <v>62.238903882465827</v>
      </c>
      <c r="GM22" s="10">
        <v>311.97615827643074</v>
      </c>
      <c r="GN22" s="10">
        <v>204.20257632639104</v>
      </c>
      <c r="GO22" s="10">
        <v>627.71090621921462</v>
      </c>
      <c r="GP22" s="10">
        <v>126.81628252015949</v>
      </c>
      <c r="GQ22" s="10">
        <v>193.42521813138706</v>
      </c>
      <c r="GR22" s="10">
        <v>415.33778400101704</v>
      </c>
      <c r="GS22" s="10">
        <v>273.80972436780763</v>
      </c>
      <c r="GT22" s="10">
        <v>477.1458972682542</v>
      </c>
      <c r="GU22" s="10">
        <v>197.47685655056148</v>
      </c>
      <c r="GV22" s="10">
        <v>200.71816728590102</v>
      </c>
      <c r="GW22" s="10">
        <v>1576.0833274042398</v>
      </c>
      <c r="GX22" s="10">
        <v>1800.8204967351776</v>
      </c>
      <c r="GY22" s="10">
        <v>9298.9168143971146</v>
      </c>
      <c r="GZ22" s="10">
        <v>195.5903626766632</v>
      </c>
      <c r="HA22" s="10">
        <v>6172.128458068566</v>
      </c>
      <c r="HB22" s="10">
        <v>215.8487662280412</v>
      </c>
      <c r="HC22" s="10">
        <v>55.39022684156113</v>
      </c>
      <c r="HD22" s="10">
        <v>1074.7183508760349</v>
      </c>
      <c r="HE22" s="10">
        <v>57.963809331479965</v>
      </c>
      <c r="HF22" s="10">
        <v>409.30200403292162</v>
      </c>
      <c r="HG22" s="10">
        <v>195.70047170177645</v>
      </c>
      <c r="HH22" s="10">
        <v>224.48287425682355</v>
      </c>
      <c r="HI22" s="10">
        <v>513.32889332710397</v>
      </c>
      <c r="HJ22" s="10">
        <v>173.67656081828864</v>
      </c>
      <c r="HK22" s="10">
        <v>136.01578961831927</v>
      </c>
      <c r="HL22" s="10">
        <v>316.48410692798279</v>
      </c>
      <c r="HM22" s="10">
        <v>142.50147373621775</v>
      </c>
      <c r="HN22" s="10">
        <v>870.68896215883944</v>
      </c>
      <c r="HO22" s="10">
        <v>528.88876997139027</v>
      </c>
      <c r="HP22" s="10">
        <v>237.88946777284423</v>
      </c>
      <c r="HQ22" s="10">
        <v>223.81637834931522</v>
      </c>
      <c r="HR22" s="10">
        <v>161.72764197851728</v>
      </c>
      <c r="HS22" s="10">
        <v>77.599119217569864</v>
      </c>
      <c r="HT22" s="10">
        <v>49.693573999837703</v>
      </c>
      <c r="HU22" s="10">
        <v>83.64823998957938</v>
      </c>
      <c r="HV22" s="10">
        <v>712.45276966990446</v>
      </c>
      <c r="HW22" s="10">
        <v>295.04386493527647</v>
      </c>
      <c r="HX22" s="10">
        <v>55.175148623709966</v>
      </c>
      <c r="HY22" s="10">
        <v>226.72088560548156</v>
      </c>
      <c r="HZ22" s="10">
        <v>2654.0143397802585</v>
      </c>
      <c r="IA22" s="10">
        <v>458.00554902311171</v>
      </c>
      <c r="IB22" s="10">
        <v>118.38887460827671</v>
      </c>
      <c r="IC22" s="10">
        <v>4733.6952767799321</v>
      </c>
      <c r="ID22" s="10">
        <v>10714.927968270178</v>
      </c>
      <c r="IE22" s="10">
        <v>168.9738090603328</v>
      </c>
      <c r="IF22" s="10">
        <v>7.2929491545139644</v>
      </c>
      <c r="IG22" s="10">
        <v>1189.6894526820879</v>
      </c>
      <c r="IH22" s="10">
        <v>27.064944640085159</v>
      </c>
      <c r="II22" s="10">
        <v>152.01747348742444</v>
      </c>
      <c r="IJ22" s="10">
        <v>875.23493131005932</v>
      </c>
      <c r="IK22" s="10">
        <v>954.971175399412</v>
      </c>
      <c r="IL22" s="10">
        <v>89.460176295371312</v>
      </c>
      <c r="IM22" s="10">
        <v>149.3052693609643</v>
      </c>
      <c r="IN22" s="10">
        <v>228.43137407305409</v>
      </c>
      <c r="IO22" s="10">
        <v>168.08734156464084</v>
      </c>
      <c r="IP22" s="10">
        <v>544.33807919341075</v>
      </c>
      <c r="IQ22" s="10">
        <v>333.87742875779185</v>
      </c>
      <c r="IR22" s="10">
        <v>52.347168375733574</v>
      </c>
      <c r="IS22" s="10">
        <v>134.27129721144044</v>
      </c>
      <c r="IT22" s="10">
        <v>300.68486458576842</v>
      </c>
      <c r="IU22" s="10">
        <v>29.495927691589817</v>
      </c>
      <c r="IV22" s="10">
        <v>152.26057179257489</v>
      </c>
      <c r="IW22" s="10">
        <v>1936.2774718846931</v>
      </c>
      <c r="IX22" s="10">
        <v>6309.4085049352743</v>
      </c>
      <c r="IY22" s="10">
        <v>9992.3847911869652</v>
      </c>
      <c r="IZ22" s="10">
        <v>398.40193540886798</v>
      </c>
      <c r="JA22" s="10">
        <v>12130.848525313379</v>
      </c>
      <c r="JB22" s="10">
        <v>7842.216641801524</v>
      </c>
      <c r="JC22" s="10">
        <v>15543.624598552382</v>
      </c>
      <c r="JD22" s="10">
        <v>10855.959980335954</v>
      </c>
      <c r="JE22" s="10">
        <v>3715.1347120150826</v>
      </c>
      <c r="JF22" s="10">
        <v>1448.9469314651578</v>
      </c>
      <c r="JG22" s="10">
        <v>672.00474820427019</v>
      </c>
      <c r="JH22" s="10">
        <v>257.76523622787693</v>
      </c>
      <c r="JI22" s="10">
        <v>4783.6074159824766</v>
      </c>
      <c r="JJ22" s="10">
        <v>4402132.4360799091</v>
      </c>
      <c r="JK22" s="10">
        <v>1065040.8250240318</v>
      </c>
      <c r="JL22" s="10">
        <v>2732273.6387910447</v>
      </c>
      <c r="JM22" s="10">
        <v>1304.6149685262039</v>
      </c>
      <c r="JN22" s="10">
        <v>617.98570620126839</v>
      </c>
      <c r="JO22" s="10">
        <v>46.836940125656355</v>
      </c>
      <c r="JP22" s="10">
        <v>8058.789848506316</v>
      </c>
      <c r="JQ22" s="10">
        <v>2535.5305998667905</v>
      </c>
      <c r="JR22" s="10">
        <v>3908.1027741440175</v>
      </c>
      <c r="JS22" s="10">
        <v>78017.182274283565</v>
      </c>
      <c r="JT22" s="10">
        <v>40933.946047224366</v>
      </c>
      <c r="JU22" s="10">
        <v>4951.7504103782157</v>
      </c>
      <c r="JV22" s="10">
        <v>2162.1973587766238</v>
      </c>
      <c r="JW22" s="10">
        <v>278.59065770243348</v>
      </c>
      <c r="JX22" s="10">
        <v>811.7862736657878</v>
      </c>
      <c r="JY22" s="10">
        <v>1830.4492050146218</v>
      </c>
      <c r="JZ22" s="10">
        <v>2672.3796685190673</v>
      </c>
      <c r="KA22" s="10">
        <v>902.94813809721234</v>
      </c>
      <c r="KB22" s="10">
        <v>2901.6854360673747</v>
      </c>
      <c r="KC22" s="10">
        <v>240.42422379381037</v>
      </c>
      <c r="KD22" s="10">
        <v>7967.3848857697394</v>
      </c>
      <c r="KE22" s="10">
        <v>14362.166835521119</v>
      </c>
      <c r="KF22" s="10">
        <v>84363.76384248487</v>
      </c>
      <c r="KG22" s="10">
        <v>29122.366629341934</v>
      </c>
      <c r="KH22" s="10">
        <v>12365.843553625496</v>
      </c>
      <c r="KI22" s="10">
        <v>2412.1834492396861</v>
      </c>
      <c r="KJ22" s="10">
        <v>34027.442165131259</v>
      </c>
      <c r="KK22" s="10">
        <v>794.60732676848829</v>
      </c>
      <c r="KL22" s="10">
        <v>514.47704646676857</v>
      </c>
      <c r="KM22" s="10">
        <v>2731.9114633288614</v>
      </c>
      <c r="KN22" s="10">
        <v>855.05777198257067</v>
      </c>
      <c r="KO22" s="10">
        <v>71.470901714236859</v>
      </c>
      <c r="KP22" s="10">
        <v>26.092551419483296</v>
      </c>
      <c r="KQ22" s="10">
        <v>3.5654418088734943</v>
      </c>
      <c r="KR22" s="10">
        <v>145.53485201674533</v>
      </c>
      <c r="KS22" s="10">
        <v>166.92750286998631</v>
      </c>
      <c r="KT22" s="10">
        <v>287.42322945623374</v>
      </c>
      <c r="KU22" s="10">
        <v>1011.9069386791923</v>
      </c>
      <c r="KV22" s="10">
        <v>1357.8660998021167</v>
      </c>
      <c r="KW22" s="10">
        <v>1558.3411687828673</v>
      </c>
      <c r="KX22" s="10">
        <v>10.939423731770948</v>
      </c>
      <c r="KY22" s="10">
        <v>146.26414693219675</v>
      </c>
      <c r="KZ22" s="10">
        <v>862.02659006355066</v>
      </c>
      <c r="LA22" s="10">
        <v>153.8001943918612</v>
      </c>
      <c r="LB22" s="10">
        <v>6504.257219837471</v>
      </c>
      <c r="LC22" s="10">
        <v>228.51240684143755</v>
      </c>
      <c r="LD22" s="10">
        <v>1622.5798431117048</v>
      </c>
      <c r="LE22" s="10">
        <v>601.19432283085587</v>
      </c>
      <c r="LF22" s="10">
        <v>485.61561720732078</v>
      </c>
      <c r="LG22" s="10">
        <v>18988.645870062639</v>
      </c>
      <c r="LH22" s="10">
        <v>23724.744569578601</v>
      </c>
      <c r="LI22" s="10">
        <v>4146.9329547934076</v>
      </c>
      <c r="LJ22" s="10">
        <v>2769.2138267373361</v>
      </c>
      <c r="LK22" s="10">
        <v>360.35272100137337</v>
      </c>
      <c r="LL22" s="10">
        <v>1.2154915257523276</v>
      </c>
      <c r="LM22" s="10">
        <v>1643.3444715436358</v>
      </c>
      <c r="LN22" s="10">
        <v>332.55848144583678</v>
      </c>
      <c r="LO22" s="10">
        <v>2587.0255511880046</v>
      </c>
      <c r="LP22" s="10">
        <v>3035.73060195063</v>
      </c>
      <c r="LQ22" s="10">
        <v>2685.1025867965286</v>
      </c>
      <c r="LR22" s="10">
        <v>207.11975598819663</v>
      </c>
      <c r="LS22" s="10">
        <v>839.17534937940684</v>
      </c>
      <c r="LT22" s="10">
        <v>283.04745996352534</v>
      </c>
      <c r="LU22" s="10">
        <v>4020.3341432250945</v>
      </c>
      <c r="LV22" s="10">
        <v>1.6206553676697699</v>
      </c>
      <c r="LW22" s="10">
        <v>16956.585758124227</v>
      </c>
      <c r="LX22" s="10">
        <v>7824.6785058308069</v>
      </c>
      <c r="LY22" s="10">
        <v>6767.2909934085701</v>
      </c>
      <c r="LZ22" s="10">
        <v>1350.1737949168655</v>
      </c>
      <c r="MA22" s="10">
        <v>2074.3538600470492</v>
      </c>
      <c r="MB22" s="10">
        <v>735.20052163033836</v>
      </c>
      <c r="MC22" s="10">
        <v>1131.1527454194133</v>
      </c>
      <c r="MD22" s="10">
        <v>521.36652085920605</v>
      </c>
      <c r="ME22" s="10">
        <v>264.81508707724043</v>
      </c>
      <c r="MF22" s="10">
        <v>886.55713096596105</v>
      </c>
      <c r="MG22" s="10">
        <v>1438.801290750471</v>
      </c>
      <c r="MH22" s="10">
        <v>214.94149498213716</v>
      </c>
      <c r="MI22" s="10">
        <v>1950.2479159098509</v>
      </c>
      <c r="MJ22" s="10">
        <v>1614.237445529415</v>
      </c>
      <c r="MK22" s="10">
        <v>1302.4396862278109</v>
      </c>
      <c r="ML22" s="10">
        <v>2357.3242650440638</v>
      </c>
      <c r="MM22" s="10">
        <v>3052.8285160795458</v>
      </c>
      <c r="MN22" s="10">
        <v>1497.9717563371685</v>
      </c>
      <c r="MO22" s="10">
        <v>3486.2727941628259</v>
      </c>
      <c r="MP22" s="10">
        <v>2167.2172014793314</v>
      </c>
      <c r="MQ22" s="10">
        <v>1451.0537834431286</v>
      </c>
      <c r="MR22" s="10">
        <v>1347.925223420059</v>
      </c>
      <c r="MS22" s="10">
        <v>2414.4523667544236</v>
      </c>
      <c r="MT22" s="10">
        <v>140.02462376666813</v>
      </c>
      <c r="MU22" s="10">
        <v>1873.5586377946377</v>
      </c>
      <c r="MV22" s="10">
        <v>4446.0965016476539</v>
      </c>
      <c r="MW22" s="10">
        <v>5011.9307226065157</v>
      </c>
      <c r="MX22" s="10">
        <v>11082.027992399919</v>
      </c>
      <c r="MY22" s="10">
        <v>3726.2918541147183</v>
      </c>
      <c r="MZ22" s="10">
        <v>880.58309402336954</v>
      </c>
      <c r="NA22" s="10">
        <v>1431.6059190310914</v>
      </c>
      <c r="NB22" s="10">
        <v>2411.1015099692304</v>
      </c>
      <c r="NC22" s="10">
        <v>719.97614708729532</v>
      </c>
      <c r="ND22" s="10">
        <v>161.17417631475863</v>
      </c>
      <c r="NE22" s="10">
        <v>732.77911326319531</v>
      </c>
      <c r="NF22" s="10">
        <v>1154.4738511595608</v>
      </c>
      <c r="NG22" s="10">
        <v>2476.1993362626417</v>
      </c>
      <c r="NH22" s="10">
        <v>8091.3650213964765</v>
      </c>
      <c r="NI22" s="10">
        <v>943.46452228895657</v>
      </c>
      <c r="NJ22" s="10">
        <v>431.17536056854232</v>
      </c>
      <c r="NK22" s="10">
        <v>3552.1372630233905</v>
      </c>
      <c r="NL22" s="10">
        <v>1884.4170287580253</v>
      </c>
      <c r="NM22" s="10">
        <v>501.20020382888981</v>
      </c>
      <c r="NN22" s="10">
        <v>1913.7508909128478</v>
      </c>
      <c r="NO22" s="10">
        <v>0</v>
      </c>
      <c r="NP22" s="10">
        <v>11236.20658822097</v>
      </c>
      <c r="NQ22" s="14">
        <f t="shared" si="0"/>
        <v>28230924.4618279</v>
      </c>
      <c r="NR22" s="11">
        <f>W_DirectConsumption_Total!E22</f>
        <v>443161.20917208074</v>
      </c>
      <c r="NS22" s="11">
        <f t="shared" si="1"/>
        <v>28674085.670999981</v>
      </c>
      <c r="NT22" s="3">
        <v>28674085.671000008</v>
      </c>
      <c r="NU22" s="11">
        <f t="shared" si="2"/>
        <v>0</v>
      </c>
    </row>
    <row r="23">
      <c r="A23" s="9">
        <v>20</v>
      </c>
      <c r="B23" s="57" t="s">
        <v>771</v>
      </c>
      <c r="C23" s="10">
        <v>24887.4127977643</v>
      </c>
      <c r="D23" s="10">
        <v>2159.8064386812302</v>
      </c>
      <c r="E23" s="10">
        <v>3310.1758597338817</v>
      </c>
      <c r="F23" s="10">
        <v>1230.2079747165349</v>
      </c>
      <c r="G23" s="10">
        <v>58542.487284408468</v>
      </c>
      <c r="H23" s="10">
        <v>16927.856121621484</v>
      </c>
      <c r="I23" s="10">
        <v>1500.2705605882797</v>
      </c>
      <c r="J23" s="10">
        <v>1161.4773937363223</v>
      </c>
      <c r="K23" s="10">
        <v>294.36127611727471</v>
      </c>
      <c r="L23" s="10">
        <v>2077.1908918464287</v>
      </c>
      <c r="M23" s="10">
        <v>204.80324635517934</v>
      </c>
      <c r="N23" s="10">
        <v>30847.534390846384</v>
      </c>
      <c r="O23" s="10">
        <v>1305.8810386240418</v>
      </c>
      <c r="P23" s="10">
        <v>4013.4493802687857</v>
      </c>
      <c r="Q23" s="10">
        <v>2010.5430557444047</v>
      </c>
      <c r="R23" s="10">
        <v>1650.9224401105644</v>
      </c>
      <c r="S23" s="10">
        <v>3076.908433376796</v>
      </c>
      <c r="T23" s="10">
        <v>1744.645959629036</v>
      </c>
      <c r="U23" s="10">
        <v>496.38752930153635</v>
      </c>
      <c r="V23" s="10">
        <v>1721.0415176762358</v>
      </c>
      <c r="W23" s="10">
        <v>7340.2871990281737</v>
      </c>
      <c r="X23" s="10">
        <v>3457.3564977925189</v>
      </c>
      <c r="Y23" s="10">
        <v>3577.4614524347085</v>
      </c>
      <c r="Z23" s="10">
        <v>9859.0200050505136</v>
      </c>
      <c r="AA23" s="10">
        <v>106605.99083835905</v>
      </c>
      <c r="AB23" s="10">
        <v>13766.249396531699</v>
      </c>
      <c r="AC23" s="10">
        <v>3903.0639017248072</v>
      </c>
      <c r="AD23" s="10">
        <v>1766.198558406101</v>
      </c>
      <c r="AE23" s="10">
        <v>23016.41364885851</v>
      </c>
      <c r="AF23" s="10">
        <v>32278.380122161721</v>
      </c>
      <c r="AG23" s="10">
        <v>10655.322796811161</v>
      </c>
      <c r="AH23" s="10">
        <v>5250.5998379126149</v>
      </c>
      <c r="AI23" s="10">
        <v>17513.801680685116</v>
      </c>
      <c r="AJ23" s="10">
        <v>3828.0850861100298</v>
      </c>
      <c r="AK23" s="10">
        <v>4738.2445978783016</v>
      </c>
      <c r="AL23" s="10">
        <v>2980.4079206874067</v>
      </c>
      <c r="AM23" s="10">
        <v>1498.8820640028212</v>
      </c>
      <c r="AN23" s="10">
        <v>2377.1061543055393</v>
      </c>
      <c r="AO23" s="10">
        <v>2962.3574650764413</v>
      </c>
      <c r="AP23" s="10">
        <v>3035.2535358130308</v>
      </c>
      <c r="AQ23" s="10">
        <v>5544.9611140298894</v>
      </c>
      <c r="AR23" s="10">
        <v>9402.898876727284</v>
      </c>
      <c r="AS23" s="10">
        <v>4370.9872510244377</v>
      </c>
      <c r="AT23" s="10">
        <v>11803.609472985623</v>
      </c>
      <c r="AU23" s="10">
        <v>2967.911451418277</v>
      </c>
      <c r="AV23" s="10">
        <v>7837.3689766224388</v>
      </c>
      <c r="AW23" s="10">
        <v>3504.5653816981194</v>
      </c>
      <c r="AX23" s="10">
        <v>2884.6016562907462</v>
      </c>
      <c r="AY23" s="10">
        <v>5117.304165708566</v>
      </c>
      <c r="AZ23" s="10">
        <v>7851.9481907697573</v>
      </c>
      <c r="BA23" s="10">
        <v>4390.4262032208617</v>
      </c>
      <c r="BB23" s="10">
        <v>2286.8538762507142</v>
      </c>
      <c r="BC23" s="10">
        <v>12454.120123273093</v>
      </c>
      <c r="BD23" s="10">
        <v>15944.800539116623</v>
      </c>
      <c r="BE23" s="10">
        <v>2141.061734777536</v>
      </c>
      <c r="BF23" s="10">
        <v>5467.2053052441943</v>
      </c>
      <c r="BG23" s="10">
        <v>543.59641320713695</v>
      </c>
      <c r="BH23" s="10">
        <v>5377.6472754820988</v>
      </c>
      <c r="BI23" s="10">
        <v>3866.268742210148</v>
      </c>
      <c r="BJ23" s="10">
        <v>15703.202133246783</v>
      </c>
      <c r="BK23" s="10">
        <v>286.03029660452165</v>
      </c>
      <c r="BL23" s="10">
        <v>6718.2407287426113</v>
      </c>
      <c r="BM23" s="10">
        <v>1199.6610498364403</v>
      </c>
      <c r="BN23" s="10">
        <v>5418.2500456434682</v>
      </c>
      <c r="BO23" s="10">
        <v>1345.7424289747453</v>
      </c>
      <c r="BP23" s="10">
        <v>1260.0606513038999</v>
      </c>
      <c r="BQ23" s="10">
        <v>1156.6176556872163</v>
      </c>
      <c r="BR23" s="10">
        <v>574.14333808723154</v>
      </c>
      <c r="BS23" s="10">
        <v>246.45814391894464</v>
      </c>
      <c r="BT23" s="10">
        <v>19006.219804461773</v>
      </c>
      <c r="BU23" s="10">
        <v>4251.5765446749774</v>
      </c>
      <c r="BV23" s="10">
        <v>1653.6994332814818</v>
      </c>
      <c r="BW23" s="10">
        <v>1039.9839425086734</v>
      </c>
      <c r="BX23" s="10">
        <v>1764.7791601181893</v>
      </c>
      <c r="BY23" s="10">
        <v>263.81435123718018</v>
      </c>
      <c r="BZ23" s="10">
        <v>1043.4551839723206</v>
      </c>
      <c r="CA23" s="10">
        <v>1411.4067791189138</v>
      </c>
      <c r="CB23" s="10">
        <v>4488.3152124957096</v>
      </c>
      <c r="CC23" s="10">
        <v>4237.6915788203887</v>
      </c>
      <c r="CD23" s="10">
        <v>513.74373661977188</v>
      </c>
      <c r="CE23" s="10">
        <v>7078.2505146706999</v>
      </c>
      <c r="CF23" s="10">
        <v>3385.8489236413884</v>
      </c>
      <c r="CG23" s="10">
        <v>1494.0223259537149</v>
      </c>
      <c r="CH23" s="10">
        <v>1857.8084313439317</v>
      </c>
      <c r="CI23" s="10">
        <v>1512.0727815646801</v>
      </c>
      <c r="CJ23" s="10">
        <v>64916.271539732661</v>
      </c>
      <c r="CK23" s="10">
        <v>109184.4862639701</v>
      </c>
      <c r="CL23" s="10">
        <v>22572.64335515194</v>
      </c>
      <c r="CM23" s="10">
        <v>1843.2292171966142</v>
      </c>
      <c r="CN23" s="10">
        <v>3664.2424890258862</v>
      </c>
      <c r="CO23" s="10">
        <v>2813.7883304323454</v>
      </c>
      <c r="CP23" s="10">
        <v>1625.2352532795758</v>
      </c>
      <c r="CQ23" s="10">
        <v>3152.5814972843027</v>
      </c>
      <c r="CR23" s="10">
        <v>4324.1825987821821</v>
      </c>
      <c r="CS23" s="10">
        <v>18908.546500778521</v>
      </c>
      <c r="CT23" s="10">
        <v>129836.25080168767</v>
      </c>
      <c r="CU23" s="10">
        <v>10876.788002191846</v>
      </c>
      <c r="CV23" s="10">
        <v>3793.845155099315</v>
      </c>
      <c r="CW23" s="10">
        <v>1067.7538742178501</v>
      </c>
      <c r="CX23" s="10">
        <v>6952.885918824235</v>
      </c>
      <c r="CY23" s="10">
        <v>23952.585377454339</v>
      </c>
      <c r="CZ23" s="10">
        <v>1145756.8541793087</v>
      </c>
      <c r="DA23" s="10">
        <v>353393.28081168461</v>
      </c>
      <c r="DB23" s="10">
        <v>116364.34203454007</v>
      </c>
      <c r="DC23" s="10">
        <v>21111.880590108114</v>
      </c>
      <c r="DD23" s="10">
        <v>24049.843933456767</v>
      </c>
      <c r="DE23" s="10">
        <v>42477.199418370627</v>
      </c>
      <c r="DF23" s="10">
        <v>3963.1187380410547</v>
      </c>
      <c r="DG23" s="10">
        <v>25805.764709275933</v>
      </c>
      <c r="DH23" s="10">
        <v>4724.7404063498116</v>
      </c>
      <c r="DI23" s="10">
        <v>17428.040356070123</v>
      </c>
      <c r="DJ23" s="10">
        <v>5231.9210490785572</v>
      </c>
      <c r="DK23" s="10">
        <v>22987.177058909558</v>
      </c>
      <c r="DL23" s="10">
        <v>12264.242630988403</v>
      </c>
      <c r="DM23" s="10">
        <v>4508.0328421350232</v>
      </c>
      <c r="DN23" s="10">
        <v>3047.0557567894307</v>
      </c>
      <c r="DO23" s="10">
        <v>2668.6904372518961</v>
      </c>
      <c r="DP23" s="10">
        <v>544.29066149986636</v>
      </c>
      <c r="DQ23" s="10">
        <v>2168.8316664867129</v>
      </c>
      <c r="DR23" s="10">
        <v>3050.7683254360099</v>
      </c>
      <c r="DS23" s="10">
        <v>6180.1983018773099</v>
      </c>
      <c r="DT23" s="10">
        <v>17640.836221139591</v>
      </c>
      <c r="DU23" s="10">
        <v>38581053.531747922</v>
      </c>
      <c r="DV23" s="10">
        <v>2428819.3897470846</v>
      </c>
      <c r="DW23" s="10">
        <v>85205.092966681899</v>
      </c>
      <c r="DX23" s="10">
        <v>15276.123660255713</v>
      </c>
      <c r="DY23" s="10">
        <v>3744.2541179102914</v>
      </c>
      <c r="DZ23" s="10">
        <v>6370.2797710849736</v>
      </c>
      <c r="EA23" s="10">
        <v>691.4712995585038</v>
      </c>
      <c r="EB23" s="10">
        <v>1346.1474396023482</v>
      </c>
      <c r="EC23" s="10">
        <v>13607.96078578939</v>
      </c>
      <c r="ED23" s="10">
        <v>6238.5151584665819</v>
      </c>
      <c r="EE23" s="10">
        <v>47037.932504179167</v>
      </c>
      <c r="EF23" s="10">
        <v>166928.35396046366</v>
      </c>
      <c r="EG23" s="10">
        <v>23672.478285487814</v>
      </c>
      <c r="EH23" s="10">
        <v>16988.079142529263</v>
      </c>
      <c r="EI23" s="10">
        <v>53176.208180754184</v>
      </c>
      <c r="EJ23" s="10">
        <v>5788.9827456257117</v>
      </c>
      <c r="EK23" s="10">
        <v>19146.757974323922</v>
      </c>
      <c r="EL23" s="10">
        <v>13009.727062887778</v>
      </c>
      <c r="EM23" s="10">
        <v>3031.3874544618889</v>
      </c>
      <c r="EN23" s="10">
        <v>26713.938076094659</v>
      </c>
      <c r="EO23" s="10">
        <v>691887.19748848036</v>
      </c>
      <c r="EP23" s="10">
        <v>31487.254959334507</v>
      </c>
      <c r="EQ23" s="10">
        <v>71319.365049705564</v>
      </c>
      <c r="ER23" s="10">
        <v>10535.591778455437</v>
      </c>
      <c r="ES23" s="10">
        <v>0</v>
      </c>
      <c r="ET23" s="10">
        <v>256868.15052205441</v>
      </c>
      <c r="EU23" s="10">
        <v>4360.2473281905413</v>
      </c>
      <c r="EV23" s="10">
        <v>14382.031012885082</v>
      </c>
      <c r="EW23" s="10">
        <v>4168.266749547447</v>
      </c>
      <c r="EX23" s="10">
        <v>9493.8022105829477</v>
      </c>
      <c r="EY23" s="10">
        <v>2149.3927142902889</v>
      </c>
      <c r="EZ23" s="10">
        <v>12922.837264012443</v>
      </c>
      <c r="FA23" s="10">
        <v>3001.9296177620186</v>
      </c>
      <c r="FB23" s="10">
        <v>1835.6712981612377</v>
      </c>
      <c r="FC23" s="10">
        <v>8276.6820775808064</v>
      </c>
      <c r="FD23" s="10">
        <v>1439.1767108280908</v>
      </c>
      <c r="FE23" s="10">
        <v>12700.124177635853</v>
      </c>
      <c r="FF23" s="10">
        <v>5180.8769855242681</v>
      </c>
      <c r="FG23" s="10">
        <v>0</v>
      </c>
      <c r="FH23" s="10">
        <v>1926.628384731029</v>
      </c>
      <c r="FI23" s="10">
        <v>544.98490979259589</v>
      </c>
      <c r="FJ23" s="10">
        <v>2565.9360203346946</v>
      </c>
      <c r="FK23" s="10">
        <v>6923.2788537232173</v>
      </c>
      <c r="FL23" s="10">
        <v>6528.4741187914087</v>
      </c>
      <c r="FM23" s="10">
        <v>388.08479563574662</v>
      </c>
      <c r="FN23" s="10">
        <v>2283.8555078949521</v>
      </c>
      <c r="FO23" s="10">
        <v>7844.8261840644363</v>
      </c>
      <c r="FP23" s="10">
        <v>9801.9917124175809</v>
      </c>
      <c r="FQ23" s="10">
        <v>2506.5308545294565</v>
      </c>
      <c r="FR23" s="10">
        <v>5290.2666431161942</v>
      </c>
      <c r="FS23" s="10">
        <v>5871.0209855766461</v>
      </c>
      <c r="FT23" s="10">
        <v>4431.8544454886633</v>
      </c>
      <c r="FU23" s="10">
        <v>14498.570852509882</v>
      </c>
      <c r="FV23" s="10">
        <v>794.91429517518759</v>
      </c>
      <c r="FW23" s="10">
        <v>1727.2897523108006</v>
      </c>
      <c r="FX23" s="10">
        <v>2772.1334328685803</v>
      </c>
      <c r="FY23" s="10">
        <v>5026.7931622089382</v>
      </c>
      <c r="FZ23" s="10">
        <v>2088.2988645300998</v>
      </c>
      <c r="GA23" s="10">
        <v>1868.2221557348732</v>
      </c>
      <c r="GB23" s="10">
        <v>4069.6834919798689</v>
      </c>
      <c r="GC23" s="10">
        <v>8493.7330216569771</v>
      </c>
      <c r="GD23" s="10">
        <v>3845.6452703512396</v>
      </c>
      <c r="GE23" s="10">
        <v>5923.3264335674239</v>
      </c>
      <c r="GF23" s="10">
        <v>856.00814493537666</v>
      </c>
      <c r="GG23" s="10">
        <v>4323.0841188261074</v>
      </c>
      <c r="GH23" s="10">
        <v>1923.7620191532271</v>
      </c>
      <c r="GI23" s="10">
        <v>1867.5279074421439</v>
      </c>
      <c r="GJ23" s="10">
        <v>2701.3201070101791</v>
      </c>
      <c r="GK23" s="10">
        <v>3507.342374869037</v>
      </c>
      <c r="GL23" s="10">
        <v>511.46112648334133</v>
      </c>
      <c r="GM23" s="10">
        <v>2672.8559270082728</v>
      </c>
      <c r="GN23" s="10">
        <v>1749.5056976781423</v>
      </c>
      <c r="GO23" s="10">
        <v>4963.8752930153632</v>
      </c>
      <c r="GP23" s="10">
        <v>1086.4985781215446</v>
      </c>
      <c r="GQ23" s="10">
        <v>1657.1706747451292</v>
      </c>
      <c r="GR23" s="10">
        <v>3392.7914065686828</v>
      </c>
      <c r="GS23" s="10">
        <v>2345.864981132715</v>
      </c>
      <c r="GT23" s="10">
        <v>2978.3251758092183</v>
      </c>
      <c r="GU23" s="10">
        <v>1691.8830893816003</v>
      </c>
      <c r="GV23" s="10">
        <v>1719.653021090777</v>
      </c>
      <c r="GW23" s="10">
        <v>3056.0809845949129</v>
      </c>
      <c r="GX23" s="10">
        <v>10340.828320204731</v>
      </c>
      <c r="GY23" s="10">
        <v>2276.4401518597729</v>
      </c>
      <c r="GZ23" s="10">
        <v>933.76395372107197</v>
      </c>
      <c r="HA23" s="10">
        <v>17021.141391917128</v>
      </c>
      <c r="HB23" s="10">
        <v>1657.1706747451292</v>
      </c>
      <c r="HC23" s="10">
        <v>308.94049026459254</v>
      </c>
      <c r="HD23" s="10">
        <v>3712.6282755900806</v>
      </c>
      <c r="HE23" s="10">
        <v>486.66805320332446</v>
      </c>
      <c r="HF23" s="10">
        <v>2552.7509723660828</v>
      </c>
      <c r="HG23" s="10">
        <v>1289.8028350399072</v>
      </c>
      <c r="HH23" s="10">
        <v>1015.6852522631435</v>
      </c>
      <c r="HI23" s="10">
        <v>1791.1605952419077</v>
      </c>
      <c r="HJ23" s="10">
        <v>1246.1756854493117</v>
      </c>
      <c r="HK23" s="10">
        <v>767.83861175874017</v>
      </c>
      <c r="HL23" s="10">
        <v>1158.0061522726749</v>
      </c>
      <c r="HM23" s="10">
        <v>1171.196869834534</v>
      </c>
      <c r="HN23" s="10">
        <v>1540.5369615665863</v>
      </c>
      <c r="HO23" s="10">
        <v>3626.0848439992315</v>
      </c>
      <c r="HP23" s="10">
        <v>1296.16156252583</v>
      </c>
      <c r="HQ23" s="10">
        <v>1831.4269962202138</v>
      </c>
      <c r="HR23" s="10">
        <v>1137.1787034907923</v>
      </c>
      <c r="HS23" s="10">
        <v>644.9566639456325</v>
      </c>
      <c r="HT23" s="10">
        <v>386.00205075755832</v>
      </c>
      <c r="HU23" s="10">
        <v>633.8486912619619</v>
      </c>
      <c r="HV23" s="10">
        <v>969.86486494300175</v>
      </c>
      <c r="HW23" s="10">
        <v>2094.0157553523486</v>
      </c>
      <c r="HX23" s="10">
        <v>417.33787644838503</v>
      </c>
      <c r="HY23" s="10">
        <v>1333.3036514457895</v>
      </c>
      <c r="HZ23" s="10">
        <v>15188.504643925224</v>
      </c>
      <c r="IA23" s="10">
        <v>2767.9679431122036</v>
      </c>
      <c r="IB23" s="10">
        <v>1014.2967556776848</v>
      </c>
      <c r="IC23" s="10">
        <v>24414.309008927172</v>
      </c>
      <c r="ID23" s="10">
        <v>49851.368970372459</v>
      </c>
      <c r="IE23" s="10">
        <v>1407.9355376552669</v>
      </c>
      <c r="IF23" s="10">
        <v>62.482346345647926</v>
      </c>
      <c r="IG23" s="10">
        <v>9000.2348669442199</v>
      </c>
      <c r="IH23" s="10">
        <v>231.87892977162679</v>
      </c>
      <c r="II23" s="10">
        <v>1302.4097971603949</v>
      </c>
      <c r="IJ23" s="10">
        <v>7498.5758097704811</v>
      </c>
      <c r="IK23" s="10">
        <v>8181.7161298162328</v>
      </c>
      <c r="IL23" s="10">
        <v>766.45011517328135</v>
      </c>
      <c r="IM23" s="10">
        <v>1156.6176556872163</v>
      </c>
      <c r="IN23" s="10">
        <v>1957.0859372042391</v>
      </c>
      <c r="IO23" s="10">
        <v>1430.1514830226081</v>
      </c>
      <c r="IP23" s="10">
        <v>4584.1214768923701</v>
      </c>
      <c r="IQ23" s="10">
        <v>2777.6874192104151</v>
      </c>
      <c r="IR23" s="10">
        <v>448.48439710320628</v>
      </c>
      <c r="IS23" s="10">
        <v>1150.3694210526512</v>
      </c>
      <c r="IT23" s="10">
        <v>1529.4289888829155</v>
      </c>
      <c r="IU23" s="10">
        <v>252.70637855350944</v>
      </c>
      <c r="IV23" s="10">
        <v>1304.4925420385828</v>
      </c>
      <c r="IW23" s="10">
        <v>15214.451335165271</v>
      </c>
      <c r="IX23" s="10">
        <v>48838.978896929344</v>
      </c>
      <c r="IY23" s="10">
        <v>85116.229185212535</v>
      </c>
      <c r="IZ23" s="10">
        <v>3247.6935133882339</v>
      </c>
      <c r="JA23" s="10">
        <v>103931.05216647258</v>
      </c>
      <c r="JB23" s="10">
        <v>60021.525385587265</v>
      </c>
      <c r="JC23" s="10">
        <v>133170.0132630649</v>
      </c>
      <c r="JD23" s="10">
        <v>93008.443776960587</v>
      </c>
      <c r="JE23" s="10">
        <v>31819.482000667573</v>
      </c>
      <c r="JF23" s="10">
        <v>12413.853722294785</v>
      </c>
      <c r="JG23" s="10">
        <v>5757.4010916050929</v>
      </c>
      <c r="JH23" s="10">
        <v>2208.4038191722898</v>
      </c>
      <c r="JI23" s="10">
        <v>40983.559464695936</v>
      </c>
      <c r="JJ23" s="10">
        <v>10312907.096548542</v>
      </c>
      <c r="JK23" s="10">
        <v>2723516.7075228379</v>
      </c>
      <c r="JL23" s="10">
        <v>6337380.7767447941</v>
      </c>
      <c r="JM23" s="10">
        <v>7245.6472770678693</v>
      </c>
      <c r="JN23" s="10">
        <v>3579.0445341672917</v>
      </c>
      <c r="JO23" s="10">
        <v>401.27551319760562</v>
      </c>
      <c r="JP23" s="10">
        <v>69043.686960233696</v>
      </c>
      <c r="JQ23" s="10">
        <v>20910.989733453</v>
      </c>
      <c r="JR23" s="10">
        <v>31470.705741643611</v>
      </c>
      <c r="JS23" s="10">
        <v>668190.75592018734</v>
      </c>
      <c r="JT23" s="10">
        <v>350701.60781714547</v>
      </c>
      <c r="JU23" s="10">
        <v>42424.124672109487</v>
      </c>
      <c r="JV23" s="10">
        <v>18524.627194899153</v>
      </c>
      <c r="JW23" s="10">
        <v>2386.8256304037509</v>
      </c>
      <c r="JX23" s="10">
        <v>6954.9793965633444</v>
      </c>
      <c r="JY23" s="10">
        <v>15682.374684464901</v>
      </c>
      <c r="JZ23" s="10">
        <v>22895.614445923591</v>
      </c>
      <c r="KA23" s="10">
        <v>7736.008725883943</v>
      </c>
      <c r="KB23" s="10">
        <v>24195.688831836371</v>
      </c>
      <c r="KC23" s="10">
        <v>2059.8346845281935</v>
      </c>
      <c r="KD23" s="10">
        <v>68260.574886034898</v>
      </c>
      <c r="KE23" s="10">
        <v>123047.87315506993</v>
      </c>
      <c r="KF23" s="10">
        <v>722783.2860571862</v>
      </c>
      <c r="KG23" s="10">
        <v>249505.89392402681</v>
      </c>
      <c r="KH23" s="10">
        <v>105944.37221538791</v>
      </c>
      <c r="KI23" s="10">
        <v>20666.383177969419</v>
      </c>
      <c r="KJ23" s="10">
        <v>291530.13157952414</v>
      </c>
      <c r="KK23" s="10">
        <v>6807.7987585047067</v>
      </c>
      <c r="KL23" s="10">
        <v>4407.7824105390973</v>
      </c>
      <c r="KM23" s="10">
        <v>3217.1465885081393</v>
      </c>
      <c r="KN23" s="10">
        <v>7325.7079848808553</v>
      </c>
      <c r="KO23" s="10">
        <v>612.32699418734978</v>
      </c>
      <c r="KP23" s="10">
        <v>223.5479502588737</v>
      </c>
      <c r="KQ23" s="10">
        <v>30.546924880094544</v>
      </c>
      <c r="KR23" s="10">
        <v>1246.869933742041</v>
      </c>
      <c r="KS23" s="10">
        <v>1430.1514830226081</v>
      </c>
      <c r="KT23" s="10">
        <v>2462.4986943112581</v>
      </c>
      <c r="KU23" s="10">
        <v>8649.6394791158637</v>
      </c>
      <c r="KV23" s="10">
        <v>11633.518641266915</v>
      </c>
      <c r="KW23" s="10">
        <v>13351.088917479505</v>
      </c>
      <c r="KX23" s="10">
        <v>93.723519518471903</v>
      </c>
      <c r="KY23" s="10">
        <v>1253.1181683766058</v>
      </c>
      <c r="KZ23" s="10">
        <v>7385.4133380555859</v>
      </c>
      <c r="LA23" s="10">
        <v>1317.6832596004419</v>
      </c>
      <c r="LB23" s="10">
        <v>55725.227712512467</v>
      </c>
      <c r="LC23" s="10">
        <v>1957.7801854969684</v>
      </c>
      <c r="LD23" s="10">
        <v>13855.307763148186</v>
      </c>
      <c r="LE23" s="10">
        <v>3908.617888066643</v>
      </c>
      <c r="LF23" s="10">
        <v>3912.0891295302895</v>
      </c>
      <c r="LG23" s="10">
        <v>162037.1253919749</v>
      </c>
      <c r="LH23" s="10">
        <v>203082.89908579583</v>
      </c>
      <c r="LI23" s="10">
        <v>35528.850628720873</v>
      </c>
      <c r="LJ23" s="10">
        <v>23725.24115573525</v>
      </c>
      <c r="LK23" s="10">
        <v>3087.3221577677373</v>
      </c>
      <c r="LL23" s="10">
        <v>10.413724390941322</v>
      </c>
      <c r="LM23" s="10">
        <v>6935.9483982128686</v>
      </c>
      <c r="LN23" s="10">
        <v>2849.1949933615456</v>
      </c>
      <c r="LO23" s="10">
        <v>20152.375825275856</v>
      </c>
      <c r="LP23" s="10">
        <v>26008.623790522317</v>
      </c>
      <c r="LQ23" s="10">
        <v>16599.548263823352</v>
      </c>
      <c r="LR23" s="10">
        <v>1774.4986362164013</v>
      </c>
      <c r="LS23" s="10">
        <v>7189.6353195058882</v>
      </c>
      <c r="LT23" s="10">
        <v>2425.0092865038691</v>
      </c>
      <c r="LU23" s="10">
        <v>26211.762416585363</v>
      </c>
      <c r="LV23" s="10">
        <v>13.88496585458843</v>
      </c>
      <c r="LW23" s="10">
        <v>104545.98684499769</v>
      </c>
      <c r="LX23" s="10">
        <v>64851.815768733446</v>
      </c>
      <c r="LY23" s="10">
        <v>56561.102656958697</v>
      </c>
      <c r="LZ23" s="10">
        <v>11438.434871009948</v>
      </c>
      <c r="MA23" s="10">
        <v>17583.226509958055</v>
      </c>
      <c r="MB23" s="10">
        <v>6239.2094067593107</v>
      </c>
      <c r="MC23" s="10">
        <v>4845.6369881776354</v>
      </c>
      <c r="MD23" s="10">
        <v>2165.1443299493394</v>
      </c>
      <c r="ME23" s="10">
        <v>2268.8034206397497</v>
      </c>
      <c r="MF23" s="10">
        <v>7300.4993407509983</v>
      </c>
      <c r="MG23" s="10">
        <v>11383.231376774656</v>
      </c>
      <c r="MH23" s="10">
        <v>1766.2623092216509</v>
      </c>
      <c r="MI23" s="10">
        <v>16183.195820743467</v>
      </c>
      <c r="MJ23" s="10">
        <v>13070.864884104116</v>
      </c>
      <c r="MK23" s="10">
        <v>11158.652809039992</v>
      </c>
      <c r="ML23" s="10">
        <v>20196.377083791602</v>
      </c>
      <c r="MM23" s="10">
        <v>26155.110180288226</v>
      </c>
      <c r="MN23" s="10">
        <v>12833.873939396086</v>
      </c>
      <c r="MO23" s="10">
        <v>29868.644298097901</v>
      </c>
      <c r="MP23" s="10">
        <v>18447.655006813071</v>
      </c>
      <c r="MQ23" s="10">
        <v>12431.90417790575</v>
      </c>
      <c r="MR23" s="10">
        <v>9619.4458733544307</v>
      </c>
      <c r="MS23" s="10">
        <v>20685.822130165845</v>
      </c>
      <c r="MT23" s="10">
        <v>1199.6610498364403</v>
      </c>
      <c r="MU23" s="10">
        <v>16051.714776196954</v>
      </c>
      <c r="MV23" s="10">
        <v>36929.054393155981</v>
      </c>
      <c r="MW23" s="10">
        <v>40558.584078063272</v>
      </c>
      <c r="MX23" s="10">
        <v>93847.005952688734</v>
      </c>
      <c r="MY23" s="10">
        <v>31925.007741162444</v>
      </c>
      <c r="MZ23" s="10">
        <v>7544.396197090623</v>
      </c>
      <c r="NA23" s="10">
        <v>12265.284587650689</v>
      </c>
      <c r="NB23" s="10">
        <v>16983.889199627938</v>
      </c>
      <c r="NC23" s="10">
        <v>6168.3960809009095</v>
      </c>
      <c r="ND23" s="10">
        <v>1380.8598542388193</v>
      </c>
      <c r="NE23" s="10">
        <v>6093.5013575818984</v>
      </c>
      <c r="NF23" s="10">
        <v>9890.9554265160677</v>
      </c>
      <c r="NG23" s="10">
        <v>21214.839329225662</v>
      </c>
      <c r="NH23" s="10">
        <v>69322.774773910918</v>
      </c>
      <c r="NI23" s="10">
        <v>8083.1328722486533</v>
      </c>
      <c r="NJ23" s="10">
        <v>3694.0951656132515</v>
      </c>
      <c r="NK23" s="10">
        <v>28896.869763497234</v>
      </c>
      <c r="NL23" s="10">
        <v>16144.744047422697</v>
      </c>
      <c r="NM23" s="10">
        <v>3876.6824666010893</v>
      </c>
      <c r="NN23" s="10">
        <v>16396.061929390748</v>
      </c>
      <c r="NO23" s="10">
        <v>0</v>
      </c>
      <c r="NP23" s="10">
        <v>69132.916454660051</v>
      </c>
      <c r="NQ23" s="14">
        <f t="shared" si="0"/>
        <v>70453211.485332727</v>
      </c>
      <c r="NR23" s="11">
        <f>W_DirectConsumption_Total!E23</f>
        <v>4490814.180667229</v>
      </c>
      <c r="NS23" s="11">
        <f t="shared" si="1"/>
        <v>74944025.665999949</v>
      </c>
      <c r="NT23" s="3">
        <v>74944025.666000009</v>
      </c>
      <c r="NU23" s="11">
        <f t="shared" si="2"/>
        <v>0</v>
      </c>
    </row>
    <row r="24">
      <c r="A24" s="9">
        <v>21</v>
      </c>
      <c r="B24" s="57" t="s">
        <v>772</v>
      </c>
      <c r="C24" s="10">
        <v>5450.8779686086291</v>
      </c>
      <c r="D24" s="10">
        <v>473.04400134851159</v>
      </c>
      <c r="E24" s="10">
        <v>724.99961376718215</v>
      </c>
      <c r="F24" s="10">
        <v>269.44197055273628</v>
      </c>
      <c r="G24" s="10">
        <v>12822.062170913932</v>
      </c>
      <c r="H24" s="10">
        <v>3707.5640902863261</v>
      </c>
      <c r="I24" s="10">
        <v>328.59147763231556</v>
      </c>
      <c r="J24" s="10">
        <v>254.38849702862746</v>
      </c>
      <c r="K24" s="10">
        <v>64.471442163860146</v>
      </c>
      <c r="L24" s="10">
        <v>454.94942206195651</v>
      </c>
      <c r="M24" s="10">
        <v>44.856309996081947</v>
      </c>
      <c r="N24" s="10">
        <v>6756.2726171386748</v>
      </c>
      <c r="O24" s="10">
        <v>286.01599695806829</v>
      </c>
      <c r="P24" s="10">
        <v>879.03162063508387</v>
      </c>
      <c r="Q24" s="10">
        <v>440.35211440221468</v>
      </c>
      <c r="R24" s="10">
        <v>361.5874751548572</v>
      </c>
      <c r="S24" s="10">
        <v>673.90903695808538</v>
      </c>
      <c r="T24" s="10">
        <v>382.11493905136928</v>
      </c>
      <c r="U24" s="10">
        <v>108.71953100745284</v>
      </c>
      <c r="V24" s="10">
        <v>376.94505925521065</v>
      </c>
      <c r="W24" s="10">
        <v>1607.6805613172014</v>
      </c>
      <c r="X24" s="10">
        <v>757.23533484911218</v>
      </c>
      <c r="Y24" s="10">
        <v>783.54089969427207</v>
      </c>
      <c r="Z24" s="10">
        <v>2159.3371466249482</v>
      </c>
      <c r="AA24" s="10">
        <v>23349.001822909693</v>
      </c>
      <c r="AB24" s="10">
        <v>3015.1043081773182</v>
      </c>
      <c r="AC24" s="10">
        <v>854.85482982363624</v>
      </c>
      <c r="AD24" s="10">
        <v>222.91305238730891</v>
      </c>
      <c r="AE24" s="10">
        <v>5041.0889671189989</v>
      </c>
      <c r="AF24" s="10">
        <v>7069.658565958759</v>
      </c>
      <c r="AG24" s="10">
        <v>2333.7445621012398</v>
      </c>
      <c r="AH24" s="10">
        <v>1149.9941440690432</v>
      </c>
      <c r="AI24" s="10">
        <v>3835.8987534615567</v>
      </c>
      <c r="AJ24" s="10">
        <v>838.4328587064266</v>
      </c>
      <c r="AK24" s="10">
        <v>1037.7773414347773</v>
      </c>
      <c r="AL24" s="10">
        <v>652.77335190908411</v>
      </c>
      <c r="AM24" s="10">
        <v>328.28736705607093</v>
      </c>
      <c r="AN24" s="10">
        <v>520.63730653079529</v>
      </c>
      <c r="AO24" s="10">
        <v>648.81991441790387</v>
      </c>
      <c r="AP24" s="10">
        <v>664.78571967074663</v>
      </c>
      <c r="AQ24" s="10">
        <v>1214.4655862329034</v>
      </c>
      <c r="AR24" s="10">
        <v>2059.4368223285892</v>
      </c>
      <c r="AS24" s="10">
        <v>957.3400940180743</v>
      </c>
      <c r="AT24" s="10">
        <v>2585.2440086555434</v>
      </c>
      <c r="AU24" s="10">
        <v>650.03635672288249</v>
      </c>
      <c r="AV24" s="10">
        <v>1716.5521476127765</v>
      </c>
      <c r="AW24" s="10">
        <v>767.57509444142931</v>
      </c>
      <c r="AX24" s="10">
        <v>631.78972214820499</v>
      </c>
      <c r="AY24" s="10">
        <v>1120.7995287495594</v>
      </c>
      <c r="AZ24" s="10">
        <v>1719.7453086633452</v>
      </c>
      <c r="BA24" s="10">
        <v>961.59764208549916</v>
      </c>
      <c r="BB24" s="10">
        <v>500.87011907489466</v>
      </c>
      <c r="BC24" s="10">
        <v>2727.7198136261491</v>
      </c>
      <c r="BD24" s="10">
        <v>3492.2538023051325</v>
      </c>
      <c r="BE24" s="10">
        <v>468.93850856920926</v>
      </c>
      <c r="BF24" s="10">
        <v>1197.4353939632044</v>
      </c>
      <c r="BG24" s="10">
        <v>119.05929059977005</v>
      </c>
      <c r="BH24" s="10">
        <v>1177.8202617954262</v>
      </c>
      <c r="BI24" s="10">
        <v>846.79589955315373</v>
      </c>
      <c r="BJ24" s="10">
        <v>3439.3385620385679</v>
      </c>
      <c r="BK24" s="10">
        <v>62.646778706392418</v>
      </c>
      <c r="BL24" s="10">
        <v>1471.4390231596101</v>
      </c>
      <c r="BM24" s="10">
        <v>262.75153787535459</v>
      </c>
      <c r="BN24" s="10">
        <v>1127.6420167150634</v>
      </c>
      <c r="BO24" s="10">
        <v>286.62421811055754</v>
      </c>
      <c r="BP24" s="10">
        <v>275.98034794199566</v>
      </c>
      <c r="BQ24" s="10">
        <v>253.32411001177127</v>
      </c>
      <c r="BR24" s="10">
        <v>125.74972327715174</v>
      </c>
      <c r="BS24" s="10">
        <v>53.979627283420648</v>
      </c>
      <c r="BT24" s="10">
        <v>4145.7874306548283</v>
      </c>
      <c r="BU24" s="10">
        <v>931.18658446103677</v>
      </c>
      <c r="BV24" s="10">
        <v>362.1956963073464</v>
      </c>
      <c r="BW24" s="10">
        <v>227.77882160722291</v>
      </c>
      <c r="BX24" s="10">
        <v>386.52454240691628</v>
      </c>
      <c r="BY24" s="10">
        <v>57.781009486478446</v>
      </c>
      <c r="BZ24" s="10">
        <v>228.53909804783447</v>
      </c>
      <c r="CA24" s="10">
        <v>309.12840075265967</v>
      </c>
      <c r="CB24" s="10">
        <v>983.03743771074494</v>
      </c>
      <c r="CC24" s="10">
        <v>928.14547869859064</v>
      </c>
      <c r="CD24" s="10">
        <v>112.52091321051064</v>
      </c>
      <c r="CE24" s="10">
        <v>1542.9050085770966</v>
      </c>
      <c r="CF24" s="10">
        <v>741.57364017251405</v>
      </c>
      <c r="CG24" s="10">
        <v>327.22298003921475</v>
      </c>
      <c r="CH24" s="10">
        <v>406.89995101530604</v>
      </c>
      <c r="CI24" s="10">
        <v>331.17641753039487</v>
      </c>
      <c r="CJ24" s="10">
        <v>2654.885330615562</v>
      </c>
      <c r="CK24" s="10">
        <v>2707.952626170249</v>
      </c>
      <c r="CL24" s="10">
        <v>1403.3182540808145</v>
      </c>
      <c r="CM24" s="10">
        <v>403.70678996473754</v>
      </c>
      <c r="CN24" s="10">
        <v>802.54781070956096</v>
      </c>
      <c r="CO24" s="10">
        <v>616.28008275972923</v>
      </c>
      <c r="CP24" s="10">
        <v>355.96142949433164</v>
      </c>
      <c r="CQ24" s="10">
        <v>690.48306336341739</v>
      </c>
      <c r="CR24" s="10">
        <v>760.27644061155843</v>
      </c>
      <c r="CS24" s="10">
        <v>4141.3778272992804</v>
      </c>
      <c r="CT24" s="10">
        <v>2629.492097499136</v>
      </c>
      <c r="CU24" s="10">
        <v>2382.2501990122569</v>
      </c>
      <c r="CV24" s="10">
        <v>613.84719814977234</v>
      </c>
      <c r="CW24" s="10">
        <v>233.86103313211535</v>
      </c>
      <c r="CX24" s="10">
        <v>153.11967513916787</v>
      </c>
      <c r="CY24" s="10">
        <v>4981.7874047512978</v>
      </c>
      <c r="CZ24" s="10">
        <v>250381.23196545203</v>
      </c>
      <c r="DA24" s="10">
        <v>77083.21187130094</v>
      </c>
      <c r="DB24" s="10">
        <v>6357.5836516819736</v>
      </c>
      <c r="DC24" s="10">
        <v>2088.3273270718287</v>
      </c>
      <c r="DD24" s="10">
        <v>2541.300030388195</v>
      </c>
      <c r="DE24" s="10">
        <v>482.62348450021733</v>
      </c>
      <c r="DF24" s="10">
        <v>142.17169439436142</v>
      </c>
      <c r="DG24" s="10">
        <v>1244.572533281121</v>
      </c>
      <c r="DH24" s="10">
        <v>242.52818455508714</v>
      </c>
      <c r="DI24" s="10">
        <v>1028.9581347236833</v>
      </c>
      <c r="DJ24" s="10">
        <v>530.82501083499005</v>
      </c>
      <c r="DK24" s="10">
        <v>1268.901379380691</v>
      </c>
      <c r="DL24" s="10">
        <v>2539.9315327950944</v>
      </c>
      <c r="DM24" s="10">
        <v>968.89629591536993</v>
      </c>
      <c r="DN24" s="10">
        <v>667.370659568826</v>
      </c>
      <c r="DO24" s="10">
        <v>584.50052754216608</v>
      </c>
      <c r="DP24" s="10">
        <v>119.21134588789235</v>
      </c>
      <c r="DQ24" s="10">
        <v>475.0207200941017</v>
      </c>
      <c r="DR24" s="10">
        <v>516.0756478871258</v>
      </c>
      <c r="DS24" s="10">
        <v>1353.5961748648185</v>
      </c>
      <c r="DT24" s="10">
        <v>3268.5804734772123</v>
      </c>
      <c r="DU24" s="10">
        <v>114742.89713584199</v>
      </c>
      <c r="DV24" s="10">
        <v>290.27354502549304</v>
      </c>
      <c r="DW24" s="10">
        <v>18661.745511251313</v>
      </c>
      <c r="DX24" s="10">
        <v>3329.5546440142589</v>
      </c>
      <c r="DY24" s="10">
        <v>698.23788305765527</v>
      </c>
      <c r="DZ24" s="10">
        <v>1255.67256931405</v>
      </c>
      <c r="EA24" s="10">
        <v>151.44706696982243</v>
      </c>
      <c r="EB24" s="10">
        <v>294.83520366916235</v>
      </c>
      <c r="EC24" s="10">
        <v>2980.4357024854312</v>
      </c>
      <c r="ED24" s="10">
        <v>1366.3688190670928</v>
      </c>
      <c r="EE24" s="10">
        <v>4217.2534160723144</v>
      </c>
      <c r="EF24" s="10">
        <v>1533.9337465778804</v>
      </c>
      <c r="EG24" s="10">
        <v>5184.7812143945839</v>
      </c>
      <c r="EH24" s="10">
        <v>2965.3822289613227</v>
      </c>
      <c r="EI24" s="10">
        <v>5687.9321627913132</v>
      </c>
      <c r="EJ24" s="10">
        <v>921.60710130933114</v>
      </c>
      <c r="EK24" s="10">
        <v>2916.8765920503047</v>
      </c>
      <c r="EL24" s="10">
        <v>1014.5128823520635</v>
      </c>
      <c r="EM24" s="10">
        <v>568.6867775774457</v>
      </c>
      <c r="EN24" s="10">
        <v>1926.3884452215666</v>
      </c>
      <c r="EO24" s="10">
        <v>1776.6139864210897</v>
      </c>
      <c r="EP24" s="10">
        <v>896.97414463351663</v>
      </c>
      <c r="EQ24" s="10">
        <v>1282.4343000235767</v>
      </c>
      <c r="ER24" s="10">
        <v>1120.1913075970701</v>
      </c>
      <c r="ES24" s="10">
        <v>0</v>
      </c>
      <c r="ET24" s="10">
        <v>6407.3057308979696</v>
      </c>
      <c r="EU24" s="10">
        <v>926.92903639361202</v>
      </c>
      <c r="EV24" s="10">
        <v>2939.5328299805292</v>
      </c>
      <c r="EW24" s="10">
        <v>912.93994988635939</v>
      </c>
      <c r="EX24" s="10">
        <v>483.68787151707346</v>
      </c>
      <c r="EY24" s="10">
        <v>470.76317202667701</v>
      </c>
      <c r="EZ24" s="10">
        <v>2733.6499698629195</v>
      </c>
      <c r="FA24" s="10">
        <v>657.48706584087574</v>
      </c>
      <c r="FB24" s="10">
        <v>382.11493905136928</v>
      </c>
      <c r="FC24" s="10">
        <v>796.0094333203017</v>
      </c>
      <c r="FD24" s="10">
        <v>315.21061227755212</v>
      </c>
      <c r="FE24" s="10">
        <v>2337.0897784399303</v>
      </c>
      <c r="FF24" s="10">
        <v>260.4707085535199</v>
      </c>
      <c r="FG24" s="10">
        <v>0</v>
      </c>
      <c r="FH24" s="10">
        <v>412.37394138770929</v>
      </c>
      <c r="FI24" s="10">
        <v>119.36340117601468</v>
      </c>
      <c r="FJ24" s="10">
        <v>459.35902541750363</v>
      </c>
      <c r="FK24" s="10">
        <v>1066.6678461780164</v>
      </c>
      <c r="FL24" s="10">
        <v>1392.2182180478858</v>
      </c>
      <c r="FM24" s="10">
        <v>84.998906060372235</v>
      </c>
      <c r="FN24" s="10">
        <v>380.59438617014615</v>
      </c>
      <c r="FO24" s="10">
        <v>1542.4488427127296</v>
      </c>
      <c r="FP24" s="10">
        <v>2146.1083365583072</v>
      </c>
      <c r="FQ24" s="10">
        <v>546.0305396472213</v>
      </c>
      <c r="FR24" s="10">
        <v>1154.2516921364679</v>
      </c>
      <c r="FS24" s="10">
        <v>1248.2218601960565</v>
      </c>
      <c r="FT24" s="10">
        <v>845.88356782441986</v>
      </c>
      <c r="FU24" s="10">
        <v>3164.4226011134283</v>
      </c>
      <c r="FV24" s="10">
        <v>174.10330490004688</v>
      </c>
      <c r="FW24" s="10">
        <v>378.31355684831146</v>
      </c>
      <c r="FX24" s="10">
        <v>607.15676547239059</v>
      </c>
      <c r="FY24" s="10">
        <v>847.70823128188761</v>
      </c>
      <c r="FZ24" s="10">
        <v>457.38230667191351</v>
      </c>
      <c r="GA24" s="10">
        <v>409.18078033714073</v>
      </c>
      <c r="GB24" s="10">
        <v>891.34809897299112</v>
      </c>
      <c r="GC24" s="10">
        <v>1765.0577845237942</v>
      </c>
      <c r="GD24" s="10">
        <v>556.5223545276607</v>
      </c>
      <c r="GE24" s="10">
        <v>1297.3357182595632</v>
      </c>
      <c r="GF24" s="10">
        <v>187.48417025481029</v>
      </c>
      <c r="GG24" s="10">
        <v>946.84827913763479</v>
      </c>
      <c r="GH24" s="10">
        <v>421.34520338692573</v>
      </c>
      <c r="GI24" s="10">
        <v>409.02872504901848</v>
      </c>
      <c r="GJ24" s="10">
        <v>591.64712608391471</v>
      </c>
      <c r="GK24" s="10">
        <v>768.18331559391856</v>
      </c>
      <c r="GL24" s="10">
        <v>110.54419446492058</v>
      </c>
      <c r="GM24" s="10">
        <v>585.41285927089996</v>
      </c>
      <c r="GN24" s="10">
        <v>383.17932606822546</v>
      </c>
      <c r="GO24" s="10">
        <v>1087.1953100745286</v>
      </c>
      <c r="GP24" s="10">
        <v>237.96652591141776</v>
      </c>
      <c r="GQ24" s="10">
        <v>362.95597274795801</v>
      </c>
      <c r="GR24" s="10">
        <v>743.09419305373717</v>
      </c>
      <c r="GS24" s="10">
        <v>513.79481856529117</v>
      </c>
      <c r="GT24" s="10">
        <v>652.31718604471712</v>
      </c>
      <c r="GU24" s="10">
        <v>370.55873715407358</v>
      </c>
      <c r="GV24" s="10">
        <v>376.64094867896603</v>
      </c>
      <c r="GW24" s="10">
        <v>669.34737831441601</v>
      </c>
      <c r="GX24" s="10">
        <v>2264.8635165818323</v>
      </c>
      <c r="GY24" s="10">
        <v>498.58928975305997</v>
      </c>
      <c r="GZ24" s="10">
        <v>204.51436252450924</v>
      </c>
      <c r="HA24" s="10">
        <v>3298.9915311016744</v>
      </c>
      <c r="HB24" s="10">
        <v>362.95597274795801</v>
      </c>
      <c r="HC24" s="10">
        <v>67.664603214428695</v>
      </c>
      <c r="HD24" s="10">
        <v>508.92904934537722</v>
      </c>
      <c r="HE24" s="10">
        <v>106.59075697374048</v>
      </c>
      <c r="HF24" s="10">
        <v>559.10729442574006</v>
      </c>
      <c r="HG24" s="10">
        <v>271.41868929832634</v>
      </c>
      <c r="HH24" s="10">
        <v>222.45688652294197</v>
      </c>
      <c r="HI24" s="10">
        <v>392.30264335556416</v>
      </c>
      <c r="HJ24" s="10">
        <v>272.93924217954947</v>
      </c>
      <c r="HK24" s="10">
        <v>168.17314866327672</v>
      </c>
      <c r="HL24" s="10">
        <v>253.62822058801586</v>
      </c>
      <c r="HM24" s="10">
        <v>256.51727106233983</v>
      </c>
      <c r="HN24" s="10">
        <v>337.41068434340963</v>
      </c>
      <c r="HO24" s="10">
        <v>722.56672915722504</v>
      </c>
      <c r="HP24" s="10">
        <v>283.88722292435591</v>
      </c>
      <c r="HQ24" s="10">
        <v>401.12185006665823</v>
      </c>
      <c r="HR24" s="10">
        <v>249.06656194434652</v>
      </c>
      <c r="HS24" s="10">
        <v>141.25936266562755</v>
      </c>
      <c r="HT24" s="10">
        <v>84.542740196005298</v>
      </c>
      <c r="HU24" s="10">
        <v>138.82647805567058</v>
      </c>
      <c r="HV24" s="10">
        <v>212.42123750686943</v>
      </c>
      <c r="HW24" s="10">
        <v>423.93014328500499</v>
      </c>
      <c r="HX24" s="10">
        <v>86.975624805962283</v>
      </c>
      <c r="HY24" s="10">
        <v>243.2884609956987</v>
      </c>
      <c r="HZ24" s="10">
        <v>2878.4066041553601</v>
      </c>
      <c r="IA24" s="10">
        <v>606.24443374365671</v>
      </c>
      <c r="IB24" s="10">
        <v>222.15277594669737</v>
      </c>
      <c r="IC24" s="10">
        <v>4062.4611327638013</v>
      </c>
      <c r="ID24" s="10">
        <v>7595.7698628619573</v>
      </c>
      <c r="IE24" s="10">
        <v>308.36812431204811</v>
      </c>
      <c r="IF24" s="10">
        <v>13.684975931008051</v>
      </c>
      <c r="IG24" s="10">
        <v>1971.2447552176486</v>
      </c>
      <c r="IH24" s="10">
        <v>50.786466232852099</v>
      </c>
      <c r="II24" s="10">
        <v>285.25572051745672</v>
      </c>
      <c r="IJ24" s="10">
        <v>1642.3491670090884</v>
      </c>
      <c r="IK24" s="10">
        <v>1791.9715705214433</v>
      </c>
      <c r="IL24" s="10">
        <v>167.8690380870321</v>
      </c>
      <c r="IM24" s="10">
        <v>253.32411001177127</v>
      </c>
      <c r="IN24" s="10">
        <v>428.64385721679662</v>
      </c>
      <c r="IO24" s="10">
        <v>313.23389353196205</v>
      </c>
      <c r="IP24" s="10">
        <v>1004.021067471624</v>
      </c>
      <c r="IQ24" s="10">
        <v>608.37320777736898</v>
      </c>
      <c r="IR24" s="10">
        <v>98.227716127013352</v>
      </c>
      <c r="IS24" s="10">
        <v>251.95561241867046</v>
      </c>
      <c r="IT24" s="10">
        <v>334.97779973345263</v>
      </c>
      <c r="IU24" s="10">
        <v>55.348124876521453</v>
      </c>
      <c r="IV24" s="10">
        <v>285.71188638182366</v>
      </c>
      <c r="IW24" s="10">
        <v>3332.2916392004604</v>
      </c>
      <c r="IX24" s="10">
        <v>10696.785408828382</v>
      </c>
      <c r="IY24" s="10">
        <v>18642.282434371657</v>
      </c>
      <c r="IZ24" s="10">
        <v>711.31463783617403</v>
      </c>
      <c r="JA24" s="10">
        <v>22763.132797774426</v>
      </c>
      <c r="JB24" s="10">
        <v>13137.881004343975</v>
      </c>
      <c r="JC24" s="10">
        <v>29167.093312333705</v>
      </c>
      <c r="JD24" s="10">
        <v>20370.846949746094</v>
      </c>
      <c r="JE24" s="10">
        <v>6969.150020509911</v>
      </c>
      <c r="JF24" s="10">
        <v>2718.9006069150551</v>
      </c>
      <c r="JG24" s="10">
        <v>1260.9945043983307</v>
      </c>
      <c r="JH24" s="10">
        <v>483.68787151707346</v>
      </c>
      <c r="JI24" s="10">
        <v>8976.279823724426</v>
      </c>
      <c r="JJ24" s="10">
        <v>66403.152544166005</v>
      </c>
      <c r="JK24" s="10">
        <v>84374.567047342018</v>
      </c>
      <c r="JL24" s="10">
        <v>22215.42964995786</v>
      </c>
      <c r="JM24" s="10">
        <v>1272.3986510075042</v>
      </c>
      <c r="JN24" s="10">
        <v>780.19568335558131</v>
      </c>
      <c r="JO24" s="10">
        <v>87.887956534696158</v>
      </c>
      <c r="JP24" s="10">
        <v>15122.05045905202</v>
      </c>
      <c r="JQ24" s="10">
        <v>4514.9776702158006</v>
      </c>
      <c r="JR24" s="10">
        <v>6731.7917157509819</v>
      </c>
      <c r="JS24" s="10">
        <v>146330.40652450663</v>
      </c>
      <c r="JT24" s="10">
        <v>76811.184960850122</v>
      </c>
      <c r="JU24" s="10">
        <v>9291.7945465782213</v>
      </c>
      <c r="JV24" s="10">
        <v>4057.2912529676428</v>
      </c>
      <c r="JW24" s="10">
        <v>522.76608056450755</v>
      </c>
      <c r="JX24" s="10">
        <v>1523.2898764093186</v>
      </c>
      <c r="JY24" s="10">
        <v>3434.7769033948985</v>
      </c>
      <c r="JZ24" s="10">
        <v>5014.6313469857168</v>
      </c>
      <c r="KA24" s="10">
        <v>1694.352075546919</v>
      </c>
      <c r="KB24" s="10">
        <v>5246.2115507959979</v>
      </c>
      <c r="KC24" s="10">
        <v>451.14803985889876</v>
      </c>
      <c r="KD24" s="10">
        <v>14950.532094050051</v>
      </c>
      <c r="KE24" s="10">
        <v>26950.1272115104</v>
      </c>
      <c r="KF24" s="10">
        <v>158305.06457471492</v>
      </c>
      <c r="KG24" s="10">
        <v>54647.1499982776</v>
      </c>
      <c r="KH24" s="10">
        <v>23204.09313332913</v>
      </c>
      <c r="KI24" s="10">
        <v>4526.3818168249745</v>
      </c>
      <c r="KJ24" s="10">
        <v>63851.36069889737</v>
      </c>
      <c r="KK24" s="10">
        <v>1491.0541553273883</v>
      </c>
      <c r="KL24" s="10">
        <v>965.39902428855692</v>
      </c>
      <c r="KM24" s="10">
        <v>704.62420515879239</v>
      </c>
      <c r="KN24" s="10">
        <v>1604.4874002666329</v>
      </c>
      <c r="KO24" s="10">
        <v>134.11276412387892</v>
      </c>
      <c r="KP24" s="10">
        <v>48.961802775384356</v>
      </c>
      <c r="KQ24" s="10">
        <v>6.6904326773817138</v>
      </c>
      <c r="KR24" s="10">
        <v>273.09129746767178</v>
      </c>
      <c r="KS24" s="10">
        <v>313.23389353196205</v>
      </c>
      <c r="KT24" s="10">
        <v>539.34010696983955</v>
      </c>
      <c r="KU24" s="10">
        <v>1894.4568347158813</v>
      </c>
      <c r="KV24" s="10">
        <v>2547.9904630655769</v>
      </c>
      <c r="KW24" s="10">
        <v>2924.1752458801757</v>
      </c>
      <c r="KX24" s="10">
        <v>20.527463896512078</v>
      </c>
      <c r="KY24" s="10">
        <v>274.45979506077259</v>
      </c>
      <c r="KZ24" s="10">
        <v>1617.5641550451517</v>
      </c>
      <c r="LA24" s="10">
        <v>288.6009368561476</v>
      </c>
      <c r="LB24" s="10">
        <v>12205.021811713592</v>
      </c>
      <c r="LC24" s="10">
        <v>428.79591250491893</v>
      </c>
      <c r="LD24" s="10">
        <v>3030.9180581420387</v>
      </c>
      <c r="LE24" s="10">
        <v>856.07127212861485</v>
      </c>
      <c r="LF24" s="10">
        <v>856.83154856922624</v>
      </c>
      <c r="LG24" s="10">
        <v>35460.813743004306</v>
      </c>
      <c r="LH24" s="10">
        <v>44479.516992114855</v>
      </c>
      <c r="LI24" s="10">
        <v>7781.5814249474224</v>
      </c>
      <c r="LJ24" s="10">
        <v>5196.3374162918799</v>
      </c>
      <c r="LK24" s="10">
        <v>676.18986627992001</v>
      </c>
      <c r="LL24" s="10">
        <v>2.2808293218346751</v>
      </c>
      <c r="LM24" s="10">
        <v>947.60855557824641</v>
      </c>
      <c r="LN24" s="10">
        <v>624.03490245396711</v>
      </c>
      <c r="LO24" s="10">
        <v>4252.8343534929354</v>
      </c>
      <c r="LP24" s="10">
        <v>5696.4472589261622</v>
      </c>
      <c r="LQ24" s="10">
        <v>3123.2156180322818</v>
      </c>
      <c r="LR24" s="10">
        <v>388.65331644062866</v>
      </c>
      <c r="LS24" s="10">
        <v>1574.6845637946597</v>
      </c>
      <c r="LT24" s="10">
        <v>531.12912141123479</v>
      </c>
      <c r="LU24" s="10">
        <v>5082.2959502001459</v>
      </c>
      <c r="LV24" s="10">
        <v>3.0411057624462337</v>
      </c>
      <c r="LW24" s="10">
        <v>20013.669077946786</v>
      </c>
      <c r="LX24" s="10">
        <v>14203.940629369501</v>
      </c>
      <c r="LY24" s="10">
        <v>12388.096378612854</v>
      </c>
      <c r="LZ24" s="10">
        <v>2505.2629271032074</v>
      </c>
      <c r="MA24" s="10">
        <v>3851.1042822737877</v>
      </c>
      <c r="MB24" s="10">
        <v>1366.520874355215</v>
      </c>
      <c r="MC24" s="10">
        <v>946.84827913763479</v>
      </c>
      <c r="MD24" s="10">
        <v>359.76281169738945</v>
      </c>
      <c r="ME24" s="10">
        <v>496.91668158371459</v>
      </c>
      <c r="MF24" s="10">
        <v>1581.9832176245307</v>
      </c>
      <c r="MG24" s="10">
        <v>2434.1010522619654</v>
      </c>
      <c r="MH24" s="10">
        <v>382.41904962761384</v>
      </c>
      <c r="MI24" s="10">
        <v>3515.670316675968</v>
      </c>
      <c r="MJ24" s="10">
        <v>2818.4968206351696</v>
      </c>
      <c r="MK24" s="10">
        <v>2443.9846459899159</v>
      </c>
      <c r="ML24" s="10">
        <v>4423.4403867661695</v>
      </c>
      <c r="MM24" s="10">
        <v>5728.5309247199702</v>
      </c>
      <c r="MN24" s="10">
        <v>2810.8940562290541</v>
      </c>
      <c r="MO24" s="10">
        <v>6541.8746608862157</v>
      </c>
      <c r="MP24" s="10">
        <v>4030.8336328343607</v>
      </c>
      <c r="MQ24" s="10">
        <v>2722.8540444062351</v>
      </c>
      <c r="MR24" s="10">
        <v>1952.5419547786043</v>
      </c>
      <c r="MS24" s="10">
        <v>4530.6393648923995</v>
      </c>
      <c r="MT24" s="10">
        <v>262.75153787535459</v>
      </c>
      <c r="MU24" s="10">
        <v>3515.670316675968</v>
      </c>
      <c r="MV24" s="10">
        <v>7995.2191047592705</v>
      </c>
      <c r="MW24" s="10">
        <v>8692.696711376313</v>
      </c>
      <c r="MX24" s="10">
        <v>20466.641781263152</v>
      </c>
      <c r="MY24" s="10">
        <v>6992.262424304502</v>
      </c>
      <c r="MZ24" s="10">
        <v>1652.3848160251609</v>
      </c>
      <c r="NA24" s="10">
        <v>2686.3607752568805</v>
      </c>
      <c r="NB24" s="10">
        <v>3425.9576966838049</v>
      </c>
      <c r="NC24" s="10">
        <v>1351.0112349667393</v>
      </c>
      <c r="ND24" s="10">
        <v>302.43796807527792</v>
      </c>
      <c r="NE24" s="10">
        <v>1319.8399009016655</v>
      </c>
      <c r="NF24" s="10">
        <v>2166.3316898785747</v>
      </c>
      <c r="NG24" s="10">
        <v>4646.5054944416006</v>
      </c>
      <c r="NH24" s="10">
        <v>15183.176684877188</v>
      </c>
      <c r="NI24" s="10">
        <v>1770.3797196080748</v>
      </c>
      <c r="NJ24" s="10">
        <v>809.08618809882046</v>
      </c>
      <c r="NK24" s="10">
        <v>6207.2009717290075</v>
      </c>
      <c r="NL24" s="10">
        <v>3536.0457252843585</v>
      </c>
      <c r="NM24" s="10">
        <v>849.07672887498836</v>
      </c>
      <c r="NN24" s="10">
        <v>3591.089739584635</v>
      </c>
      <c r="NO24" s="10">
        <v>0</v>
      </c>
      <c r="NP24" s="10">
        <v>14528.730724798757</v>
      </c>
      <c r="NQ24" s="14">
        <f t="shared" si="0"/>
        <v>2084877.8008054856</v>
      </c>
      <c r="NR24" s="11">
        <f>W_DirectConsumption_Total!E24</f>
        <v>1115303.0341945139</v>
      </c>
      <c r="NS24" s="11">
        <f t="shared" si="1"/>
        <v>3200180.8349999995</v>
      </c>
      <c r="NT24" s="3">
        <v>3200180.835</v>
      </c>
      <c r="NU24" s="11">
        <f t="shared" si="2"/>
        <v>0</v>
      </c>
    </row>
    <row r="25">
      <c r="A25" s="9">
        <v>22</v>
      </c>
      <c r="B25" s="57" t="s">
        <v>773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158353.10122190134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3626.7664467835821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847.81553301434383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235.50431472620662</v>
      </c>
      <c r="CF25" s="10">
        <v>0</v>
      </c>
      <c r="CG25" s="10">
        <v>0</v>
      </c>
      <c r="CH25" s="10">
        <v>0</v>
      </c>
      <c r="CI25" s="10">
        <v>0</v>
      </c>
      <c r="CJ25" s="10">
        <v>50162.419036682011</v>
      </c>
      <c r="CK25" s="10">
        <v>434175.75462923449</v>
      </c>
      <c r="CL25" s="10">
        <v>57557.254519084898</v>
      </c>
      <c r="CM25" s="10">
        <v>1083.3198477405506</v>
      </c>
      <c r="CN25" s="10">
        <v>61843.433047101862</v>
      </c>
      <c r="CO25" s="10">
        <v>0</v>
      </c>
      <c r="CP25" s="10">
        <v>0</v>
      </c>
      <c r="CQ25" s="10">
        <v>0</v>
      </c>
      <c r="CR25" s="10">
        <v>1978.2362437001357</v>
      </c>
      <c r="CS25" s="10">
        <v>0</v>
      </c>
      <c r="CT25" s="10">
        <v>150864.06401360797</v>
      </c>
      <c r="CU25" s="10">
        <v>227968.176654968</v>
      </c>
      <c r="CV25" s="10">
        <v>995994.84784007305</v>
      </c>
      <c r="CW25" s="10">
        <v>0</v>
      </c>
      <c r="CX25" s="10">
        <v>0</v>
      </c>
      <c r="CY25" s="10">
        <v>2044036.1492346379</v>
      </c>
      <c r="CZ25" s="10">
        <v>-3108.6569543859277</v>
      </c>
      <c r="DA25" s="10">
        <v>0</v>
      </c>
      <c r="DB25" s="10">
        <v>0</v>
      </c>
      <c r="DC25" s="10">
        <v>2213.740558426342</v>
      </c>
      <c r="DD25" s="10">
        <v>0</v>
      </c>
      <c r="DE25" s="10">
        <v>33630.016142902299</v>
      </c>
      <c r="DF25" s="10">
        <v>0</v>
      </c>
      <c r="DG25" s="10">
        <v>62502.845128335233</v>
      </c>
      <c r="DH25" s="10">
        <v>0</v>
      </c>
      <c r="DI25" s="10">
        <v>0</v>
      </c>
      <c r="DJ25" s="10">
        <v>14083.158020627156</v>
      </c>
      <c r="DK25" s="10">
        <v>0</v>
      </c>
      <c r="DL25" s="10">
        <v>42343.67578777195</v>
      </c>
      <c r="DM25" s="10">
        <v>6217.3139087718555</v>
      </c>
      <c r="DN25" s="10">
        <v>4615.8845686336499</v>
      </c>
      <c r="DO25" s="10">
        <v>6688.3225382242681</v>
      </c>
      <c r="DP25" s="10">
        <v>3862.2707615097888</v>
      </c>
      <c r="DQ25" s="10">
        <v>71970.118580328752</v>
      </c>
      <c r="DR25" s="10">
        <v>2778.9509137692385</v>
      </c>
      <c r="DS25" s="10">
        <v>0</v>
      </c>
      <c r="DT25" s="10">
        <v>7394.8354824028884</v>
      </c>
      <c r="DU25" s="10">
        <v>-926332.67154406116</v>
      </c>
      <c r="DV25" s="10">
        <v>1742.7319289739289</v>
      </c>
      <c r="DW25" s="10">
        <v>12811.434721105641</v>
      </c>
      <c r="DX25" s="10">
        <v>0</v>
      </c>
      <c r="DY25" s="10">
        <v>30568.460051461618</v>
      </c>
      <c r="DZ25" s="10">
        <v>23597.532335565906</v>
      </c>
      <c r="EA25" s="10">
        <v>0</v>
      </c>
      <c r="EB25" s="10">
        <v>1130.4207106857918</v>
      </c>
      <c r="EC25" s="10">
        <v>2365782.1440135813</v>
      </c>
      <c r="ED25" s="10">
        <v>594224.48691716453</v>
      </c>
      <c r="EE25" s="10">
        <v>1443170.4406421944</v>
      </c>
      <c r="EF25" s="10">
        <v>2316985.650002311</v>
      </c>
      <c r="EG25" s="10">
        <v>26282.281523444661</v>
      </c>
      <c r="EH25" s="10">
        <v>106495.05111919064</v>
      </c>
      <c r="EI25" s="10">
        <v>1492814.7501864785</v>
      </c>
      <c r="EJ25" s="10">
        <v>865054.44885230216</v>
      </c>
      <c r="EK25" s="10">
        <v>272902.39990472823</v>
      </c>
      <c r="EL25" s="10">
        <v>49974.015584901048</v>
      </c>
      <c r="EM25" s="10">
        <v>232772.46467538262</v>
      </c>
      <c r="EN25" s="10">
        <v>1994815.7474568605</v>
      </c>
      <c r="EO25" s="10">
        <v>55411433.405025594</v>
      </c>
      <c r="EP25" s="10">
        <v>3965233.2479080861</v>
      </c>
      <c r="EQ25" s="10">
        <v>2069611.9178139037</v>
      </c>
      <c r="ER25" s="10">
        <v>138664.94051079047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1884.0345178096529</v>
      </c>
      <c r="EZ25" s="10">
        <v>50868.931980860631</v>
      </c>
      <c r="FA25" s="10">
        <v>0</v>
      </c>
      <c r="FB25" s="10">
        <v>0</v>
      </c>
      <c r="FC25" s="10">
        <v>29451133.380674604</v>
      </c>
      <c r="FD25" s="10">
        <v>4476089.207412173</v>
      </c>
      <c r="FE25" s="10">
        <v>1711315.653389453</v>
      </c>
      <c r="FF25" s="10">
        <v>19379084.848464202</v>
      </c>
      <c r="FG25" s="10">
        <v>0</v>
      </c>
      <c r="FH25" s="10">
        <v>0</v>
      </c>
      <c r="FI25" s="10">
        <v>0</v>
      </c>
      <c r="FJ25" s="10">
        <v>0</v>
      </c>
      <c r="FK25" s="10">
        <v>0</v>
      </c>
      <c r="FL25" s="10">
        <v>12246.224365762744</v>
      </c>
      <c r="FM25" s="10">
        <v>0</v>
      </c>
      <c r="FN25" s="10">
        <v>0</v>
      </c>
      <c r="FO25" s="10">
        <v>2213.740558426342</v>
      </c>
      <c r="FP25" s="10">
        <v>14789.670964805777</v>
      </c>
      <c r="FQ25" s="10">
        <v>0</v>
      </c>
      <c r="FR25" s="10">
        <v>17191.814975013083</v>
      </c>
      <c r="FS25" s="10">
        <v>0</v>
      </c>
      <c r="FT25" s="10">
        <v>235.50431472620662</v>
      </c>
      <c r="FU25" s="10">
        <v>0</v>
      </c>
      <c r="FV25" s="10">
        <v>0</v>
      </c>
      <c r="FW25" s="10">
        <v>0</v>
      </c>
      <c r="FX25" s="10">
        <v>0</v>
      </c>
      <c r="FY25" s="10">
        <v>0</v>
      </c>
      <c r="FZ25" s="10">
        <v>0</v>
      </c>
      <c r="GA25" s="10">
        <v>0</v>
      </c>
      <c r="GB25" s="10">
        <v>1884.0345178096529</v>
      </c>
      <c r="GC25" s="10">
        <v>16720.806345560672</v>
      </c>
      <c r="GD25" s="10">
        <v>0</v>
      </c>
      <c r="GE25" s="10">
        <v>0</v>
      </c>
      <c r="GF25" s="10">
        <v>188.4034517809653</v>
      </c>
      <c r="GG25" s="10">
        <v>0</v>
      </c>
      <c r="GH25" s="10">
        <v>0</v>
      </c>
      <c r="GI25" s="10">
        <v>0</v>
      </c>
      <c r="GJ25" s="10">
        <v>0</v>
      </c>
      <c r="GK25" s="10">
        <v>48372.586244762846</v>
      </c>
      <c r="GL25" s="10">
        <v>0</v>
      </c>
      <c r="GM25" s="10">
        <v>0</v>
      </c>
      <c r="GN25" s="10">
        <v>0</v>
      </c>
      <c r="GO25" s="10">
        <v>0</v>
      </c>
      <c r="GP25" s="10">
        <v>0</v>
      </c>
      <c r="GQ25" s="10">
        <v>0</v>
      </c>
      <c r="GR25" s="10">
        <v>0</v>
      </c>
      <c r="GS25" s="10">
        <v>0</v>
      </c>
      <c r="GT25" s="10">
        <v>1695.6310660286877</v>
      </c>
      <c r="GU25" s="10">
        <v>565.21035534289592</v>
      </c>
      <c r="GV25" s="10">
        <v>94.201725890482649</v>
      </c>
      <c r="GW25" s="10">
        <v>0</v>
      </c>
      <c r="GX25" s="10">
        <v>0</v>
      </c>
      <c r="GY25" s="10">
        <v>0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0</v>
      </c>
      <c r="HZ25" s="10">
        <v>0</v>
      </c>
      <c r="IA25" s="10">
        <v>0</v>
      </c>
      <c r="IB25" s="10">
        <v>0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>
        <v>0</v>
      </c>
      <c r="IJ25" s="10">
        <v>0</v>
      </c>
      <c r="IK25" s="10">
        <v>0</v>
      </c>
      <c r="IL25" s="10">
        <v>0</v>
      </c>
      <c r="IM25" s="10">
        <v>0</v>
      </c>
      <c r="IN25" s="10">
        <v>0</v>
      </c>
      <c r="IO25" s="10">
        <v>5369.498375757511</v>
      </c>
      <c r="IP25" s="10">
        <v>0</v>
      </c>
      <c r="IQ25" s="10">
        <v>129009.26360701598</v>
      </c>
      <c r="IR25" s="10">
        <v>0</v>
      </c>
      <c r="IS25" s="10">
        <v>0</v>
      </c>
      <c r="IT25" s="10">
        <v>7065.1294417861991</v>
      </c>
      <c r="IU25" s="10">
        <v>0</v>
      </c>
      <c r="IV25" s="10">
        <v>0</v>
      </c>
      <c r="IW25" s="10">
        <v>261927.89883848702</v>
      </c>
      <c r="IX25" s="10">
        <v>0</v>
      </c>
      <c r="IY25" s="10">
        <v>0</v>
      </c>
      <c r="IZ25" s="10">
        <v>0</v>
      </c>
      <c r="JA25" s="10">
        <v>0</v>
      </c>
      <c r="JB25" s="10">
        <v>0</v>
      </c>
      <c r="JC25" s="10">
        <v>0</v>
      </c>
      <c r="JD25" s="10">
        <v>65140.493453268748</v>
      </c>
      <c r="JE25" s="10">
        <v>0</v>
      </c>
      <c r="JF25" s="10">
        <v>0</v>
      </c>
      <c r="JG25" s="10">
        <v>0</v>
      </c>
      <c r="JH25" s="10">
        <v>376.8069035619306</v>
      </c>
      <c r="JI25" s="10">
        <v>0</v>
      </c>
      <c r="JJ25" s="10">
        <v>-6358.6164976075788</v>
      </c>
      <c r="JK25" s="10">
        <v>-1177.5215736310331</v>
      </c>
      <c r="JL25" s="10">
        <v>0</v>
      </c>
      <c r="JM25" s="10">
        <v>0</v>
      </c>
      <c r="JN25" s="10">
        <v>0</v>
      </c>
      <c r="JO25" s="10">
        <v>0</v>
      </c>
      <c r="JP25" s="10">
        <v>0</v>
      </c>
      <c r="JQ25" s="10">
        <v>0</v>
      </c>
      <c r="JR25" s="10">
        <v>0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0</v>
      </c>
      <c r="JZ25" s="10">
        <v>0</v>
      </c>
      <c r="KA25" s="10">
        <v>0</v>
      </c>
      <c r="KB25" s="10">
        <v>0</v>
      </c>
      <c r="KC25" s="10">
        <v>0</v>
      </c>
      <c r="KD25" s="10">
        <v>0</v>
      </c>
      <c r="KE25" s="10">
        <v>0</v>
      </c>
      <c r="KF25" s="10">
        <v>0</v>
      </c>
      <c r="KG25" s="10">
        <v>0</v>
      </c>
      <c r="KH25" s="10">
        <v>0</v>
      </c>
      <c r="KI25" s="10">
        <v>0</v>
      </c>
      <c r="KJ25" s="10">
        <v>0</v>
      </c>
      <c r="KK25" s="10">
        <v>0</v>
      </c>
      <c r="KL25" s="10">
        <v>0</v>
      </c>
      <c r="KM25" s="10">
        <v>0</v>
      </c>
      <c r="KN25" s="10">
        <v>0</v>
      </c>
      <c r="KO25" s="10">
        <v>0</v>
      </c>
      <c r="KP25" s="10">
        <v>0</v>
      </c>
      <c r="KQ25" s="10">
        <v>0</v>
      </c>
      <c r="KR25" s="10">
        <v>0</v>
      </c>
      <c r="KS25" s="10">
        <v>0</v>
      </c>
      <c r="KT25" s="10">
        <v>0</v>
      </c>
      <c r="KU25" s="10">
        <v>0</v>
      </c>
      <c r="KV25" s="10">
        <v>0</v>
      </c>
      <c r="KW25" s="10">
        <v>0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518.10949239765455</v>
      </c>
      <c r="LH25" s="10">
        <v>0</v>
      </c>
      <c r="LI25" s="10">
        <v>0</v>
      </c>
      <c r="LJ25" s="10">
        <v>0</v>
      </c>
      <c r="LK25" s="10">
        <v>0</v>
      </c>
      <c r="LL25" s="10">
        <v>0</v>
      </c>
      <c r="LM25" s="10">
        <v>0</v>
      </c>
      <c r="LN25" s="10">
        <v>0</v>
      </c>
      <c r="LO25" s="10">
        <v>0</v>
      </c>
      <c r="LP25" s="10">
        <v>0</v>
      </c>
      <c r="LQ25" s="10">
        <v>0</v>
      </c>
      <c r="LR25" s="10">
        <v>0</v>
      </c>
      <c r="LS25" s="10">
        <v>0</v>
      </c>
      <c r="LT25" s="10">
        <v>0</v>
      </c>
      <c r="LU25" s="10">
        <v>0</v>
      </c>
      <c r="LV25" s="10">
        <v>0</v>
      </c>
      <c r="LW25" s="10">
        <v>0</v>
      </c>
      <c r="LX25" s="10">
        <v>0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  <c r="ME25" s="10">
        <v>0</v>
      </c>
      <c r="MF25" s="10">
        <v>0</v>
      </c>
      <c r="MG25" s="10">
        <v>0</v>
      </c>
      <c r="MH25" s="10">
        <v>0</v>
      </c>
      <c r="MI25" s="10">
        <v>0</v>
      </c>
      <c r="MJ25" s="10">
        <v>0</v>
      </c>
      <c r="MK25" s="10">
        <v>0</v>
      </c>
      <c r="ML25" s="10">
        <v>0</v>
      </c>
      <c r="MM25" s="10">
        <v>0</v>
      </c>
      <c r="MN25" s="10">
        <v>0</v>
      </c>
      <c r="MO25" s="10">
        <v>0</v>
      </c>
      <c r="MP25" s="10">
        <v>0</v>
      </c>
      <c r="MQ25" s="10">
        <v>0</v>
      </c>
      <c r="MR25" s="10">
        <v>0</v>
      </c>
      <c r="MS25" s="10">
        <v>0</v>
      </c>
      <c r="MT25" s="10">
        <v>0</v>
      </c>
      <c r="MU25" s="10">
        <v>0</v>
      </c>
      <c r="MV25" s="10">
        <v>0</v>
      </c>
      <c r="MW25" s="10">
        <v>-10927.400203295987</v>
      </c>
      <c r="MX25" s="10">
        <v>-34572.033401807137</v>
      </c>
      <c r="MY25" s="10">
        <v>0</v>
      </c>
      <c r="MZ25" s="10">
        <v>0</v>
      </c>
      <c r="NA25" s="10">
        <v>0</v>
      </c>
      <c r="NB25" s="10">
        <v>0</v>
      </c>
      <c r="NC25" s="10">
        <v>0</v>
      </c>
      <c r="ND25" s="10">
        <v>0</v>
      </c>
      <c r="NE25" s="10">
        <v>0</v>
      </c>
      <c r="NF25" s="10">
        <v>0</v>
      </c>
      <c r="NG25" s="10">
        <v>0</v>
      </c>
      <c r="NH25" s="10">
        <v>0</v>
      </c>
      <c r="NI25" s="10">
        <v>12623.031269324674</v>
      </c>
      <c r="NJ25" s="10">
        <v>0</v>
      </c>
      <c r="NK25" s="10">
        <v>0</v>
      </c>
      <c r="NL25" s="10">
        <v>0</v>
      </c>
      <c r="NM25" s="10">
        <v>0</v>
      </c>
      <c r="NN25" s="10">
        <v>0</v>
      </c>
      <c r="NO25" s="10">
        <v>0</v>
      </c>
      <c r="NP25" s="10">
        <v>40224.136955236092</v>
      </c>
      <c r="NQ25" s="14">
        <f t="shared" si="0"/>
        <v>132589447.30034667</v>
      </c>
      <c r="NR25" s="11">
        <f>W_DirectConsumption_Total!E25</f>
        <v>1039704.448653257</v>
      </c>
      <c r="NS25" s="11">
        <f t="shared" si="1"/>
        <v>133629151.74899992</v>
      </c>
      <c r="NT25" s="3">
        <v>133629151.74899998</v>
      </c>
      <c r="NU25" s="11">
        <f t="shared" si="2"/>
        <v>0</v>
      </c>
    </row>
    <row r="26">
      <c r="A26" s="9">
        <v>23</v>
      </c>
      <c r="B26" s="57" t="s">
        <v>774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4979.1747700869028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114.03820859508969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26.658282528722264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7.4050784802006282</v>
      </c>
      <c r="CF26" s="10">
        <v>0</v>
      </c>
      <c r="CG26" s="10">
        <v>0</v>
      </c>
      <c r="CH26" s="10">
        <v>0</v>
      </c>
      <c r="CI26" s="10">
        <v>0</v>
      </c>
      <c r="CJ26" s="10">
        <v>1577.2817162827341</v>
      </c>
      <c r="CK26" s="10">
        <v>13652.002686097878</v>
      </c>
      <c r="CL26" s="10">
        <v>1809.8011805610336</v>
      </c>
      <c r="CM26" s="10">
        <v>34.063361008922897</v>
      </c>
      <c r="CN26" s="10">
        <v>1944.5736089006853</v>
      </c>
      <c r="CO26" s="10">
        <v>0</v>
      </c>
      <c r="CP26" s="10">
        <v>0</v>
      </c>
      <c r="CQ26" s="10">
        <v>0</v>
      </c>
      <c r="CR26" s="10">
        <v>62.202659233685281</v>
      </c>
      <c r="CS26" s="10">
        <v>0</v>
      </c>
      <c r="CT26" s="10">
        <v>4743.6932744165233</v>
      </c>
      <c r="CU26" s="10">
        <v>7168.1159688342086</v>
      </c>
      <c r="CV26" s="10">
        <v>31317.5579084645</v>
      </c>
      <c r="CW26" s="10">
        <v>0</v>
      </c>
      <c r="CX26" s="10">
        <v>0</v>
      </c>
      <c r="CY26" s="10">
        <v>64271.638161053343</v>
      </c>
      <c r="CZ26" s="10">
        <v>-97.74703593864831</v>
      </c>
      <c r="DA26" s="10">
        <v>0</v>
      </c>
      <c r="DB26" s="10">
        <v>0</v>
      </c>
      <c r="DC26" s="10">
        <v>69.607737713885911</v>
      </c>
      <c r="DD26" s="10">
        <v>0</v>
      </c>
      <c r="DE26" s="10">
        <v>1057.4452069726497</v>
      </c>
      <c r="DF26" s="10">
        <v>0</v>
      </c>
      <c r="DG26" s="10">
        <v>1965.3078286452469</v>
      </c>
      <c r="DH26" s="10">
        <v>0</v>
      </c>
      <c r="DI26" s="10">
        <v>0</v>
      </c>
      <c r="DJ26" s="10">
        <v>442.82369311599757</v>
      </c>
      <c r="DK26" s="10">
        <v>0</v>
      </c>
      <c r="DL26" s="10">
        <v>1331.4331107400731</v>
      </c>
      <c r="DM26" s="10">
        <v>195.49407187729662</v>
      </c>
      <c r="DN26" s="10">
        <v>145.13953821193232</v>
      </c>
      <c r="DO26" s="10">
        <v>210.30422883769785</v>
      </c>
      <c r="DP26" s="10">
        <v>121.44328707529031</v>
      </c>
      <c r="DQ26" s="10">
        <v>2262.9919835493124</v>
      </c>
      <c r="DR26" s="10">
        <v>87.379926066367418</v>
      </c>
      <c r="DS26" s="10">
        <v>0</v>
      </c>
      <c r="DT26" s="10">
        <v>232.51946427829975</v>
      </c>
      <c r="DU26" s="10">
        <v>-29127.135694021155</v>
      </c>
      <c r="DV26" s="10">
        <v>54.797580753484652</v>
      </c>
      <c r="DW26" s="10">
        <v>402.83626932291423</v>
      </c>
      <c r="DX26" s="10">
        <v>0</v>
      </c>
      <c r="DY26" s="10">
        <v>961.17918673004158</v>
      </c>
      <c r="DZ26" s="10">
        <v>741.98886371610297</v>
      </c>
      <c r="EA26" s="10">
        <v>0</v>
      </c>
      <c r="EB26" s="10">
        <v>35.544376704963014</v>
      </c>
      <c r="EC26" s="10">
        <v>74388.456380703443</v>
      </c>
      <c r="ED26" s="10">
        <v>18684.494021242226</v>
      </c>
      <c r="EE26" s="10">
        <v>45378.320926669454</v>
      </c>
      <c r="EF26" s="10">
        <v>72854.124119605869</v>
      </c>
      <c r="EG26" s="10">
        <v>826.40675839039022</v>
      </c>
      <c r="EH26" s="10">
        <v>3348.5764887467244</v>
      </c>
      <c r="EI26" s="10">
        <v>46939.311470295739</v>
      </c>
      <c r="EJ26" s="10">
        <v>27200.334273472949</v>
      </c>
      <c r="EK26" s="10">
        <v>8581.0049428564889</v>
      </c>
      <c r="EL26" s="10">
        <v>1571.3576534985734</v>
      </c>
      <c r="EM26" s="10">
        <v>7319.1795698303013</v>
      </c>
      <c r="EN26" s="10">
        <v>62723.976758691402</v>
      </c>
      <c r="EO26" s="10">
        <v>1742329.0674808375</v>
      </c>
      <c r="EP26" s="10">
        <v>124680.78738683402</v>
      </c>
      <c r="EQ26" s="10">
        <v>65075.829684003125</v>
      </c>
      <c r="ER26" s="10">
        <v>4360.1102091421308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59.240627841605026</v>
      </c>
      <c r="EZ26" s="10">
        <v>1599.4969517233358</v>
      </c>
      <c r="FA26" s="10">
        <v>0</v>
      </c>
      <c r="FB26" s="10">
        <v>0</v>
      </c>
      <c r="FC26" s="10">
        <v>926046.5323885777</v>
      </c>
      <c r="FD26" s="10">
        <v>140743.88362608521</v>
      </c>
      <c r="FE26" s="10">
        <v>53809.743284225893</v>
      </c>
      <c r="FF26" s="10">
        <v>609346.13594735728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385.06408097043271</v>
      </c>
      <c r="FM26" s="10">
        <v>0</v>
      </c>
      <c r="FN26" s="10">
        <v>0</v>
      </c>
      <c r="FO26" s="10">
        <v>69.607737713885911</v>
      </c>
      <c r="FP26" s="10">
        <v>465.0389285565995</v>
      </c>
      <c r="FQ26" s="10">
        <v>0</v>
      </c>
      <c r="FR26" s="10">
        <v>540.57072905464588</v>
      </c>
      <c r="FS26" s="10">
        <v>0</v>
      </c>
      <c r="FT26" s="10">
        <v>7.4050784802006282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59.240627841605026</v>
      </c>
      <c r="GC26" s="10">
        <v>525.76057209424459</v>
      </c>
      <c r="GD26" s="10">
        <v>0</v>
      </c>
      <c r="GE26" s="10">
        <v>0</v>
      </c>
      <c r="GF26" s="10">
        <v>5.9240627841605029</v>
      </c>
      <c r="GG26" s="10">
        <v>0</v>
      </c>
      <c r="GH26" s="10">
        <v>0</v>
      </c>
      <c r="GI26" s="10">
        <v>0</v>
      </c>
      <c r="GJ26" s="10">
        <v>0</v>
      </c>
      <c r="GK26" s="10">
        <v>1521.0031198332092</v>
      </c>
      <c r="GL26" s="10">
        <v>0</v>
      </c>
      <c r="GM26" s="10">
        <v>0</v>
      </c>
      <c r="GN26" s="10">
        <v>0</v>
      </c>
      <c r="GO26" s="10">
        <v>0</v>
      </c>
      <c r="GP26" s="10">
        <v>0</v>
      </c>
      <c r="GQ26" s="10">
        <v>0</v>
      </c>
      <c r="GR26" s="10">
        <v>0</v>
      </c>
      <c r="GS26" s="10">
        <v>0</v>
      </c>
      <c r="GT26" s="10">
        <v>53.316565057444528</v>
      </c>
      <c r="GU26" s="10">
        <v>17.772188352481507</v>
      </c>
      <c r="GV26" s="10">
        <v>2.9620313920802515</v>
      </c>
      <c r="GW26" s="10">
        <v>0</v>
      </c>
      <c r="GX26" s="10">
        <v>0</v>
      </c>
      <c r="GY26" s="10">
        <v>0</v>
      </c>
      <c r="GZ26" s="10">
        <v>0</v>
      </c>
      <c r="HA26" s="10">
        <v>0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0</v>
      </c>
      <c r="HH26" s="10">
        <v>0</v>
      </c>
      <c r="HI26" s="10">
        <v>0</v>
      </c>
      <c r="HJ26" s="10">
        <v>0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0</v>
      </c>
      <c r="IF26" s="10">
        <v>0</v>
      </c>
      <c r="IG26" s="10">
        <v>0</v>
      </c>
      <c r="IH26" s="10">
        <v>0</v>
      </c>
      <c r="II26" s="10">
        <v>0</v>
      </c>
      <c r="IJ26" s="10">
        <v>0</v>
      </c>
      <c r="IK26" s="10">
        <v>0</v>
      </c>
      <c r="IL26" s="10">
        <v>0</v>
      </c>
      <c r="IM26" s="10">
        <v>0</v>
      </c>
      <c r="IN26" s="10">
        <v>0</v>
      </c>
      <c r="IO26" s="10">
        <v>168.83578934857434</v>
      </c>
      <c r="IP26" s="10">
        <v>0</v>
      </c>
      <c r="IQ26" s="10">
        <v>4056.5019914539043</v>
      </c>
      <c r="IR26" s="10">
        <v>0</v>
      </c>
      <c r="IS26" s="10">
        <v>0</v>
      </c>
      <c r="IT26" s="10">
        <v>222.15235440601887</v>
      </c>
      <c r="IU26" s="10">
        <v>0</v>
      </c>
      <c r="IV26" s="10">
        <v>0</v>
      </c>
      <c r="IW26" s="10">
        <v>8235.9282856791397</v>
      </c>
      <c r="IX26" s="10">
        <v>0</v>
      </c>
      <c r="IY26" s="10">
        <v>0</v>
      </c>
      <c r="IZ26" s="10">
        <v>0</v>
      </c>
      <c r="JA26" s="10">
        <v>0</v>
      </c>
      <c r="JB26" s="10">
        <v>0</v>
      </c>
      <c r="JC26" s="10">
        <v>0</v>
      </c>
      <c r="JD26" s="10">
        <v>2048.2447076234939</v>
      </c>
      <c r="JE26" s="10">
        <v>0</v>
      </c>
      <c r="JF26" s="10">
        <v>0</v>
      </c>
      <c r="JG26" s="10">
        <v>0</v>
      </c>
      <c r="JH26" s="10">
        <v>11.848125568321006</v>
      </c>
      <c r="JI26" s="10">
        <v>0</v>
      </c>
      <c r="JJ26" s="10">
        <v>-199.93711896541697</v>
      </c>
      <c r="JK26" s="10">
        <v>-37.025392401003145</v>
      </c>
      <c r="JL26" s="10">
        <v>0</v>
      </c>
      <c r="JM26" s="10">
        <v>0</v>
      </c>
      <c r="JN26" s="10">
        <v>0</v>
      </c>
      <c r="JO26" s="10">
        <v>0</v>
      </c>
      <c r="JP26" s="10">
        <v>0</v>
      </c>
      <c r="JQ26" s="10">
        <v>0</v>
      </c>
      <c r="JR26" s="10">
        <v>0</v>
      </c>
      <c r="JS26" s="10">
        <v>0</v>
      </c>
      <c r="JT26" s="10">
        <v>0</v>
      </c>
      <c r="JU26" s="10">
        <v>0</v>
      </c>
      <c r="JV26" s="10">
        <v>0</v>
      </c>
      <c r="JW26" s="10">
        <v>0</v>
      </c>
      <c r="JX26" s="10">
        <v>0</v>
      </c>
      <c r="JY26" s="10">
        <v>0</v>
      </c>
      <c r="JZ26" s="10">
        <v>0</v>
      </c>
      <c r="KA26" s="10">
        <v>0</v>
      </c>
      <c r="KB26" s="10">
        <v>0</v>
      </c>
      <c r="KC26" s="10">
        <v>0</v>
      </c>
      <c r="KD26" s="10">
        <v>0</v>
      </c>
      <c r="KE26" s="10">
        <v>0</v>
      </c>
      <c r="KF26" s="10">
        <v>0</v>
      </c>
      <c r="KG26" s="10">
        <v>0</v>
      </c>
      <c r="KH26" s="10">
        <v>0</v>
      </c>
      <c r="KI26" s="10">
        <v>0</v>
      </c>
      <c r="KJ26" s="10">
        <v>0</v>
      </c>
      <c r="KK26" s="10">
        <v>0</v>
      </c>
      <c r="KL26" s="10">
        <v>0</v>
      </c>
      <c r="KM26" s="10">
        <v>0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0</v>
      </c>
      <c r="KT26" s="10">
        <v>0</v>
      </c>
      <c r="KU26" s="10">
        <v>0</v>
      </c>
      <c r="KV26" s="10">
        <v>0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16.291172656441383</v>
      </c>
      <c r="LH26" s="10">
        <v>0</v>
      </c>
      <c r="LI26" s="10">
        <v>0</v>
      </c>
      <c r="LJ26" s="10">
        <v>0</v>
      </c>
      <c r="LK26" s="10">
        <v>0</v>
      </c>
      <c r="LL26" s="10">
        <v>0</v>
      </c>
      <c r="LM26" s="10">
        <v>0</v>
      </c>
      <c r="LN26" s="10">
        <v>0</v>
      </c>
      <c r="LO26" s="10">
        <v>0</v>
      </c>
      <c r="LP26" s="10">
        <v>0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0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0</v>
      </c>
      <c r="MJ26" s="10">
        <v>0</v>
      </c>
      <c r="MK26" s="10">
        <v>0</v>
      </c>
      <c r="ML26" s="10">
        <v>0</v>
      </c>
      <c r="MM26" s="10">
        <v>0</v>
      </c>
      <c r="MN26" s="10">
        <v>0</v>
      </c>
      <c r="MO26" s="10">
        <v>0</v>
      </c>
      <c r="MP26" s="10">
        <v>0</v>
      </c>
      <c r="MQ26" s="10">
        <v>0</v>
      </c>
      <c r="MR26" s="10">
        <v>0</v>
      </c>
      <c r="MS26" s="10">
        <v>0</v>
      </c>
      <c r="MT26" s="10">
        <v>0</v>
      </c>
      <c r="MU26" s="10">
        <v>0</v>
      </c>
      <c r="MV26" s="10">
        <v>0</v>
      </c>
      <c r="MW26" s="10">
        <v>-343.5956414813092</v>
      </c>
      <c r="MX26" s="10">
        <v>-1087.0655208934525</v>
      </c>
      <c r="MY26" s="10">
        <v>0</v>
      </c>
      <c r="MZ26" s="10">
        <v>0</v>
      </c>
      <c r="NA26" s="10">
        <v>0</v>
      </c>
      <c r="NB26" s="10">
        <v>0</v>
      </c>
      <c r="NC26" s="10">
        <v>0</v>
      </c>
      <c r="ND26" s="10">
        <v>0</v>
      </c>
      <c r="NE26" s="10">
        <v>0</v>
      </c>
      <c r="NF26" s="10">
        <v>0</v>
      </c>
      <c r="NG26" s="10">
        <v>0</v>
      </c>
      <c r="NH26" s="10">
        <v>0</v>
      </c>
      <c r="NI26" s="10">
        <v>396.91220653875371</v>
      </c>
      <c r="NJ26" s="10">
        <v>0</v>
      </c>
      <c r="NK26" s="10">
        <v>0</v>
      </c>
      <c r="NL26" s="10">
        <v>0</v>
      </c>
      <c r="NM26" s="10">
        <v>0</v>
      </c>
      <c r="NN26" s="10">
        <v>0</v>
      </c>
      <c r="NO26" s="10">
        <v>0</v>
      </c>
      <c r="NP26" s="10">
        <v>1264.7874044182674</v>
      </c>
      <c r="NQ26" s="14">
        <f t="shared" si="0"/>
        <v>4169075.4755256115</v>
      </c>
      <c r="NR26" s="11">
        <f>W_DirectConsumption_Total!E26</f>
        <v>32691.940474389736</v>
      </c>
      <c r="NS26" s="11">
        <f t="shared" si="1"/>
        <v>4201767.4160000011</v>
      </c>
      <c r="NT26" s="3">
        <v>4201767.4160000002</v>
      </c>
      <c r="NU26" s="11">
        <f t="shared" si="2"/>
        <v>0</v>
      </c>
    </row>
    <row r="27">
      <c r="A27" s="9">
        <v>24</v>
      </c>
      <c r="B27" s="57" t="s">
        <v>775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5397.2060611388106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123.61239342881868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28.896403658684889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8.0267787940791351</v>
      </c>
      <c r="CF27" s="10">
        <v>0</v>
      </c>
      <c r="CG27" s="10">
        <v>0</v>
      </c>
      <c r="CH27" s="10">
        <v>0</v>
      </c>
      <c r="CI27" s="10">
        <v>0</v>
      </c>
      <c r="CJ27" s="10">
        <v>1709.7038831388559</v>
      </c>
      <c r="CK27" s="10">
        <v>14798.169384764293</v>
      </c>
      <c r="CL27" s="10">
        <v>1961.7447372729407</v>
      </c>
      <c r="CM27" s="10">
        <v>36.923182452764024</v>
      </c>
      <c r="CN27" s="10">
        <v>2107.8321113251809</v>
      </c>
      <c r="CO27" s="10">
        <v>0</v>
      </c>
      <c r="CP27" s="10">
        <v>0</v>
      </c>
      <c r="CQ27" s="10">
        <v>0</v>
      </c>
      <c r="CR27" s="10">
        <v>67.424941870264732</v>
      </c>
      <c r="CS27" s="10">
        <v>0</v>
      </c>
      <c r="CT27" s="10">
        <v>5141.9544954870944</v>
      </c>
      <c r="CU27" s="10">
        <v>7769.9218726686031</v>
      </c>
      <c r="CV27" s="10">
        <v>33946.852875919481</v>
      </c>
      <c r="CW27" s="10">
        <v>0</v>
      </c>
      <c r="CX27" s="10">
        <v>0</v>
      </c>
      <c r="CY27" s="10">
        <v>69667.623865330446</v>
      </c>
      <c r="CZ27" s="10">
        <v>-105.95348008184459</v>
      </c>
      <c r="DA27" s="10">
        <v>0</v>
      </c>
      <c r="DB27" s="10">
        <v>0</v>
      </c>
      <c r="DC27" s="10">
        <v>75.451720664343867</v>
      </c>
      <c r="DD27" s="10">
        <v>0</v>
      </c>
      <c r="DE27" s="10">
        <v>1146.2240117945005</v>
      </c>
      <c r="DF27" s="10">
        <v>0</v>
      </c>
      <c r="DG27" s="10">
        <v>2130.3070919486026</v>
      </c>
      <c r="DH27" s="10">
        <v>0</v>
      </c>
      <c r="DI27" s="10">
        <v>0</v>
      </c>
      <c r="DJ27" s="10">
        <v>480.00137188593226</v>
      </c>
      <c r="DK27" s="10">
        <v>0</v>
      </c>
      <c r="DL27" s="10">
        <v>1443.2148271754286</v>
      </c>
      <c r="DM27" s="10">
        <v>211.90696016368918</v>
      </c>
      <c r="DN27" s="10">
        <v>157.32486436395106</v>
      </c>
      <c r="DO27" s="10">
        <v>227.96051775184745</v>
      </c>
      <c r="DP27" s="10">
        <v>131.63917222289783</v>
      </c>
      <c r="DQ27" s="10">
        <v>2452.9835994705841</v>
      </c>
      <c r="DR27" s="10">
        <v>94.715989770133802</v>
      </c>
      <c r="DS27" s="10">
        <v>0</v>
      </c>
      <c r="DT27" s="10">
        <v>252.04085413408487</v>
      </c>
      <c r="DU27" s="10">
        <v>-31572.531708630871</v>
      </c>
      <c r="DV27" s="10">
        <v>59.398163076185604</v>
      </c>
      <c r="DW27" s="10">
        <v>436.65676639790496</v>
      </c>
      <c r="DX27" s="10">
        <v>0</v>
      </c>
      <c r="DY27" s="10">
        <v>1041.8758874714717</v>
      </c>
      <c r="DZ27" s="10">
        <v>804.28323516672936</v>
      </c>
      <c r="EA27" s="10">
        <v>0</v>
      </c>
      <c r="EB27" s="10">
        <v>38.52853821157985</v>
      </c>
      <c r="EC27" s="10">
        <v>80633.809053801364</v>
      </c>
      <c r="ED27" s="10">
        <v>20253.168253220476</v>
      </c>
      <c r="EE27" s="10">
        <v>49188.100450116945</v>
      </c>
      <c r="EF27" s="10">
        <v>78970.660487668167</v>
      </c>
      <c r="EG27" s="10">
        <v>895.78851341923155</v>
      </c>
      <c r="EH27" s="10">
        <v>3629.7093706825849</v>
      </c>
      <c r="EI27" s="10">
        <v>50880.145419908818</v>
      </c>
      <c r="EJ27" s="10">
        <v>29483.963866411479</v>
      </c>
      <c r="EK27" s="10">
        <v>9301.4312665789021</v>
      </c>
      <c r="EL27" s="10">
        <v>1703.2824601035925</v>
      </c>
      <c r="EM27" s="10">
        <v>7933.6681600678176</v>
      </c>
      <c r="EN27" s="10">
        <v>67990.0270973679</v>
      </c>
      <c r="EO27" s="10">
        <v>1888607.9396128091</v>
      </c>
      <c r="EP27" s="10">
        <v>135148.47991166922</v>
      </c>
      <c r="EQ27" s="10">
        <v>70539.33204236743</v>
      </c>
      <c r="ER27" s="10">
        <v>4726.1673539537951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64.214230352633081</v>
      </c>
      <c r="EZ27" s="10">
        <v>1733.7842195210933</v>
      </c>
      <c r="FA27" s="10">
        <v>0</v>
      </c>
      <c r="FB27" s="10">
        <v>0</v>
      </c>
      <c r="FC27" s="10">
        <v>1003793.6381608427</v>
      </c>
      <c r="FD27" s="10">
        <v>152560.16847178567</v>
      </c>
      <c r="FE27" s="10">
        <v>58327.390785055446</v>
      </c>
      <c r="FF27" s="10">
        <v>660504.36269566626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417.39249729211502</v>
      </c>
      <c r="FM27" s="10">
        <v>0</v>
      </c>
      <c r="FN27" s="10">
        <v>0</v>
      </c>
      <c r="FO27" s="10">
        <v>75.451720664343867</v>
      </c>
      <c r="FP27" s="10">
        <v>504.08170826816973</v>
      </c>
      <c r="FQ27" s="10">
        <v>0</v>
      </c>
      <c r="FR27" s="10">
        <v>585.9548519677769</v>
      </c>
      <c r="FS27" s="10">
        <v>0</v>
      </c>
      <c r="FT27" s="10">
        <v>8.0267787940791351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64.214230352633081</v>
      </c>
      <c r="GC27" s="10">
        <v>569.90129437961855</v>
      </c>
      <c r="GD27" s="10">
        <v>0</v>
      </c>
      <c r="GE27" s="10">
        <v>0</v>
      </c>
      <c r="GF27" s="10">
        <v>6.4214230352633077</v>
      </c>
      <c r="GG27" s="10">
        <v>0</v>
      </c>
      <c r="GH27" s="10">
        <v>0</v>
      </c>
      <c r="GI27" s="10">
        <v>0</v>
      </c>
      <c r="GJ27" s="10">
        <v>0</v>
      </c>
      <c r="GK27" s="10">
        <v>1648.7003643038545</v>
      </c>
      <c r="GL27" s="10">
        <v>0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57.792807317369778</v>
      </c>
      <c r="GU27" s="10">
        <v>19.264269105789925</v>
      </c>
      <c r="GV27" s="10">
        <v>3.2107115176316539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183.01055650500427</v>
      </c>
      <c r="IP27" s="10">
        <v>0</v>
      </c>
      <c r="IQ27" s="10">
        <v>4397.0694233965505</v>
      </c>
      <c r="IR27" s="10">
        <v>0</v>
      </c>
      <c r="IS27" s="10">
        <v>0</v>
      </c>
      <c r="IT27" s="10">
        <v>240.80336382237405</v>
      </c>
      <c r="IU27" s="10">
        <v>0</v>
      </c>
      <c r="IV27" s="10">
        <v>0</v>
      </c>
      <c r="IW27" s="10">
        <v>8927.383374774814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2220.2070144422887</v>
      </c>
      <c r="JE27" s="10">
        <v>0</v>
      </c>
      <c r="JF27" s="10">
        <v>0</v>
      </c>
      <c r="JG27" s="10">
        <v>0</v>
      </c>
      <c r="JH27" s="10">
        <v>12.842846070526615</v>
      </c>
      <c r="JI27" s="10">
        <v>0</v>
      </c>
      <c r="JJ27" s="10">
        <v>-216.72302744013666</v>
      </c>
      <c r="JK27" s="10">
        <v>-40.133893970395683</v>
      </c>
      <c r="JL27" s="10">
        <v>0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0</v>
      </c>
      <c r="LF27" s="10">
        <v>0</v>
      </c>
      <c r="LG27" s="10">
        <v>17.658913346974096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0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-372.44253604527188</v>
      </c>
      <c r="MX27" s="10">
        <v>-1178.3311269708172</v>
      </c>
      <c r="MY27" s="10">
        <v>0</v>
      </c>
      <c r="MZ27" s="10">
        <v>0</v>
      </c>
      <c r="NA27" s="10">
        <v>0</v>
      </c>
      <c r="NB27" s="10">
        <v>0</v>
      </c>
      <c r="NC27" s="10">
        <v>0</v>
      </c>
      <c r="ND27" s="10">
        <v>0</v>
      </c>
      <c r="NE27" s="10">
        <v>0</v>
      </c>
      <c r="NF27" s="10">
        <v>0</v>
      </c>
      <c r="NG27" s="10">
        <v>0</v>
      </c>
      <c r="NH27" s="10">
        <v>0</v>
      </c>
      <c r="NI27" s="10">
        <v>430.23534336264163</v>
      </c>
      <c r="NJ27" s="10">
        <v>0</v>
      </c>
      <c r="NK27" s="10">
        <v>0</v>
      </c>
      <c r="NL27" s="10">
        <v>0</v>
      </c>
      <c r="NM27" s="10">
        <v>0</v>
      </c>
      <c r="NN27" s="10">
        <v>0</v>
      </c>
      <c r="NO27" s="10">
        <v>0</v>
      </c>
      <c r="NP27" s="10">
        <v>1370.9738180287163</v>
      </c>
      <c r="NQ27" s="14">
        <f t="shared" si="0"/>
        <v>4519094.1199798994</v>
      </c>
      <c r="NR27" s="11">
        <f>W_DirectConsumption_Total!E27</f>
        <v>35436.623020100567</v>
      </c>
      <c r="NS27" s="11">
        <f t="shared" si="1"/>
        <v>4554530.7429999998</v>
      </c>
      <c r="NT27" s="3">
        <v>4554530.7430000007</v>
      </c>
      <c r="NU27" s="11">
        <f t="shared" si="2"/>
        <v>0</v>
      </c>
    </row>
    <row r="28">
      <c r="A28" s="9">
        <v>25</v>
      </c>
      <c r="B28" s="57" t="s">
        <v>776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2127.803395564109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48.733153318987632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11.392165710932174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3.1644904752589369</v>
      </c>
      <c r="CF28" s="10">
        <v>0</v>
      </c>
      <c r="CG28" s="10">
        <v>0</v>
      </c>
      <c r="CH28" s="10">
        <v>0</v>
      </c>
      <c r="CI28" s="10">
        <v>0</v>
      </c>
      <c r="CJ28" s="10">
        <v>674.03647123015367</v>
      </c>
      <c r="CK28" s="10">
        <v>5834.0546401873762</v>
      </c>
      <c r="CL28" s="10">
        <v>773.4014721532842</v>
      </c>
      <c r="CM28" s="10">
        <v>14.556656186191111</v>
      </c>
      <c r="CN28" s="10">
        <v>830.99519880299692</v>
      </c>
      <c r="CO28" s="10">
        <v>0</v>
      </c>
      <c r="CP28" s="10">
        <v>0</v>
      </c>
      <c r="CQ28" s="10">
        <v>0</v>
      </c>
      <c r="CR28" s="10">
        <v>26.581719992175071</v>
      </c>
      <c r="CS28" s="10">
        <v>0</v>
      </c>
      <c r="CT28" s="10">
        <v>2027.1725984508751</v>
      </c>
      <c r="CU28" s="10">
        <v>3063.2267800506511</v>
      </c>
      <c r="CV28" s="10">
        <v>13383.263117965098</v>
      </c>
      <c r="CW28" s="10">
        <v>0</v>
      </c>
      <c r="CX28" s="10">
        <v>0</v>
      </c>
      <c r="CY28" s="10">
        <v>27465.878630962419</v>
      </c>
      <c r="CZ28" s="10">
        <v>-41.771274273417973</v>
      </c>
      <c r="DA28" s="10">
        <v>0</v>
      </c>
      <c r="DB28" s="10">
        <v>0</v>
      </c>
      <c r="DC28" s="10">
        <v>29.746210467434004</v>
      </c>
      <c r="DD28" s="10">
        <v>0</v>
      </c>
      <c r="DE28" s="10">
        <v>451.88923986697614</v>
      </c>
      <c r="DF28" s="10">
        <v>0</v>
      </c>
      <c r="DG28" s="10">
        <v>839.85577213372187</v>
      </c>
      <c r="DH28" s="10">
        <v>0</v>
      </c>
      <c r="DI28" s="10">
        <v>0</v>
      </c>
      <c r="DJ28" s="10">
        <v>189.23653042048443</v>
      </c>
      <c r="DK28" s="10">
        <v>0</v>
      </c>
      <c r="DL28" s="10">
        <v>568.97538745155691</v>
      </c>
      <c r="DM28" s="10">
        <v>83.542548546835945</v>
      </c>
      <c r="DN28" s="10">
        <v>62.024013315075166</v>
      </c>
      <c r="DO28" s="10">
        <v>89.871529497353805</v>
      </c>
      <c r="DP28" s="10">
        <v>51.897643794246569</v>
      </c>
      <c r="DQ28" s="10">
        <v>967.06828923913122</v>
      </c>
      <c r="DR28" s="10">
        <v>37.340987608055457</v>
      </c>
      <c r="DS28" s="10">
        <v>0</v>
      </c>
      <c r="DT28" s="10">
        <v>99.365000923130623</v>
      </c>
      <c r="DU28" s="10">
        <v>-12447.206835383504</v>
      </c>
      <c r="DV28" s="10">
        <v>23.417229516916134</v>
      </c>
      <c r="DW28" s="10">
        <v>172.14828185408618</v>
      </c>
      <c r="DX28" s="10">
        <v>0</v>
      </c>
      <c r="DY28" s="10">
        <v>410.75086368861002</v>
      </c>
      <c r="DZ28" s="10">
        <v>317.08194562094548</v>
      </c>
      <c r="EA28" s="10">
        <v>0</v>
      </c>
      <c r="EB28" s="10">
        <v>15.189554281242897</v>
      </c>
      <c r="EC28" s="10">
        <v>31789.20551826118</v>
      </c>
      <c r="ED28" s="10">
        <v>7984.6423671733501</v>
      </c>
      <c r="EE28" s="10">
        <v>19391.997632386767</v>
      </c>
      <c r="EF28" s="10">
        <v>31133.523091787527</v>
      </c>
      <c r="EG28" s="10">
        <v>353.15713703889736</v>
      </c>
      <c r="EH28" s="10">
        <v>1430.9825929120914</v>
      </c>
      <c r="EI28" s="10">
        <v>20059.072224571348</v>
      </c>
      <c r="EJ28" s="10">
        <v>11623.806413721128</v>
      </c>
      <c r="EK28" s="10">
        <v>3667.0115627300561</v>
      </c>
      <c r="EL28" s="10">
        <v>671.50487884994641</v>
      </c>
      <c r="EM28" s="10">
        <v>3127.7823857459334</v>
      </c>
      <c r="EN28" s="10">
        <v>26804.5001216333</v>
      </c>
      <c r="EO28" s="10">
        <v>744567.90073891485</v>
      </c>
      <c r="EP28" s="10">
        <v>53281.159030029776</v>
      </c>
      <c r="EQ28" s="10">
        <v>27809.542296575539</v>
      </c>
      <c r="ER28" s="10">
        <v>1863.2519918324622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25.315923802071495</v>
      </c>
      <c r="EZ28" s="10">
        <v>683.52994265593043</v>
      </c>
      <c r="FA28" s="10">
        <v>0</v>
      </c>
      <c r="FB28" s="10">
        <v>0</v>
      </c>
      <c r="FC28" s="10">
        <v>395737.25507779152</v>
      </c>
      <c r="FD28" s="10">
        <v>60145.571768961454</v>
      </c>
      <c r="FE28" s="10">
        <v>22995.086487516593</v>
      </c>
      <c r="FF28" s="10">
        <v>260398.32643191732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164.55350471346472</v>
      </c>
      <c r="FM28" s="10">
        <v>0</v>
      </c>
      <c r="FN28" s="10">
        <v>0</v>
      </c>
      <c r="FO28" s="10">
        <v>29.746210467434004</v>
      </c>
      <c r="FP28" s="10">
        <v>198.73000184626125</v>
      </c>
      <c r="FQ28" s="10">
        <v>0</v>
      </c>
      <c r="FR28" s="10">
        <v>231.00780469390239</v>
      </c>
      <c r="FS28" s="10">
        <v>0</v>
      </c>
      <c r="FT28" s="10">
        <v>3.1644904752589369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25.315923802071495</v>
      </c>
      <c r="GC28" s="10">
        <v>224.67882374338453</v>
      </c>
      <c r="GD28" s="10">
        <v>0</v>
      </c>
      <c r="GE28" s="10">
        <v>0</v>
      </c>
      <c r="GF28" s="10">
        <v>2.5315923802071496</v>
      </c>
      <c r="GG28" s="10">
        <v>0</v>
      </c>
      <c r="GH28" s="10">
        <v>0</v>
      </c>
      <c r="GI28" s="10">
        <v>0</v>
      </c>
      <c r="GJ28" s="10">
        <v>0</v>
      </c>
      <c r="GK28" s="10">
        <v>649.98634361818574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22.784331421864348</v>
      </c>
      <c r="GU28" s="10">
        <v>7.5947771406214484</v>
      </c>
      <c r="GV28" s="10">
        <v>1.2657961901035748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72.150382835903756</v>
      </c>
      <c r="IP28" s="10">
        <v>0</v>
      </c>
      <c r="IQ28" s="10">
        <v>1733.5078823468457</v>
      </c>
      <c r="IR28" s="10">
        <v>0</v>
      </c>
      <c r="IS28" s="10">
        <v>0</v>
      </c>
      <c r="IT28" s="10">
        <v>94.934714257768107</v>
      </c>
      <c r="IU28" s="10">
        <v>0</v>
      </c>
      <c r="IV28" s="10">
        <v>0</v>
      </c>
      <c r="IW28" s="10">
        <v>3519.5463065829899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875.298065456622</v>
      </c>
      <c r="JE28" s="10">
        <v>0</v>
      </c>
      <c r="JF28" s="10">
        <v>0</v>
      </c>
      <c r="JG28" s="10">
        <v>0</v>
      </c>
      <c r="JH28" s="10">
        <v>5.0631847604142992</v>
      </c>
      <c r="JI28" s="10">
        <v>0</v>
      </c>
      <c r="JJ28" s="10">
        <v>-85.441242831991303</v>
      </c>
      <c r="JK28" s="10">
        <v>-15.822452376294686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6.9618790455696606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0</v>
      </c>
      <c r="MT28" s="10">
        <v>0</v>
      </c>
      <c r="MU28" s="10">
        <v>0</v>
      </c>
      <c r="MV28" s="10">
        <v>0</v>
      </c>
      <c r="MW28" s="10">
        <v>-146.83235805201468</v>
      </c>
      <c r="MX28" s="10">
        <v>-464.54720176801197</v>
      </c>
      <c r="MY28" s="10">
        <v>0</v>
      </c>
      <c r="MZ28" s="10">
        <v>0</v>
      </c>
      <c r="NA28" s="10">
        <v>0</v>
      </c>
      <c r="NB28" s="10">
        <v>0</v>
      </c>
      <c r="NC28" s="10">
        <v>0</v>
      </c>
      <c r="ND28" s="10">
        <v>0</v>
      </c>
      <c r="NE28" s="10">
        <v>0</v>
      </c>
      <c r="NF28" s="10">
        <v>0</v>
      </c>
      <c r="NG28" s="10">
        <v>0</v>
      </c>
      <c r="NH28" s="10">
        <v>0</v>
      </c>
      <c r="NI28" s="10">
        <v>169.61668947387901</v>
      </c>
      <c r="NJ28" s="10">
        <v>0</v>
      </c>
      <c r="NK28" s="10">
        <v>0</v>
      </c>
      <c r="NL28" s="10">
        <v>0</v>
      </c>
      <c r="NM28" s="10">
        <v>0</v>
      </c>
      <c r="NN28" s="10">
        <v>0</v>
      </c>
      <c r="NO28" s="10">
        <v>0</v>
      </c>
      <c r="NP28" s="10">
        <v>540.4949731742264</v>
      </c>
      <c r="NQ28" s="14">
        <f t="shared" si="0"/>
        <v>1781615.0994498273</v>
      </c>
      <c r="NR28" s="11">
        <f>W_DirectConsumption_Total!E28</f>
        <v>13970.592550173156</v>
      </c>
      <c r="NS28" s="11">
        <f t="shared" si="1"/>
        <v>1795585.6920000005</v>
      </c>
      <c r="NT28" s="3">
        <v>1795585.6920000003</v>
      </c>
      <c r="NU28" s="11">
        <f t="shared" si="2"/>
        <v>0</v>
      </c>
    </row>
    <row r="29">
      <c r="A29" s="9">
        <v>26</v>
      </c>
      <c r="B29" s="57" t="s">
        <v>777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177.18344656011365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4.0580384845713118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0.94863237301667047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0.26350899250463067</v>
      </c>
      <c r="CF29" s="10">
        <v>0</v>
      </c>
      <c r="CG29" s="10">
        <v>0</v>
      </c>
      <c r="CH29" s="10">
        <v>0</v>
      </c>
      <c r="CI29" s="10">
        <v>0</v>
      </c>
      <c r="CJ29" s="10">
        <v>56.127415403486339</v>
      </c>
      <c r="CK29" s="10">
        <v>485.80517858153706</v>
      </c>
      <c r="CL29" s="10">
        <v>64.401597768131737</v>
      </c>
      <c r="CM29" s="10">
        <v>1.2121413655213011</v>
      </c>
      <c r="CN29" s="10">
        <v>69.197461431716022</v>
      </c>
      <c r="CO29" s="10">
        <v>0</v>
      </c>
      <c r="CP29" s="10">
        <v>0</v>
      </c>
      <c r="CQ29" s="10">
        <v>0</v>
      </c>
      <c r="CR29" s="10">
        <v>2.2134755370388977</v>
      </c>
      <c r="CS29" s="10">
        <v>0</v>
      </c>
      <c r="CT29" s="10">
        <v>168.8038605984664</v>
      </c>
      <c r="CU29" s="10">
        <v>255.0767047444825</v>
      </c>
      <c r="CV29" s="10">
        <v>1114.432231100584</v>
      </c>
      <c r="CW29" s="10">
        <v>0</v>
      </c>
      <c r="CX29" s="10">
        <v>0</v>
      </c>
      <c r="CY29" s="10">
        <v>2287.0999495446913</v>
      </c>
      <c r="CZ29" s="10">
        <v>-3.478318701061125</v>
      </c>
      <c r="DA29" s="10">
        <v>0</v>
      </c>
      <c r="DB29" s="10">
        <v>0</v>
      </c>
      <c r="DC29" s="10">
        <v>2.476984529543528</v>
      </c>
      <c r="DD29" s="10">
        <v>0</v>
      </c>
      <c r="DE29" s="10">
        <v>37.629084129661258</v>
      </c>
      <c r="DF29" s="10">
        <v>0</v>
      </c>
      <c r="DG29" s="10">
        <v>69.93528661072898</v>
      </c>
      <c r="DH29" s="10">
        <v>0</v>
      </c>
      <c r="DI29" s="10">
        <v>0</v>
      </c>
      <c r="DJ29" s="10">
        <v>15.757837751776913</v>
      </c>
      <c r="DK29" s="10">
        <v>0</v>
      </c>
      <c r="DL29" s="10">
        <v>47.378916852332594</v>
      </c>
      <c r="DM29" s="10">
        <v>6.9566374021222499</v>
      </c>
      <c r="DN29" s="10">
        <v>5.1647762530907615</v>
      </c>
      <c r="DO29" s="10">
        <v>7.4836553871315106</v>
      </c>
      <c r="DP29" s="10">
        <v>4.321547477075943</v>
      </c>
      <c r="DQ29" s="10">
        <v>80.528348109415134</v>
      </c>
      <c r="DR29" s="10">
        <v>3.1094061115546419</v>
      </c>
      <c r="DS29" s="10">
        <v>0</v>
      </c>
      <c r="DT29" s="10">
        <v>8.2741823646454034</v>
      </c>
      <c r="DU29" s="10">
        <v>-1036.4862711177143</v>
      </c>
      <c r="DV29" s="10">
        <v>1.9499665445342669</v>
      </c>
      <c r="DW29" s="10">
        <v>14.334889192251909</v>
      </c>
      <c r="DX29" s="10">
        <v>0</v>
      </c>
      <c r="DY29" s="10">
        <v>34.203467227101058</v>
      </c>
      <c r="DZ29" s="10">
        <v>26.403601048963992</v>
      </c>
      <c r="EA29" s="10">
        <v>0</v>
      </c>
      <c r="EB29" s="10">
        <v>1.2648431640222271</v>
      </c>
      <c r="EC29" s="10">
        <v>2647.1059351045178</v>
      </c>
      <c r="ED29" s="10">
        <v>664.88588988768413</v>
      </c>
      <c r="EE29" s="10">
        <v>1614.7831060683768</v>
      </c>
      <c r="EF29" s="10">
        <v>2592.5068718575585</v>
      </c>
      <c r="EG29" s="10">
        <v>29.407603563516783</v>
      </c>
      <c r="EH29" s="10">
        <v>119.15876641059398</v>
      </c>
      <c r="EI29" s="10">
        <v>1670.3308016883527</v>
      </c>
      <c r="EJ29" s="10">
        <v>967.92123126800936</v>
      </c>
      <c r="EK29" s="10">
        <v>305.35422051436598</v>
      </c>
      <c r="EL29" s="10">
        <v>55.916608209482625</v>
      </c>
      <c r="EM29" s="10">
        <v>260.45228819157694</v>
      </c>
      <c r="EN29" s="10">
        <v>2232.0265701112235</v>
      </c>
      <c r="EO29" s="10">
        <v>62000.609232026538</v>
      </c>
      <c r="EP29" s="10">
        <v>4436.7536085989677</v>
      </c>
      <c r="EQ29" s="10">
        <v>2315.7170261306942</v>
      </c>
      <c r="ER29" s="10">
        <v>155.15409478672655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2.1080719400370453</v>
      </c>
      <c r="EZ29" s="10">
        <v>56.917942381000223</v>
      </c>
      <c r="FA29" s="10">
        <v>0</v>
      </c>
      <c r="FB29" s="10">
        <v>0</v>
      </c>
      <c r="FC29" s="10">
        <v>32953.275163062091</v>
      </c>
      <c r="FD29" s="10">
        <v>5008.3573151400124</v>
      </c>
      <c r="FE29" s="10">
        <v>1914.8144449341492</v>
      </c>
      <c r="FF29" s="10">
        <v>21683.522571624049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13.702467610240795</v>
      </c>
      <c r="FM29" s="10">
        <v>0</v>
      </c>
      <c r="FN29" s="10">
        <v>0</v>
      </c>
      <c r="FO29" s="10">
        <v>2.476984529543528</v>
      </c>
      <c r="FP29" s="10">
        <v>16.548364729290807</v>
      </c>
      <c r="FQ29" s="10">
        <v>0</v>
      </c>
      <c r="FR29" s="10">
        <v>19.236156452838038</v>
      </c>
      <c r="FS29" s="10">
        <v>0</v>
      </c>
      <c r="FT29" s="10">
        <v>0.26350899250463067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2.1080719400370453</v>
      </c>
      <c r="GC29" s="10">
        <v>18.709138467828776</v>
      </c>
      <c r="GD29" s="10">
        <v>0</v>
      </c>
      <c r="GE29" s="10">
        <v>0</v>
      </c>
      <c r="GF29" s="10">
        <v>0.21080719400370451</v>
      </c>
      <c r="GG29" s="10">
        <v>0</v>
      </c>
      <c r="GH29" s="10">
        <v>0</v>
      </c>
      <c r="GI29" s="10">
        <v>0</v>
      </c>
      <c r="GJ29" s="10">
        <v>0</v>
      </c>
      <c r="GK29" s="10">
        <v>54.124747060451142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1.8972647460333409</v>
      </c>
      <c r="GU29" s="10">
        <v>0.63242158201111354</v>
      </c>
      <c r="GV29" s="10">
        <v>0.10540359700185226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6.0080050291055791</v>
      </c>
      <c r="IP29" s="10">
        <v>0</v>
      </c>
      <c r="IQ29" s="10">
        <v>144.35022609403669</v>
      </c>
      <c r="IR29" s="10">
        <v>0</v>
      </c>
      <c r="IS29" s="10">
        <v>0</v>
      </c>
      <c r="IT29" s="10">
        <v>7.9052697751389198</v>
      </c>
      <c r="IU29" s="10">
        <v>0</v>
      </c>
      <c r="IV29" s="10">
        <v>0</v>
      </c>
      <c r="IW29" s="10">
        <v>293.07470146365023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0</v>
      </c>
      <c r="JD29" s="10">
        <v>72.886587326780841</v>
      </c>
      <c r="JE29" s="10">
        <v>0</v>
      </c>
      <c r="JF29" s="10">
        <v>0</v>
      </c>
      <c r="JG29" s="10">
        <v>0</v>
      </c>
      <c r="JH29" s="10">
        <v>0.42161438800740902</v>
      </c>
      <c r="JI29" s="10">
        <v>0</v>
      </c>
      <c r="JJ29" s="10">
        <v>-7.1147427976250279</v>
      </c>
      <c r="JK29" s="10">
        <v>-1.3175449625231535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0.57971978351018738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0</v>
      </c>
      <c r="MP29" s="10">
        <v>0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-12.226817252214863</v>
      </c>
      <c r="MX29" s="10">
        <v>-38.683120099679783</v>
      </c>
      <c r="MY29" s="10">
        <v>0</v>
      </c>
      <c r="MZ29" s="10">
        <v>0</v>
      </c>
      <c r="NA29" s="10">
        <v>0</v>
      </c>
      <c r="NB29" s="10">
        <v>0</v>
      </c>
      <c r="NC29" s="10">
        <v>0</v>
      </c>
      <c r="ND29" s="10">
        <v>0</v>
      </c>
      <c r="NE29" s="10">
        <v>0</v>
      </c>
      <c r="NF29" s="10">
        <v>0</v>
      </c>
      <c r="NG29" s="10">
        <v>0</v>
      </c>
      <c r="NH29" s="10">
        <v>0</v>
      </c>
      <c r="NI29" s="10">
        <v>14.124081998248203</v>
      </c>
      <c r="NJ29" s="10">
        <v>0</v>
      </c>
      <c r="NK29" s="10">
        <v>0</v>
      </c>
      <c r="NL29" s="10">
        <v>0</v>
      </c>
      <c r="NM29" s="10">
        <v>0</v>
      </c>
      <c r="NN29" s="10">
        <v>0</v>
      </c>
      <c r="NO29" s="10">
        <v>0</v>
      </c>
      <c r="NP29" s="10">
        <v>45.007335919790918</v>
      </c>
      <c r="NQ29" s="14">
        <f t="shared" si="0"/>
        <v>148356.14249989061</v>
      </c>
      <c r="NR29" s="11">
        <f>W_DirectConsumption_Total!E29</f>
        <v>1163.3395001094434</v>
      </c>
      <c r="NS29" s="11">
        <f t="shared" si="1"/>
        <v>149519.48200000005</v>
      </c>
      <c r="NT29" s="3">
        <v>149519.48200000002</v>
      </c>
      <c r="NU29" s="11">
        <f t="shared" si="2"/>
        <v>0</v>
      </c>
    </row>
    <row r="30">
      <c r="A30" s="9">
        <v>27</v>
      </c>
      <c r="B30" s="57" t="s">
        <v>778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1186.9555053339373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27.184882186410817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6.3549075240960358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1.7652520900266766</v>
      </c>
      <c r="CF30" s="10">
        <v>0</v>
      </c>
      <c r="CG30" s="10">
        <v>0</v>
      </c>
      <c r="CH30" s="10">
        <v>0</v>
      </c>
      <c r="CI30" s="10">
        <v>0</v>
      </c>
      <c r="CJ30" s="10">
        <v>375.99869517568214</v>
      </c>
      <c r="CK30" s="10">
        <v>3254.4187531731809</v>
      </c>
      <c r="CL30" s="10">
        <v>431.42761080251972</v>
      </c>
      <c r="CM30" s="10">
        <v>8.1201596141227128</v>
      </c>
      <c r="CN30" s="10">
        <v>463.55519884100528</v>
      </c>
      <c r="CO30" s="10">
        <v>0</v>
      </c>
      <c r="CP30" s="10">
        <v>0</v>
      </c>
      <c r="CQ30" s="10">
        <v>0</v>
      </c>
      <c r="CR30" s="10">
        <v>14.828117556224083</v>
      </c>
      <c r="CS30" s="10">
        <v>0</v>
      </c>
      <c r="CT30" s="10">
        <v>1130.8204888710891</v>
      </c>
      <c r="CU30" s="10">
        <v>1708.7640231458229</v>
      </c>
      <c r="CV30" s="10">
        <v>7465.6041391408207</v>
      </c>
      <c r="CW30" s="10">
        <v>0</v>
      </c>
      <c r="CX30" s="10">
        <v>0</v>
      </c>
      <c r="CY30" s="10">
        <v>15321.328990177537</v>
      </c>
      <c r="CZ30" s="10">
        <v>-23.301327588352134</v>
      </c>
      <c r="DA30" s="10">
        <v>0</v>
      </c>
      <c r="DB30" s="10">
        <v>0</v>
      </c>
      <c r="DC30" s="10">
        <v>16.593369646250757</v>
      </c>
      <c r="DD30" s="10">
        <v>0</v>
      </c>
      <c r="DE30" s="10">
        <v>252.07799845580939</v>
      </c>
      <c r="DF30" s="10">
        <v>0</v>
      </c>
      <c r="DG30" s="10">
        <v>468.49790469307993</v>
      </c>
      <c r="DH30" s="10">
        <v>0</v>
      </c>
      <c r="DI30" s="10">
        <v>0</v>
      </c>
      <c r="DJ30" s="10">
        <v>105.56207498359525</v>
      </c>
      <c r="DK30" s="10">
        <v>0</v>
      </c>
      <c r="DL30" s="10">
        <v>317.39232578679645</v>
      </c>
      <c r="DM30" s="10">
        <v>46.602655176704268</v>
      </c>
      <c r="DN30" s="10">
        <v>34.59894096452286</v>
      </c>
      <c r="DO30" s="10">
        <v>50.133159356757616</v>
      </c>
      <c r="DP30" s="10">
        <v>28.950134276437495</v>
      </c>
      <c r="DQ30" s="10">
        <v>539.46103871215234</v>
      </c>
      <c r="DR30" s="10">
        <v>20.829974662314783</v>
      </c>
      <c r="DS30" s="10">
        <v>0</v>
      </c>
      <c r="DT30" s="10">
        <v>55.428915626837643</v>
      </c>
      <c r="DU30" s="10">
        <v>-6943.44257091093</v>
      </c>
      <c r="DV30" s="10">
        <v>13.062865466197406</v>
      </c>
      <c r="DW30" s="10">
        <v>96.0297136974512</v>
      </c>
      <c r="DX30" s="10">
        <v>0</v>
      </c>
      <c r="DY30" s="10">
        <v>229.12972128546261</v>
      </c>
      <c r="DZ30" s="10">
        <v>176.878259420673</v>
      </c>
      <c r="EA30" s="10">
        <v>0</v>
      </c>
      <c r="EB30" s="10">
        <v>8.4732100321280477</v>
      </c>
      <c r="EC30" s="10">
        <v>17733.016395571984</v>
      </c>
      <c r="ED30" s="10">
        <v>4454.0840735553102</v>
      </c>
      <c r="EE30" s="10">
        <v>10817.464807683475</v>
      </c>
      <c r="EF30" s="10">
        <v>17367.256162518453</v>
      </c>
      <c r="EG30" s="10">
        <v>197.00213324697711</v>
      </c>
      <c r="EH30" s="10">
        <v>798.24699511006315</v>
      </c>
      <c r="EI30" s="10">
        <v>11189.579948261096</v>
      </c>
      <c r="EJ30" s="10">
        <v>6484.1239770859884</v>
      </c>
      <c r="EK30" s="10">
        <v>2045.5741219229126</v>
      </c>
      <c r="EL30" s="10">
        <v>374.58649350366073</v>
      </c>
      <c r="EM30" s="10">
        <v>1744.7751657823671</v>
      </c>
      <c r="EN30" s="10">
        <v>14952.391303361961</v>
      </c>
      <c r="EO30" s="10">
        <v>415343.33985903265</v>
      </c>
      <c r="EP30" s="10">
        <v>29721.902490197157</v>
      </c>
      <c r="EQ30" s="10">
        <v>15513.035367154433</v>
      </c>
      <c r="ER30" s="10">
        <v>1039.3804306077072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14.122016720213413</v>
      </c>
      <c r="EZ30" s="10">
        <v>381.29445144576215</v>
      </c>
      <c r="FA30" s="10">
        <v>0</v>
      </c>
      <c r="FB30" s="10">
        <v>0</v>
      </c>
      <c r="FC30" s="10">
        <v>220754.65926954005</v>
      </c>
      <c r="FD30" s="10">
        <v>33551.087323883025</v>
      </c>
      <c r="FE30" s="10">
        <v>12827.380837387847</v>
      </c>
      <c r="FF30" s="10">
        <v>145258.35788327915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91.793108681387181</v>
      </c>
      <c r="FM30" s="10">
        <v>0</v>
      </c>
      <c r="FN30" s="10">
        <v>0</v>
      </c>
      <c r="FO30" s="10">
        <v>16.593369646250757</v>
      </c>
      <c r="FP30" s="10">
        <v>110.85783125367529</v>
      </c>
      <c r="FQ30" s="10">
        <v>0</v>
      </c>
      <c r="FR30" s="10">
        <v>128.86340257194738</v>
      </c>
      <c r="FS30" s="10">
        <v>0</v>
      </c>
      <c r="FT30" s="10">
        <v>1.7652520900266766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14.122016720213413</v>
      </c>
      <c r="GC30" s="10">
        <v>125.33289839189403</v>
      </c>
      <c r="GD30" s="10">
        <v>0</v>
      </c>
      <c r="GE30" s="10">
        <v>0</v>
      </c>
      <c r="GF30" s="10">
        <v>1.4122016720213413</v>
      </c>
      <c r="GG30" s="10">
        <v>0</v>
      </c>
      <c r="GH30" s="10">
        <v>0</v>
      </c>
      <c r="GI30" s="10">
        <v>0</v>
      </c>
      <c r="GJ30" s="10">
        <v>0</v>
      </c>
      <c r="GK30" s="10">
        <v>362.58277929147937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12.709815048192072</v>
      </c>
      <c r="GU30" s="10">
        <v>4.2366050160640238</v>
      </c>
      <c r="GV30" s="10">
        <v>0.70610083601067064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40.247747652608226</v>
      </c>
      <c r="IP30" s="10">
        <v>0</v>
      </c>
      <c r="IQ30" s="10">
        <v>967.00509491661342</v>
      </c>
      <c r="IR30" s="10">
        <v>0</v>
      </c>
      <c r="IS30" s="10">
        <v>0</v>
      </c>
      <c r="IT30" s="10">
        <v>52.957562700800295</v>
      </c>
      <c r="IU30" s="10">
        <v>0</v>
      </c>
      <c r="IV30" s="10">
        <v>0</v>
      </c>
      <c r="IW30" s="10">
        <v>1963.3133745276698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488.26872810137871</v>
      </c>
      <c r="JE30" s="10">
        <v>0</v>
      </c>
      <c r="JF30" s="10">
        <v>0</v>
      </c>
      <c r="JG30" s="10">
        <v>0</v>
      </c>
      <c r="JH30" s="10">
        <v>2.8244033440426826</v>
      </c>
      <c r="JI30" s="10">
        <v>0</v>
      </c>
      <c r="JJ30" s="10">
        <v>-47.661806430720269</v>
      </c>
      <c r="JK30" s="10">
        <v>-8.8262604501333843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3.8835545980586881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0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-81.907696977237791</v>
      </c>
      <c r="MX30" s="10">
        <v>-259.13900681591616</v>
      </c>
      <c r="MY30" s="10">
        <v>0</v>
      </c>
      <c r="MZ30" s="10">
        <v>0</v>
      </c>
      <c r="NA30" s="10">
        <v>0</v>
      </c>
      <c r="NB30" s="10">
        <v>0</v>
      </c>
      <c r="NC30" s="10">
        <v>0</v>
      </c>
      <c r="ND30" s="10">
        <v>0</v>
      </c>
      <c r="NE30" s="10">
        <v>0</v>
      </c>
      <c r="NF30" s="10">
        <v>0</v>
      </c>
      <c r="NG30" s="10">
        <v>0</v>
      </c>
      <c r="NH30" s="10">
        <v>0</v>
      </c>
      <c r="NI30" s="10">
        <v>94.617512025429861</v>
      </c>
      <c r="NJ30" s="10">
        <v>0</v>
      </c>
      <c r="NK30" s="10">
        <v>0</v>
      </c>
      <c r="NL30" s="10">
        <v>0</v>
      </c>
      <c r="NM30" s="10">
        <v>0</v>
      </c>
      <c r="NN30" s="10">
        <v>0</v>
      </c>
      <c r="NO30" s="10">
        <v>0</v>
      </c>
      <c r="NP30" s="10">
        <v>301.50505697655632</v>
      </c>
      <c r="NQ30" s="14">
        <f t="shared" si="0"/>
        <v>993840.8102396169</v>
      </c>
      <c r="NR30" s="11">
        <f>W_DirectConsumption_Total!E30</f>
        <v>7793.2349270497707</v>
      </c>
      <c r="NS30" s="11">
        <f t="shared" si="1"/>
        <v>1001634.0451666666</v>
      </c>
      <c r="NT30" s="3">
        <v>1001634.0451666667</v>
      </c>
      <c r="NU30" s="11">
        <f t="shared" si="2"/>
        <v>0</v>
      </c>
    </row>
    <row r="31">
      <c r="A31" s="9">
        <v>28</v>
      </c>
      <c r="B31" s="57" t="s">
        <v>779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2765.7198873314223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63.343376360654233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14.807542525867225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4.1132062571853396</v>
      </c>
      <c r="CF31" s="10">
        <v>0</v>
      </c>
      <c r="CG31" s="10">
        <v>0</v>
      </c>
      <c r="CH31" s="10">
        <v>0</v>
      </c>
      <c r="CI31" s="10">
        <v>0</v>
      </c>
      <c r="CJ31" s="10">
        <v>876.11293278047742</v>
      </c>
      <c r="CK31" s="10">
        <v>7583.107055746892</v>
      </c>
      <c r="CL31" s="10">
        <v>1005.2676092560971</v>
      </c>
      <c r="CM31" s="10">
        <v>18.920748783052563</v>
      </c>
      <c r="CN31" s="10">
        <v>1080.1279631368702</v>
      </c>
      <c r="CO31" s="10">
        <v>0</v>
      </c>
      <c r="CP31" s="10">
        <v>0</v>
      </c>
      <c r="CQ31" s="10">
        <v>0</v>
      </c>
      <c r="CR31" s="10">
        <v>34.550932560356856</v>
      </c>
      <c r="CS31" s="10">
        <v>0</v>
      </c>
      <c r="CT31" s="10">
        <v>2634.9199283529288</v>
      </c>
      <c r="CU31" s="10">
        <v>3981.583656955409</v>
      </c>
      <c r="CV31" s="10">
        <v>17395.571902888241</v>
      </c>
      <c r="CW31" s="10">
        <v>0</v>
      </c>
      <c r="CX31" s="10">
        <v>0</v>
      </c>
      <c r="CY31" s="10">
        <v>35700.162388614444</v>
      </c>
      <c r="CZ31" s="10">
        <v>-54.294322594846491</v>
      </c>
      <c r="DA31" s="10">
        <v>0</v>
      </c>
      <c r="DB31" s="10">
        <v>0</v>
      </c>
      <c r="DC31" s="10">
        <v>38.664138817542195</v>
      </c>
      <c r="DD31" s="10">
        <v>0</v>
      </c>
      <c r="DE31" s="10">
        <v>587.36585352606653</v>
      </c>
      <c r="DF31" s="10">
        <v>0</v>
      </c>
      <c r="DG31" s="10">
        <v>1091.6449406569891</v>
      </c>
      <c r="DH31" s="10">
        <v>0</v>
      </c>
      <c r="DI31" s="10">
        <v>0</v>
      </c>
      <c r="DJ31" s="10">
        <v>245.96973417968331</v>
      </c>
      <c r="DK31" s="10">
        <v>0</v>
      </c>
      <c r="DL31" s="10">
        <v>739.55448504192407</v>
      </c>
      <c r="DM31" s="10">
        <v>108.58864518969298</v>
      </c>
      <c r="DN31" s="10">
        <v>80.618842640832668</v>
      </c>
      <c r="DO31" s="10">
        <v>116.81505770406365</v>
      </c>
      <c r="DP31" s="10">
        <v>67.456582617839572</v>
      </c>
      <c r="DQ31" s="10">
        <v>1256.99583219584</v>
      </c>
      <c r="DR31" s="10">
        <v>48.535833834787013</v>
      </c>
      <c r="DS31" s="10">
        <v>0</v>
      </c>
      <c r="DT31" s="10">
        <v>129.15467647561968</v>
      </c>
      <c r="DU31" s="10">
        <v>-16178.885492012816</v>
      </c>
      <c r="DV31" s="10">
        <v>30.437726303171516</v>
      </c>
      <c r="DW31" s="10">
        <v>223.75842039088249</v>
      </c>
      <c r="DX31" s="10">
        <v>0</v>
      </c>
      <c r="DY31" s="10">
        <v>533.89417218265714</v>
      </c>
      <c r="DZ31" s="10">
        <v>412.14326696997108</v>
      </c>
      <c r="EA31" s="10">
        <v>0</v>
      </c>
      <c r="EB31" s="10">
        <v>19.743390034489632</v>
      </c>
      <c r="EC31" s="10">
        <v>41319.624777181052</v>
      </c>
      <c r="ED31" s="10">
        <v>10378.44202813005</v>
      </c>
      <c r="EE31" s="10">
        <v>25205.727944031765</v>
      </c>
      <c r="EF31" s="10">
        <v>40467.368440692248</v>
      </c>
      <c r="EG31" s="10">
        <v>459.03381830188397</v>
      </c>
      <c r="EH31" s="10">
        <v>1859.9918694992107</v>
      </c>
      <c r="EI31" s="10">
        <v>26072.791823046431</v>
      </c>
      <c r="EJ31" s="10">
        <v>15108.629223893191</v>
      </c>
      <c r="EK31" s="10">
        <v>4766.3834108263718</v>
      </c>
      <c r="EL31" s="10">
        <v>872.82236777472917</v>
      </c>
      <c r="EM31" s="10">
        <v>4065.4930646019898</v>
      </c>
      <c r="EN31" s="10">
        <v>34840.502280862704</v>
      </c>
      <c r="EO31" s="10">
        <v>967789.71912312706</v>
      </c>
      <c r="EP31" s="10">
        <v>69254.876393481012</v>
      </c>
      <c r="EQ31" s="10">
        <v>36146.856588144765</v>
      </c>
      <c r="ER31" s="10">
        <v>2421.8558442307281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32.905650057482717</v>
      </c>
      <c r="EZ31" s="10">
        <v>888.45255155203347</v>
      </c>
      <c r="FA31" s="10">
        <v>0</v>
      </c>
      <c r="FB31" s="10">
        <v>0</v>
      </c>
      <c r="FC31" s="10">
        <v>514379.47641606699</v>
      </c>
      <c r="FD31" s="10">
        <v>78177.243406567446</v>
      </c>
      <c r="FE31" s="10">
        <v>29889.024588462991</v>
      </c>
      <c r="FF31" s="10">
        <v>338465.87120876438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213.88672537363769</v>
      </c>
      <c r="FM31" s="10">
        <v>0</v>
      </c>
      <c r="FN31" s="10">
        <v>0</v>
      </c>
      <c r="FO31" s="10">
        <v>38.664138817542195</v>
      </c>
      <c r="FP31" s="10">
        <v>258.30935295123936</v>
      </c>
      <c r="FQ31" s="10">
        <v>0</v>
      </c>
      <c r="FR31" s="10">
        <v>300.26405677452982</v>
      </c>
      <c r="FS31" s="10">
        <v>0</v>
      </c>
      <c r="FT31" s="10">
        <v>4.1132062571853396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32.905650057482717</v>
      </c>
      <c r="GC31" s="10">
        <v>292.03764426015914</v>
      </c>
      <c r="GD31" s="10">
        <v>0</v>
      </c>
      <c r="GE31" s="10">
        <v>0</v>
      </c>
      <c r="GF31" s="10">
        <v>3.290565005748272</v>
      </c>
      <c r="GG31" s="10">
        <v>0</v>
      </c>
      <c r="GH31" s="10">
        <v>0</v>
      </c>
      <c r="GI31" s="10">
        <v>0</v>
      </c>
      <c r="GJ31" s="10">
        <v>0</v>
      </c>
      <c r="GK31" s="10">
        <v>844.85256522586883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29.61508505173445</v>
      </c>
      <c r="GU31" s="10">
        <v>9.8716950172448161</v>
      </c>
      <c r="GV31" s="10">
        <v>1.645282502874136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93.781102663825749</v>
      </c>
      <c r="IP31" s="10">
        <v>0</v>
      </c>
      <c r="IQ31" s="10">
        <v>2253.2143876861292</v>
      </c>
      <c r="IR31" s="10">
        <v>0</v>
      </c>
      <c r="IS31" s="10">
        <v>0</v>
      </c>
      <c r="IT31" s="10">
        <v>123.3961877155602</v>
      </c>
      <c r="IU31" s="10">
        <v>0</v>
      </c>
      <c r="IV31" s="10">
        <v>0</v>
      </c>
      <c r="IW31" s="10">
        <v>4574.7079992415356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1137.712850737465</v>
      </c>
      <c r="JE31" s="10">
        <v>0</v>
      </c>
      <c r="JF31" s="10">
        <v>0</v>
      </c>
      <c r="JG31" s="10">
        <v>0</v>
      </c>
      <c r="JH31" s="10">
        <v>6.5811300114965441</v>
      </c>
      <c r="JI31" s="10">
        <v>0</v>
      </c>
      <c r="JJ31" s="10">
        <v>-111.05656894400418</v>
      </c>
      <c r="JK31" s="10">
        <v>-20.566031285926702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9.0490537658077468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-190.85277033339977</v>
      </c>
      <c r="MX31" s="10">
        <v>-603.818678554808</v>
      </c>
      <c r="MY31" s="10">
        <v>0</v>
      </c>
      <c r="MZ31" s="10">
        <v>0</v>
      </c>
      <c r="NA31" s="10">
        <v>0</v>
      </c>
      <c r="NB31" s="10">
        <v>0</v>
      </c>
      <c r="NC31" s="10">
        <v>0</v>
      </c>
      <c r="ND31" s="10">
        <v>0</v>
      </c>
      <c r="NE31" s="10">
        <v>0</v>
      </c>
      <c r="NF31" s="10">
        <v>0</v>
      </c>
      <c r="NG31" s="10">
        <v>0</v>
      </c>
      <c r="NH31" s="10">
        <v>0</v>
      </c>
      <c r="NI31" s="10">
        <v>220.46785538513421</v>
      </c>
      <c r="NJ31" s="10">
        <v>0</v>
      </c>
      <c r="NK31" s="10">
        <v>0</v>
      </c>
      <c r="NL31" s="10">
        <v>0</v>
      </c>
      <c r="NM31" s="10">
        <v>0</v>
      </c>
      <c r="NN31" s="10">
        <v>0</v>
      </c>
      <c r="NO31" s="10">
        <v>0</v>
      </c>
      <c r="NP31" s="10">
        <v>702.53562872725604</v>
      </c>
      <c r="NQ31" s="14">
        <f t="shared" si="0"/>
        <v>2315744.171849112</v>
      </c>
      <c r="NR31" s="11">
        <f>W_DirectConsumption_Total!E31</f>
        <v>18158.982984221839</v>
      </c>
      <c r="NS31" s="11">
        <f t="shared" si="1"/>
        <v>2333903.154833334</v>
      </c>
      <c r="NT31" s="3">
        <v>2333903.154833334</v>
      </c>
      <c r="NU31" s="11">
        <f t="shared" si="2"/>
        <v>0</v>
      </c>
    </row>
    <row r="32">
      <c r="A32" s="9">
        <v>29</v>
      </c>
      <c r="B32" s="57" t="s">
        <v>780</v>
      </c>
      <c r="C32" s="10">
        <v>6575.0190910693909</v>
      </c>
      <c r="D32" s="10">
        <v>234.08931256644254</v>
      </c>
      <c r="E32" s="10">
        <v>70.6803113597866</v>
      </c>
      <c r="F32" s="10">
        <v>98.449018027214279</v>
      </c>
      <c r="G32" s="10">
        <v>6034.7217943875912</v>
      </c>
      <c r="H32" s="10">
        <v>1047.6742473174131</v>
      </c>
      <c r="I32" s="10">
        <v>51.600332339914758</v>
      </c>
      <c r="J32" s="10">
        <v>198.8500612123544</v>
      </c>
      <c r="K32" s="10">
        <v>23.218868666422761</v>
      </c>
      <c r="L32" s="10">
        <v>2902.10867238429</v>
      </c>
      <c r="M32" s="10">
        <v>1089.899702594297</v>
      </c>
      <c r="N32" s="10">
        <v>2100.511089641896</v>
      </c>
      <c r="O32" s="10">
        <v>169.90353331435347</v>
      </c>
      <c r="P32" s="10">
        <v>161.09372047583145</v>
      </c>
      <c r="Q32" s="10">
        <v>1025.7139233422079</v>
      </c>
      <c r="R32" s="10">
        <v>1151.5683924639511</v>
      </c>
      <c r="S32" s="10">
        <v>685.90685671350104</v>
      </c>
      <c r="T32" s="10">
        <v>526.07168092888696</v>
      </c>
      <c r="U32" s="10">
        <v>473.21280389775484</v>
      </c>
      <c r="V32" s="10">
        <v>0</v>
      </c>
      <c r="W32" s="10">
        <v>2533.4504634206928</v>
      </c>
      <c r="X32" s="10">
        <v>319720.47334676899</v>
      </c>
      <c r="Y32" s="10">
        <v>9.7778163283231674</v>
      </c>
      <c r="Z32" s="10">
        <v>15.102536294609196</v>
      </c>
      <c r="AA32" s="10">
        <v>103.20066467982952</v>
      </c>
      <c r="AB32" s="10">
        <v>13.843991603391762</v>
      </c>
      <c r="AC32" s="10">
        <v>0</v>
      </c>
      <c r="AD32" s="10">
        <v>161.09372047583145</v>
      </c>
      <c r="AE32" s="10">
        <v>0</v>
      </c>
      <c r="AF32" s="10">
        <v>0</v>
      </c>
      <c r="AG32" s="10">
        <v>2582.4472019961804</v>
      </c>
      <c r="AH32" s="10">
        <v>25.170893824348664</v>
      </c>
      <c r="AI32" s="10">
        <v>0</v>
      </c>
      <c r="AJ32" s="10">
        <v>33.980706662870695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1453.6191183561352</v>
      </c>
      <c r="AU32" s="10">
        <v>0</v>
      </c>
      <c r="AV32" s="10">
        <v>463.13872171473594</v>
      </c>
      <c r="AW32" s="10">
        <v>0</v>
      </c>
      <c r="AX32" s="10">
        <v>1361.7453558972625</v>
      </c>
      <c r="AY32" s="10">
        <v>410.28556933688321</v>
      </c>
      <c r="AZ32" s="10">
        <v>2860.6720831372254</v>
      </c>
      <c r="BA32" s="10">
        <v>0</v>
      </c>
      <c r="BB32" s="10">
        <v>0</v>
      </c>
      <c r="BC32" s="10">
        <v>0</v>
      </c>
      <c r="BD32" s="10">
        <v>334.77288786383718</v>
      </c>
      <c r="BE32" s="10">
        <v>93.132307150090043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3614.5403531764673</v>
      </c>
      <c r="BM32" s="10">
        <v>0</v>
      </c>
      <c r="BN32" s="10">
        <v>1.702523724760193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13.826308636505429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1.0897667186958651</v>
      </c>
      <c r="CC32" s="10">
        <v>5.7313657057338085</v>
      </c>
      <c r="CD32" s="10">
        <v>1.4126605612724177</v>
      </c>
      <c r="CE32" s="10">
        <v>110.64083101764513</v>
      </c>
      <c r="CF32" s="10">
        <v>305.36038777859363</v>
      </c>
      <c r="CG32" s="10">
        <v>169.3568376664667</v>
      </c>
      <c r="CH32" s="10">
        <v>788.63462764024428</v>
      </c>
      <c r="CI32" s="10">
        <v>158.56196899092998</v>
      </c>
      <c r="CJ32" s="10">
        <v>1752.2857104106606</v>
      </c>
      <c r="CK32" s="10">
        <v>19589.281964416015</v>
      </c>
      <c r="CL32" s="10">
        <v>972.6334374300726</v>
      </c>
      <c r="CM32" s="10">
        <v>17.666949924423605</v>
      </c>
      <c r="CN32" s="10">
        <v>5017.0172437348365</v>
      </c>
      <c r="CO32" s="10">
        <v>0</v>
      </c>
      <c r="CP32" s="10">
        <v>0</v>
      </c>
      <c r="CQ32" s="10">
        <v>0</v>
      </c>
      <c r="CR32" s="10">
        <v>139.23768557199449</v>
      </c>
      <c r="CS32" s="10">
        <v>32.168135272533192</v>
      </c>
      <c r="CT32" s="10">
        <v>6239.7245167663341</v>
      </c>
      <c r="CU32" s="10">
        <v>11452.756438927137</v>
      </c>
      <c r="CV32" s="10">
        <v>19668.598784357397</v>
      </c>
      <c r="CW32" s="10">
        <v>0</v>
      </c>
      <c r="CX32" s="10">
        <v>0</v>
      </c>
      <c r="CY32" s="10">
        <v>69632.149433758997</v>
      </c>
      <c r="CZ32" s="10">
        <v>23.557671781308642</v>
      </c>
      <c r="DA32" s="10">
        <v>0</v>
      </c>
      <c r="DB32" s="10">
        <v>1356.7111771323928</v>
      </c>
      <c r="DC32" s="10">
        <v>77.634002916606136</v>
      </c>
      <c r="DD32" s="10">
        <v>1822.3727128828432</v>
      </c>
      <c r="DE32" s="10">
        <v>1259.5213264525651</v>
      </c>
      <c r="DF32" s="10">
        <v>5.0341787648697327</v>
      </c>
      <c r="DG32" s="10">
        <v>2071.4495596712577</v>
      </c>
      <c r="DH32" s="10">
        <v>259.26020639079121</v>
      </c>
      <c r="DI32" s="10">
        <v>483.28116142749428</v>
      </c>
      <c r="DJ32" s="10">
        <v>1123.2370797818842</v>
      </c>
      <c r="DK32" s="10">
        <v>0</v>
      </c>
      <c r="DL32" s="10">
        <v>11480.050941374742</v>
      </c>
      <c r="DM32" s="10">
        <v>1444.2601155300408</v>
      </c>
      <c r="DN32" s="10">
        <v>75.276569243196221</v>
      </c>
      <c r="DO32" s="10">
        <v>608.71645499019701</v>
      </c>
      <c r="DP32" s="10">
        <v>219.04605883281977</v>
      </c>
      <c r="DQ32" s="10">
        <v>1981.6856693493862</v>
      </c>
      <c r="DR32" s="10">
        <v>208.01309478368208</v>
      </c>
      <c r="DS32" s="10">
        <v>597.80872832828072</v>
      </c>
      <c r="DT32" s="10">
        <v>1602.420609446503</v>
      </c>
      <c r="DU32" s="10">
        <v>-14891.567299699167</v>
      </c>
      <c r="DV32" s="10">
        <v>178.2279255157911</v>
      </c>
      <c r="DW32" s="10">
        <v>7928220.37342175</v>
      </c>
      <c r="DX32" s="10">
        <v>5342.166453490494</v>
      </c>
      <c r="DY32" s="10">
        <v>936.48879171544581</v>
      </c>
      <c r="DZ32" s="10">
        <v>1083.3245606750766</v>
      </c>
      <c r="EA32" s="10">
        <v>0</v>
      </c>
      <c r="EB32" s="10">
        <v>41.775032039396208</v>
      </c>
      <c r="EC32" s="10">
        <v>44222.739714199342</v>
      </c>
      <c r="ED32" s="10">
        <v>16888.433398207369</v>
      </c>
      <c r="EE32" s="10">
        <v>46860.014670284945</v>
      </c>
      <c r="EF32" s="10">
        <v>4326554.8253872879</v>
      </c>
      <c r="EG32" s="10">
        <v>47442177.490379579</v>
      </c>
      <c r="EH32" s="10">
        <v>22416052.833971549</v>
      </c>
      <c r="EI32" s="10">
        <v>53895.68634564105</v>
      </c>
      <c r="EJ32" s="10">
        <v>34880.030329913941</v>
      </c>
      <c r="EK32" s="10">
        <v>22783.755641403928</v>
      </c>
      <c r="EL32" s="10">
        <v>5513.8432626542453</v>
      </c>
      <c r="EM32" s="10">
        <v>22853.318821667075</v>
      </c>
      <c r="EN32" s="10">
        <v>20099394.881953485</v>
      </c>
      <c r="EO32" s="10">
        <v>-21180603.190646749</v>
      </c>
      <c r="EP32" s="10">
        <v>69261.850705261953</v>
      </c>
      <c r="EQ32" s="10">
        <v>-6357389.329899841</v>
      </c>
      <c r="ER32" s="10">
        <v>-1445950.7051393192</v>
      </c>
      <c r="ES32" s="10">
        <v>0</v>
      </c>
      <c r="ET32" s="10">
        <v>135.85758426408449</v>
      </c>
      <c r="EU32" s="10">
        <v>26.506619296210484</v>
      </c>
      <c r="EV32" s="10">
        <v>171.61807732943771</v>
      </c>
      <c r="EW32" s="10">
        <v>20.826652846187645</v>
      </c>
      <c r="EX32" s="10">
        <v>440.74614295160484</v>
      </c>
      <c r="EY32" s="10">
        <v>984.21198791788049</v>
      </c>
      <c r="EZ32" s="10">
        <v>30226.038487921065</v>
      </c>
      <c r="FA32" s="10">
        <v>0</v>
      </c>
      <c r="FB32" s="10">
        <v>0</v>
      </c>
      <c r="FC32" s="10">
        <v>480510.17033226945</v>
      </c>
      <c r="FD32" s="10">
        <v>73038.296549498162</v>
      </c>
      <c r="FE32" s="10">
        <v>27908.403982786207</v>
      </c>
      <c r="FF32" s="10">
        <v>316037.1540436956</v>
      </c>
      <c r="FG32" s="10">
        <v>0</v>
      </c>
      <c r="FH32" s="10">
        <v>66.702868634523952</v>
      </c>
      <c r="FI32" s="10">
        <v>17.619625677044063</v>
      </c>
      <c r="FJ32" s="10">
        <v>0</v>
      </c>
      <c r="FK32" s="10">
        <v>0</v>
      </c>
      <c r="FL32" s="10">
        <v>14598.525384601253</v>
      </c>
      <c r="FM32" s="10">
        <v>0</v>
      </c>
      <c r="FN32" s="10">
        <v>0</v>
      </c>
      <c r="FO32" s="10">
        <v>52.41293362658184</v>
      </c>
      <c r="FP32" s="10">
        <v>1648.5575034649287</v>
      </c>
      <c r="FQ32" s="10">
        <v>795.09234069761942</v>
      </c>
      <c r="FR32" s="10">
        <v>1820.5067381851334</v>
      </c>
      <c r="FS32" s="10">
        <v>11912.246587563968</v>
      </c>
      <c r="FT32" s="10">
        <v>2122.8267753773225</v>
      </c>
      <c r="FU32" s="10">
        <v>7125.0293121417335</v>
      </c>
      <c r="FV32" s="10">
        <v>3.2766312073208868</v>
      </c>
      <c r="FW32" s="10">
        <v>134.84409745817581</v>
      </c>
      <c r="FX32" s="10">
        <v>2681.1369221725199</v>
      </c>
      <c r="FY32" s="10">
        <v>648.38181262767739</v>
      </c>
      <c r="FZ32" s="10">
        <v>692.8307876493526</v>
      </c>
      <c r="GA32" s="10">
        <v>3131.4485187502441</v>
      </c>
      <c r="GB32" s="10">
        <v>728.79305192826916</v>
      </c>
      <c r="GC32" s="10">
        <v>15686.169005937996</v>
      </c>
      <c r="GD32" s="10">
        <v>260.4198228388982</v>
      </c>
      <c r="GE32" s="10">
        <v>2456.0852583123769</v>
      </c>
      <c r="GF32" s="10">
        <v>898.25025222467298</v>
      </c>
      <c r="GG32" s="10">
        <v>1229.1252695663457</v>
      </c>
      <c r="GH32" s="10">
        <v>1177.4475926516309</v>
      </c>
      <c r="GI32" s="10">
        <v>1143.7290417832246</v>
      </c>
      <c r="GJ32" s="10">
        <v>5121.0479184599026</v>
      </c>
      <c r="GK32" s="10">
        <v>3344.1597977585852</v>
      </c>
      <c r="GL32" s="10">
        <v>280.42433328494405</v>
      </c>
      <c r="GM32" s="10">
        <v>209.73306629684652</v>
      </c>
      <c r="GN32" s="10">
        <v>61.60633498563228</v>
      </c>
      <c r="GO32" s="10">
        <v>10027.62216149573</v>
      </c>
      <c r="GP32" s="10">
        <v>19.960687932801999</v>
      </c>
      <c r="GQ32" s="10">
        <v>32.003145671245164</v>
      </c>
      <c r="GR32" s="10">
        <v>122.36515553157901</v>
      </c>
      <c r="GS32" s="10">
        <v>231.87683034703994</v>
      </c>
      <c r="GT32" s="10">
        <v>93.574114723104771</v>
      </c>
      <c r="GU32" s="10">
        <v>36.986409552587148</v>
      </c>
      <c r="GV32" s="10">
        <v>75.533642709674751</v>
      </c>
      <c r="GW32" s="10">
        <v>916.62431630366791</v>
      </c>
      <c r="GX32" s="10">
        <v>5598.4224241286865</v>
      </c>
      <c r="GY32" s="10">
        <v>1408.4732020848296</v>
      </c>
      <c r="GZ32" s="10">
        <v>3633.6387007729613</v>
      </c>
      <c r="HA32" s="10">
        <v>2787.4142930408525</v>
      </c>
      <c r="HB32" s="10">
        <v>1721.9276833903032</v>
      </c>
      <c r="HC32" s="10">
        <v>1343.3111645625438</v>
      </c>
      <c r="HD32" s="10">
        <v>5146.5422794063725</v>
      </c>
      <c r="HE32" s="10">
        <v>802.11495418534764</v>
      </c>
      <c r="HF32" s="10">
        <v>2999.2845655148981</v>
      </c>
      <c r="HG32" s="10">
        <v>333.54745574878649</v>
      </c>
      <c r="HH32" s="10">
        <v>473.95405904309661</v>
      </c>
      <c r="HI32" s="10">
        <v>1361.6061478209081</v>
      </c>
      <c r="HJ32" s="10">
        <v>123.44380282780806</v>
      </c>
      <c r="HK32" s="10">
        <v>3070.9483024019587</v>
      </c>
      <c r="HL32" s="10">
        <v>78.44080110701276</v>
      </c>
      <c r="HM32" s="10">
        <v>311.56505672280332</v>
      </c>
      <c r="HN32" s="10">
        <v>3293.1381536775461</v>
      </c>
      <c r="HO32" s="10">
        <v>1938.706339093513</v>
      </c>
      <c r="HP32" s="10">
        <v>600.42507354213774</v>
      </c>
      <c r="HQ32" s="10">
        <v>102.49252211065445</v>
      </c>
      <c r="HR32" s="10">
        <v>424.00485117223104</v>
      </c>
      <c r="HS32" s="10">
        <v>122.44579709514525</v>
      </c>
      <c r="HT32" s="10">
        <v>43.491412916412408</v>
      </c>
      <c r="HU32" s="10">
        <v>4851.9247058709816</v>
      </c>
      <c r="HV32" s="10">
        <v>3461.6584325326385</v>
      </c>
      <c r="HW32" s="10">
        <v>1136.3045730422098</v>
      </c>
      <c r="HX32" s="10">
        <v>310.43863474794102</v>
      </c>
      <c r="HY32" s="10">
        <v>1802.7094648559957</v>
      </c>
      <c r="HZ32" s="10">
        <v>5146.8976703342732</v>
      </c>
      <c r="IA32" s="10">
        <v>746.27399834947323</v>
      </c>
      <c r="IB32" s="10">
        <v>4.7626841780041511</v>
      </c>
      <c r="IC32" s="10">
        <v>2652.4266258555426</v>
      </c>
      <c r="ID32" s="10">
        <v>31136.775440921803</v>
      </c>
      <c r="IE32" s="10">
        <v>2940.0594907211903</v>
      </c>
      <c r="IF32" s="10">
        <v>107.2588308657363</v>
      </c>
      <c r="IG32" s="10">
        <v>185.82434174079296</v>
      </c>
      <c r="IH32" s="10">
        <v>488.99786503076155</v>
      </c>
      <c r="II32" s="10">
        <v>2871.9989853581824</v>
      </c>
      <c r="IJ32" s="10">
        <v>3771.9576135129914</v>
      </c>
      <c r="IK32" s="10">
        <v>25.809350458268476</v>
      </c>
      <c r="IL32" s="10">
        <v>0</v>
      </c>
      <c r="IM32" s="10">
        <v>6.600955196197134</v>
      </c>
      <c r="IN32" s="10">
        <v>63.040988700604565</v>
      </c>
      <c r="IO32" s="10">
        <v>115.21070016099607</v>
      </c>
      <c r="IP32" s="10">
        <v>150.51210746268362</v>
      </c>
      <c r="IQ32" s="10">
        <v>2300.1489952720508</v>
      </c>
      <c r="IR32" s="10">
        <v>10.171156041161408</v>
      </c>
      <c r="IS32" s="10">
        <v>22.793258209502198</v>
      </c>
      <c r="IT32" s="10">
        <v>1702.2440942627284</v>
      </c>
      <c r="IU32" s="10">
        <v>0</v>
      </c>
      <c r="IV32" s="10">
        <v>1.2915753703062105</v>
      </c>
      <c r="IW32" s="10">
        <v>9381.4924882271771</v>
      </c>
      <c r="IX32" s="10">
        <v>8098673.0914275171</v>
      </c>
      <c r="IY32" s="10">
        <v>7401219.059141499</v>
      </c>
      <c r="IZ32" s="10">
        <v>1198713.7364721377</v>
      </c>
      <c r="JA32" s="10">
        <v>12721731.344191523</v>
      </c>
      <c r="JB32" s="10">
        <v>839120.70902952959</v>
      </c>
      <c r="JC32" s="10">
        <v>65031864.530970231</v>
      </c>
      <c r="JD32" s="10">
        <v>71653174.169312328</v>
      </c>
      <c r="JE32" s="10">
        <v>47539508.296686806</v>
      </c>
      <c r="JF32" s="10">
        <v>10450742.848026525</v>
      </c>
      <c r="JG32" s="10">
        <v>1883817.9498775115</v>
      </c>
      <c r="JH32" s="10">
        <v>238923.45612409845</v>
      </c>
      <c r="JI32" s="10">
        <v>57814983.915786587</v>
      </c>
      <c r="JJ32" s="10">
        <v>1227.8429685342535</v>
      </c>
      <c r="JK32" s="10">
        <v>242.57408933363519</v>
      </c>
      <c r="JL32" s="10">
        <v>144.7326394900048</v>
      </c>
      <c r="JM32" s="10">
        <v>0</v>
      </c>
      <c r="JN32" s="10">
        <v>12856.034020786079</v>
      </c>
      <c r="JO32" s="10">
        <v>0</v>
      </c>
      <c r="JP32" s="10">
        <v>20009.602045665968</v>
      </c>
      <c r="JQ32" s="10">
        <v>0</v>
      </c>
      <c r="JR32" s="10">
        <v>0</v>
      </c>
      <c r="JS32" s="10">
        <v>7171.1876505569335</v>
      </c>
      <c r="JT32" s="10">
        <v>1963.571888681128</v>
      </c>
      <c r="JU32" s="10">
        <v>172.42062269678831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5.0341787648697327</v>
      </c>
      <c r="KI32" s="10">
        <v>22.653804441913795</v>
      </c>
      <c r="KJ32" s="10">
        <v>0</v>
      </c>
      <c r="KK32" s="10">
        <v>0</v>
      </c>
      <c r="KL32" s="10">
        <v>0</v>
      </c>
      <c r="KM32" s="10">
        <v>0</v>
      </c>
      <c r="KN32" s="10">
        <v>1.2585446912174332</v>
      </c>
      <c r="KO32" s="10">
        <v>1.2585446912174332</v>
      </c>
      <c r="KP32" s="10">
        <v>1.2585446912174332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648.150515976978</v>
      </c>
      <c r="LE32" s="10">
        <v>13.843991603391762</v>
      </c>
      <c r="LF32" s="10">
        <v>6.2927234560871659</v>
      </c>
      <c r="LG32" s="10">
        <v>212600.68078172553</v>
      </c>
      <c r="LH32" s="10">
        <v>729.37644027036947</v>
      </c>
      <c r="LI32" s="10">
        <v>8324.0145877121031</v>
      </c>
      <c r="LJ32" s="10">
        <v>13290.231939256093</v>
      </c>
      <c r="LK32" s="10">
        <v>0</v>
      </c>
      <c r="LL32" s="10">
        <v>0</v>
      </c>
      <c r="LM32" s="10">
        <v>1857.6119642369313</v>
      </c>
      <c r="LN32" s="10">
        <v>50.341787648697327</v>
      </c>
      <c r="LO32" s="10">
        <v>3862.4736573463019</v>
      </c>
      <c r="LP32" s="10">
        <v>61.668689869654216</v>
      </c>
      <c r="LQ32" s="10">
        <v>338.54852193748951</v>
      </c>
      <c r="LR32" s="10">
        <v>84.322494311568008</v>
      </c>
      <c r="LS32" s="10">
        <v>1514.029263534572</v>
      </c>
      <c r="LT32" s="10">
        <v>1237.1494314667366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3.7756340736522991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1292.8264623633363</v>
      </c>
      <c r="MQ32" s="10">
        <v>26.19476297902283</v>
      </c>
      <c r="MR32" s="10">
        <v>0</v>
      </c>
      <c r="MS32" s="10">
        <v>0</v>
      </c>
      <c r="MT32" s="10">
        <v>0</v>
      </c>
      <c r="MU32" s="10">
        <v>0</v>
      </c>
      <c r="MV32" s="10">
        <v>60.410145178436785</v>
      </c>
      <c r="MW32" s="10">
        <v>-164.60385264086602</v>
      </c>
      <c r="MX32" s="10">
        <v>1598.02150229473</v>
      </c>
      <c r="MY32" s="10">
        <v>5.1259397509027727</v>
      </c>
      <c r="MZ32" s="10">
        <v>0.20180865161034536</v>
      </c>
      <c r="NA32" s="10">
        <v>5.5295570541234635</v>
      </c>
      <c r="NB32" s="10">
        <v>1.0090432580517268</v>
      </c>
      <c r="NC32" s="10">
        <v>0.080723460644138156</v>
      </c>
      <c r="ND32" s="10">
        <v>0</v>
      </c>
      <c r="NE32" s="10">
        <v>0</v>
      </c>
      <c r="NF32" s="10">
        <v>0</v>
      </c>
      <c r="NG32" s="10">
        <v>2065.9763562799048</v>
      </c>
      <c r="NH32" s="10">
        <v>8957.0625673944724</v>
      </c>
      <c r="NI32" s="10">
        <v>609.85121891321023</v>
      </c>
      <c r="NJ32" s="10">
        <v>2.0180865161034536</v>
      </c>
      <c r="NK32" s="10">
        <v>78.745735858356767</v>
      </c>
      <c r="NL32" s="10">
        <v>40.724985894967702</v>
      </c>
      <c r="NM32" s="10">
        <v>31.551835586469117</v>
      </c>
      <c r="NN32" s="10">
        <v>69.38181442363674</v>
      </c>
      <c r="NO32" s="10">
        <v>10940.529000753146</v>
      </c>
      <c r="NP32" s="10">
        <v>2506.2113083272748</v>
      </c>
      <c r="NQ32" s="14">
        <f t="shared" si="0"/>
        <v>360384748.81242681</v>
      </c>
      <c r="NR32" s="11">
        <f>W_DirectConsumption_Total!E32</f>
        <v>20014977.588073224</v>
      </c>
      <c r="NS32" s="11">
        <f t="shared" si="1"/>
        <v>380399726.40050006</v>
      </c>
      <c r="NT32" s="3">
        <v>380399726.40050006</v>
      </c>
      <c r="NU32" s="11">
        <f t="shared" si="2"/>
        <v>0</v>
      </c>
    </row>
    <row r="33">
      <c r="A33" s="9">
        <v>30</v>
      </c>
      <c r="B33" s="57" t="s">
        <v>781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116852.47491895169</v>
      </c>
      <c r="Y33" s="10">
        <v>9255.4693538248284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2388.4576788369054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54.702927207151021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12.787697269204136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3.5521381303344817</v>
      </c>
      <c r="CF33" s="10">
        <v>0</v>
      </c>
      <c r="CG33" s="10">
        <v>0</v>
      </c>
      <c r="CH33" s="10">
        <v>0</v>
      </c>
      <c r="CI33" s="10">
        <v>0</v>
      </c>
      <c r="CJ33" s="10">
        <v>756.60542176124477</v>
      </c>
      <c r="CK33" s="10">
        <v>6548.7218570846508</v>
      </c>
      <c r="CL33" s="10">
        <v>868.14255905374739</v>
      </c>
      <c r="CM33" s="10">
        <v>16.339835399538618</v>
      </c>
      <c r="CN33" s="10">
        <v>932.79147302583499</v>
      </c>
      <c r="CO33" s="10">
        <v>0</v>
      </c>
      <c r="CP33" s="10">
        <v>0</v>
      </c>
      <c r="CQ33" s="10">
        <v>0</v>
      </c>
      <c r="CR33" s="10">
        <v>29.837960294809648</v>
      </c>
      <c r="CS33" s="10">
        <v>0</v>
      </c>
      <c r="CT33" s="10">
        <v>2275.4996862922694</v>
      </c>
      <c r="CU33" s="10">
        <v>3438.4697101637785</v>
      </c>
      <c r="CV33" s="10">
        <v>15022.702580810592</v>
      </c>
      <c r="CW33" s="10">
        <v>0</v>
      </c>
      <c r="CX33" s="10">
        <v>0</v>
      </c>
      <c r="CY33" s="10">
        <v>30830.427688425105</v>
      </c>
      <c r="CZ33" s="10">
        <v>-46.888223320415165</v>
      </c>
      <c r="DA33" s="10">
        <v>0</v>
      </c>
      <c r="DB33" s="10">
        <v>0</v>
      </c>
      <c r="DC33" s="10">
        <v>33.390098425144124</v>
      </c>
      <c r="DD33" s="10">
        <v>0</v>
      </c>
      <c r="DE33" s="10">
        <v>507.24532501176395</v>
      </c>
      <c r="DF33" s="10">
        <v>0</v>
      </c>
      <c r="DG33" s="10">
        <v>942.73745979077148</v>
      </c>
      <c r="DH33" s="10">
        <v>0</v>
      </c>
      <c r="DI33" s="10">
        <v>0</v>
      </c>
      <c r="DJ33" s="10">
        <v>212.417860194002</v>
      </c>
      <c r="DK33" s="10">
        <v>0</v>
      </c>
      <c r="DL33" s="10">
        <v>638.6744358341399</v>
      </c>
      <c r="DM33" s="10">
        <v>93.776446640830329</v>
      </c>
      <c r="DN33" s="10">
        <v>69.621907354555844</v>
      </c>
      <c r="DO33" s="10">
        <v>100.88072290149928</v>
      </c>
      <c r="DP33" s="10">
        <v>58.255065337485505</v>
      </c>
      <c r="DQ33" s="10">
        <v>1085.5334126302178</v>
      </c>
      <c r="DR33" s="10">
        <v>41.91522993794689</v>
      </c>
      <c r="DS33" s="10">
        <v>0</v>
      </c>
      <c r="DT33" s="10">
        <v>111.53713729250273</v>
      </c>
      <c r="DU33" s="10">
        <v>-13971.980121857652</v>
      </c>
      <c r="DV33" s="10">
        <v>26.285822164475167</v>
      </c>
      <c r="DW33" s="10">
        <v>5940715.8016904844</v>
      </c>
      <c r="DX33" s="10">
        <v>0</v>
      </c>
      <c r="DY33" s="10">
        <v>461.06752931741573</v>
      </c>
      <c r="DZ33" s="10">
        <v>355.92424065951508</v>
      </c>
      <c r="EA33" s="10">
        <v>0</v>
      </c>
      <c r="EB33" s="10">
        <v>17.050263025605513</v>
      </c>
      <c r="EC33" s="10">
        <v>35683.358802088071</v>
      </c>
      <c r="ED33" s="10">
        <v>8962.7549304599652</v>
      </c>
      <c r="EE33" s="10">
        <v>21767.502462689707</v>
      </c>
      <c r="EF33" s="10">
        <v>161853.57549401536</v>
      </c>
      <c r="EG33" s="10">
        <v>34242098.927453071</v>
      </c>
      <c r="EH33" s="10">
        <v>7850010.7238674434</v>
      </c>
      <c r="EI33" s="10">
        <v>22516.293180564211</v>
      </c>
      <c r="EJ33" s="10">
        <v>13047.713780344618</v>
      </c>
      <c r="EK33" s="10">
        <v>4116.2176654315972</v>
      </c>
      <c r="EL33" s="10">
        <v>753.7637112569771</v>
      </c>
      <c r="EM33" s="10">
        <v>3510.9333280226019</v>
      </c>
      <c r="EN33" s="10">
        <v>30224.391444136276</v>
      </c>
      <c r="EO33" s="10">
        <v>835626.55001270794</v>
      </c>
      <c r="EP33" s="10">
        <v>59808.060128067744</v>
      </c>
      <c r="EQ33" s="10">
        <v>31172.425777466222</v>
      </c>
      <c r="ER33" s="10">
        <v>2081.5011395422603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10440.820128095607</v>
      </c>
      <c r="EZ33" s="10">
        <v>767.26183615224807</v>
      </c>
      <c r="FA33" s="10">
        <v>0</v>
      </c>
      <c r="FB33" s="10">
        <v>0</v>
      </c>
      <c r="FC33" s="10">
        <v>444214.76517185679</v>
      </c>
      <c r="FD33" s="10">
        <v>67513.358160389296</v>
      </c>
      <c r="FE33" s="10">
        <v>25811.966937888548</v>
      </c>
      <c r="FF33" s="10">
        <v>292296.92161371175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184.71118277739308</v>
      </c>
      <c r="FM33" s="10">
        <v>0</v>
      </c>
      <c r="FN33" s="10">
        <v>0</v>
      </c>
      <c r="FO33" s="10">
        <v>33.390098425144124</v>
      </c>
      <c r="FP33" s="10">
        <v>223.07427458500547</v>
      </c>
      <c r="FQ33" s="10">
        <v>0</v>
      </c>
      <c r="FR33" s="10">
        <v>259.3060835144172</v>
      </c>
      <c r="FS33" s="10">
        <v>0</v>
      </c>
      <c r="FT33" s="10">
        <v>3.5521381303344817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28.417105042675853</v>
      </c>
      <c r="GC33" s="10">
        <v>252.20180725374823</v>
      </c>
      <c r="GD33" s="10">
        <v>0</v>
      </c>
      <c r="GE33" s="10">
        <v>0</v>
      </c>
      <c r="GF33" s="10">
        <v>2.8417105042675854</v>
      </c>
      <c r="GG33" s="10">
        <v>0</v>
      </c>
      <c r="GH33" s="10">
        <v>0</v>
      </c>
      <c r="GI33" s="10">
        <v>0</v>
      </c>
      <c r="GJ33" s="10">
        <v>0</v>
      </c>
      <c r="GK33" s="10">
        <v>729.60917197070262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25.575394538408272</v>
      </c>
      <c r="GU33" s="10">
        <v>8.5251315128027567</v>
      </c>
      <c r="GV33" s="10">
        <v>1.4208552521337927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80.988749371626184</v>
      </c>
      <c r="IP33" s="10">
        <v>0</v>
      </c>
      <c r="IQ33" s="10">
        <v>1945.8612677972292</v>
      </c>
      <c r="IR33" s="10">
        <v>0</v>
      </c>
      <c r="IS33" s="10">
        <v>0</v>
      </c>
      <c r="IT33" s="10">
        <v>106.56414391003446</v>
      </c>
      <c r="IU33" s="10">
        <v>0</v>
      </c>
      <c r="IV33" s="10">
        <v>0</v>
      </c>
      <c r="IW33" s="10">
        <v>3950.688028558011</v>
      </c>
      <c r="IX33" s="10">
        <v>3986076.9250012878</v>
      </c>
      <c r="IY33" s="10">
        <v>4000726.5657462478</v>
      </c>
      <c r="IZ33" s="10">
        <v>426916.65582502069</v>
      </c>
      <c r="JA33" s="10">
        <v>3738909.7343657017</v>
      </c>
      <c r="JB33" s="10">
        <v>554176.80987474811</v>
      </c>
      <c r="JC33" s="10">
        <v>20215543.956213843</v>
      </c>
      <c r="JD33" s="10">
        <v>22089647.152696852</v>
      </c>
      <c r="JE33" s="10">
        <v>7353793.5898652272</v>
      </c>
      <c r="JF33" s="10">
        <v>1826483.6934295397</v>
      </c>
      <c r="JG33" s="10">
        <v>912447.82483416446</v>
      </c>
      <c r="JH33" s="10">
        <v>116471.94321549562</v>
      </c>
      <c r="JI33" s="10">
        <v>18382911.945023268</v>
      </c>
      <c r="JJ33" s="10">
        <v>-95.907729519031008</v>
      </c>
      <c r="JK33" s="10">
        <v>-17.760690651672412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69425.279268595681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-164.81920924751995</v>
      </c>
      <c r="MX33" s="10">
        <v>-521.45387753310206</v>
      </c>
      <c r="MY33" s="10">
        <v>0</v>
      </c>
      <c r="MZ33" s="10">
        <v>0</v>
      </c>
      <c r="NA33" s="10">
        <v>0</v>
      </c>
      <c r="NB33" s="10">
        <v>0</v>
      </c>
      <c r="NC33" s="10">
        <v>0</v>
      </c>
      <c r="ND33" s="10">
        <v>0</v>
      </c>
      <c r="NE33" s="10">
        <v>0</v>
      </c>
      <c r="NF33" s="10">
        <v>0</v>
      </c>
      <c r="NG33" s="10">
        <v>0</v>
      </c>
      <c r="NH33" s="10">
        <v>0</v>
      </c>
      <c r="NI33" s="10">
        <v>190.39460378592824</v>
      </c>
      <c r="NJ33" s="10">
        <v>0</v>
      </c>
      <c r="NK33" s="10">
        <v>0</v>
      </c>
      <c r="NL33" s="10">
        <v>0</v>
      </c>
      <c r="NM33" s="10">
        <v>0</v>
      </c>
      <c r="NN33" s="10">
        <v>0</v>
      </c>
      <c r="NO33" s="10">
        <v>0</v>
      </c>
      <c r="NP33" s="10">
        <v>10633.463659304693</v>
      </c>
      <c r="NQ33" s="14">
        <f t="shared" si="0"/>
        <v>133976412.73607305</v>
      </c>
      <c r="NR33" s="11">
        <f>W_DirectConsumption_Total!E33</f>
        <v>11598649.51792697</v>
      </c>
      <c r="NS33" s="11">
        <f t="shared" si="1"/>
        <v>145575062.25400001</v>
      </c>
      <c r="NT33" s="3">
        <v>145575062.25400001</v>
      </c>
      <c r="NU33" s="11">
        <f t="shared" si="2"/>
        <v>0</v>
      </c>
    </row>
    <row r="34">
      <c r="A34" s="9">
        <v>31</v>
      </c>
      <c r="B34" s="57" t="s">
        <v>782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2100.8984095640417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48.116947512323385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11.24811760028339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3.1244771111898304</v>
      </c>
      <c r="CF34" s="10">
        <v>0</v>
      </c>
      <c r="CG34" s="10">
        <v>0</v>
      </c>
      <c r="CH34" s="10">
        <v>0</v>
      </c>
      <c r="CI34" s="10">
        <v>0</v>
      </c>
      <c r="CJ34" s="10">
        <v>665.51362468343393</v>
      </c>
      <c r="CK34" s="10">
        <v>5760.2860021895713</v>
      </c>
      <c r="CL34" s="10">
        <v>763.6222059747945</v>
      </c>
      <c r="CM34" s="10">
        <v>14.372594711473221</v>
      </c>
      <c r="CN34" s="10">
        <v>820.48768939844945</v>
      </c>
      <c r="CO34" s="10">
        <v>0</v>
      </c>
      <c r="CP34" s="10">
        <v>0</v>
      </c>
      <c r="CQ34" s="10">
        <v>0</v>
      </c>
      <c r="CR34" s="10">
        <v>26.245607733994575</v>
      </c>
      <c r="CS34" s="10">
        <v>0</v>
      </c>
      <c r="CT34" s="10">
        <v>2001.5400374282053</v>
      </c>
      <c r="CU34" s="10">
        <v>3024.4938436317557</v>
      </c>
      <c r="CV34" s="10">
        <v>13214.038598644032</v>
      </c>
      <c r="CW34" s="10">
        <v>0</v>
      </c>
      <c r="CX34" s="10">
        <v>0</v>
      </c>
      <c r="CY34" s="10">
        <v>27118.586638861016</v>
      </c>
      <c r="CZ34" s="10">
        <v>-41.243097867705764</v>
      </c>
      <c r="DA34" s="10">
        <v>0</v>
      </c>
      <c r="DB34" s="10">
        <v>0</v>
      </c>
      <c r="DC34" s="10">
        <v>29.370084845184405</v>
      </c>
      <c r="DD34" s="10">
        <v>0</v>
      </c>
      <c r="DE34" s="10">
        <v>446.17533147790772</v>
      </c>
      <c r="DF34" s="10">
        <v>0</v>
      </c>
      <c r="DG34" s="10">
        <v>829.23622530978093</v>
      </c>
      <c r="DH34" s="10">
        <v>0</v>
      </c>
      <c r="DI34" s="10">
        <v>0</v>
      </c>
      <c r="DJ34" s="10">
        <v>186.84373124915186</v>
      </c>
      <c r="DK34" s="10">
        <v>0</v>
      </c>
      <c r="DL34" s="10">
        <v>561.78098459193154</v>
      </c>
      <c r="DM34" s="10">
        <v>82.486195735411528</v>
      </c>
      <c r="DN34" s="10">
        <v>61.23975137932068</v>
      </c>
      <c r="DO34" s="10">
        <v>88.73514995779118</v>
      </c>
      <c r="DP34" s="10">
        <v>51.241424623513218</v>
      </c>
      <c r="DQ34" s="10">
        <v>954.84020517961221</v>
      </c>
      <c r="DR34" s="10">
        <v>36.868829912039999</v>
      </c>
      <c r="DS34" s="10">
        <v>0</v>
      </c>
      <c r="DT34" s="10">
        <v>98.108581291360679</v>
      </c>
      <c r="DU34" s="10">
        <v>-12289.818269154079</v>
      </c>
      <c r="DV34" s="10">
        <v>23.121130622804746</v>
      </c>
      <c r="DW34" s="10">
        <v>169.97155484872678</v>
      </c>
      <c r="DX34" s="10">
        <v>0</v>
      </c>
      <c r="DY34" s="10">
        <v>405.55712903244</v>
      </c>
      <c r="DZ34" s="10">
        <v>313.07260654122103</v>
      </c>
      <c r="EA34" s="10">
        <v>0</v>
      </c>
      <c r="EB34" s="10">
        <v>14.997490133711185</v>
      </c>
      <c r="EC34" s="10">
        <v>31387.247268168561</v>
      </c>
      <c r="ED34" s="10">
        <v>7883.6806469541807</v>
      </c>
      <c r="EE34" s="10">
        <v>19146.795737371282</v>
      </c>
      <c r="EF34" s="10">
        <v>30739.855610730028</v>
      </c>
      <c r="EG34" s="10">
        <v>348.69164560878505</v>
      </c>
      <c r="EH34" s="10">
        <v>1412.8885496800413</v>
      </c>
      <c r="EI34" s="10">
        <v>19805.435512410095</v>
      </c>
      <c r="EJ34" s="10">
        <v>11476.829324822485</v>
      </c>
      <c r="EK34" s="10">
        <v>3620.6440764467752</v>
      </c>
      <c r="EL34" s="10">
        <v>663.014042994482</v>
      </c>
      <c r="EM34" s="10">
        <v>3088.2331767000283</v>
      </c>
      <c r="EN34" s="10">
        <v>26465.570922622337</v>
      </c>
      <c r="EO34" s="10">
        <v>735153.22032847721</v>
      </c>
      <c r="EP34" s="10">
        <v>52607.446016525413</v>
      </c>
      <c r="EQ34" s="10">
        <v>27457.904853136228</v>
      </c>
      <c r="ER34" s="10">
        <v>1839.6921230685723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24.995816889518643</v>
      </c>
      <c r="EZ34" s="10">
        <v>674.88705601700337</v>
      </c>
      <c r="FA34" s="10">
        <v>0</v>
      </c>
      <c r="FB34" s="10">
        <v>0</v>
      </c>
      <c r="FC34" s="10">
        <v>390733.35982611094</v>
      </c>
      <c r="FD34" s="10">
        <v>59385.061766118386</v>
      </c>
      <c r="FE34" s="10">
        <v>22704.325376172023</v>
      </c>
      <c r="FF34" s="10">
        <v>257105.72273474431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162.47280978187118</v>
      </c>
      <c r="FM34" s="10">
        <v>0</v>
      </c>
      <c r="FN34" s="10">
        <v>0</v>
      </c>
      <c r="FO34" s="10">
        <v>29.370084845184405</v>
      </c>
      <c r="FP34" s="10">
        <v>196.21716258272136</v>
      </c>
      <c r="FQ34" s="10">
        <v>0</v>
      </c>
      <c r="FR34" s="10">
        <v>228.08682911685761</v>
      </c>
      <c r="FS34" s="10">
        <v>0</v>
      </c>
      <c r="FT34" s="10">
        <v>3.1244771111898304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24.995816889518643</v>
      </c>
      <c r="GC34" s="10">
        <v>221.83787489447795</v>
      </c>
      <c r="GD34" s="10">
        <v>0</v>
      </c>
      <c r="GE34" s="10">
        <v>0</v>
      </c>
      <c r="GF34" s="10">
        <v>2.4995816889518641</v>
      </c>
      <c r="GG34" s="10">
        <v>0</v>
      </c>
      <c r="GH34" s="10">
        <v>0</v>
      </c>
      <c r="GI34" s="10">
        <v>0</v>
      </c>
      <c r="GJ34" s="10">
        <v>0</v>
      </c>
      <c r="GK34" s="10">
        <v>641.76759863839118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22.49623520056678</v>
      </c>
      <c r="GU34" s="10">
        <v>7.4987450668555926</v>
      </c>
      <c r="GV34" s="10">
        <v>1.249790844475932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71.238078135128134</v>
      </c>
      <c r="IP34" s="10">
        <v>0</v>
      </c>
      <c r="IQ34" s="10">
        <v>1711.5885615097891</v>
      </c>
      <c r="IR34" s="10">
        <v>0</v>
      </c>
      <c r="IS34" s="10">
        <v>0</v>
      </c>
      <c r="IT34" s="10">
        <v>93.734313335694921</v>
      </c>
      <c r="IU34" s="10">
        <v>0</v>
      </c>
      <c r="IV34" s="10">
        <v>0</v>
      </c>
      <c r="IW34" s="10">
        <v>3475.0434430653295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864.23036895510711</v>
      </c>
      <c r="JE34" s="10">
        <v>0</v>
      </c>
      <c r="JF34" s="10">
        <v>0</v>
      </c>
      <c r="JG34" s="10">
        <v>0</v>
      </c>
      <c r="JH34" s="10">
        <v>4.9991633779037281</v>
      </c>
      <c r="JI34" s="10">
        <v>0</v>
      </c>
      <c r="JJ34" s="10">
        <v>-84.360882002125422</v>
      </c>
      <c r="JK34" s="10">
        <v>-15.622385555949153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6.8738496446176267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-144.97573795920812</v>
      </c>
      <c r="MX34" s="10">
        <v>-458.67323992266716</v>
      </c>
      <c r="MY34" s="10">
        <v>0</v>
      </c>
      <c r="MZ34" s="10">
        <v>0</v>
      </c>
      <c r="NA34" s="10">
        <v>0</v>
      </c>
      <c r="NB34" s="10">
        <v>0</v>
      </c>
      <c r="NC34" s="10">
        <v>0</v>
      </c>
      <c r="ND34" s="10">
        <v>0</v>
      </c>
      <c r="NE34" s="10">
        <v>0</v>
      </c>
      <c r="NF34" s="10">
        <v>0</v>
      </c>
      <c r="NG34" s="10">
        <v>0</v>
      </c>
      <c r="NH34" s="10">
        <v>0</v>
      </c>
      <c r="NI34" s="10">
        <v>167.4719731597749</v>
      </c>
      <c r="NJ34" s="10">
        <v>0</v>
      </c>
      <c r="NK34" s="10">
        <v>0</v>
      </c>
      <c r="NL34" s="10">
        <v>0</v>
      </c>
      <c r="NM34" s="10">
        <v>0</v>
      </c>
      <c r="NN34" s="10">
        <v>0</v>
      </c>
      <c r="NO34" s="10">
        <v>0</v>
      </c>
      <c r="NP34" s="10">
        <v>533.66069059122299</v>
      </c>
      <c r="NQ34" s="14">
        <f t="shared" si="0"/>
        <v>1759087.4874495191</v>
      </c>
      <c r="NR34" s="11">
        <f>W_DirectConsumption_Total!E34</f>
        <v>13793.941550480864</v>
      </c>
      <c r="NS34" s="11">
        <f t="shared" si="1"/>
        <v>1772881.429</v>
      </c>
      <c r="NT34" s="3">
        <v>1772881.429</v>
      </c>
      <c r="NU34" s="11">
        <f t="shared" si="2"/>
        <v>0</v>
      </c>
    </row>
    <row r="35">
      <c r="A35" s="9">
        <v>32</v>
      </c>
      <c r="B35" s="57" t="s">
        <v>783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145.03804261039366</v>
      </c>
      <c r="AE35" s="10">
        <v>24.486942258897631</v>
      </c>
      <c r="AF35" s="10">
        <v>0</v>
      </c>
      <c r="AG35" s="10">
        <v>64.042772061732265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32.021386030866132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344.70080256755898</v>
      </c>
      <c r="DP35" s="10">
        <v>0</v>
      </c>
      <c r="DQ35" s="10">
        <v>0</v>
      </c>
      <c r="DR35" s="10">
        <v>0</v>
      </c>
      <c r="DS35" s="10">
        <v>0</v>
      </c>
      <c r="DT35" s="10">
        <v>11.301665657952753</v>
      </c>
      <c r="DU35" s="10">
        <v>39.555829802834637</v>
      </c>
      <c r="DV35" s="10">
        <v>0</v>
      </c>
      <c r="DW35" s="10">
        <v>145.03804261039366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1699.0170705788971</v>
      </c>
      <c r="EG35" s="10">
        <v>561001.49798417359</v>
      </c>
      <c r="EH35" s="10">
        <v>131570.22436799997</v>
      </c>
      <c r="EI35" s="10">
        <v>0</v>
      </c>
      <c r="EJ35" s="10">
        <v>1260.1357208617319</v>
      </c>
      <c r="EK35" s="10">
        <v>1.8836109429921253</v>
      </c>
      <c r="EL35" s="10">
        <v>0</v>
      </c>
      <c r="EM35" s="10">
        <v>32.021386030866132</v>
      </c>
      <c r="EN35" s="10">
        <v>2742.5375329965345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408.74357462929123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1041.6368514746453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84.762492434645651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16.95249848692913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24.486942258897631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819.37076020157451</v>
      </c>
      <c r="IX35" s="10">
        <v>16095.455507867711</v>
      </c>
      <c r="IY35" s="10">
        <v>18692.954998253852</v>
      </c>
      <c r="IZ35" s="10">
        <v>1009.6154654437792</v>
      </c>
      <c r="JA35" s="10">
        <v>17867.933405223303</v>
      </c>
      <c r="JB35" s="10">
        <v>2912.0625178658261</v>
      </c>
      <c r="JC35" s="10">
        <v>26852.75760329574</v>
      </c>
      <c r="JD35" s="10">
        <v>40335.64473323337</v>
      </c>
      <c r="JE35" s="10">
        <v>4963.3148347842498</v>
      </c>
      <c r="JF35" s="10">
        <v>5389.0109079004706</v>
      </c>
      <c r="JG35" s="10">
        <v>4038.4618617751166</v>
      </c>
      <c r="JH35" s="10">
        <v>1312.8768272655113</v>
      </c>
      <c r="JI35" s="10">
        <v>33396.422019250385</v>
      </c>
      <c r="JJ35" s="10">
        <v>0</v>
      </c>
      <c r="JK35" s="10">
        <v>0</v>
      </c>
      <c r="JL35" s="10">
        <v>64.042772061732265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1770.594286412598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3.7672218859842506</v>
      </c>
      <c r="JZ35" s="10">
        <v>1343.0146023533855</v>
      </c>
      <c r="KA35" s="10">
        <v>4475.4596005492904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190.24470524220467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811.83631642960609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0</v>
      </c>
      <c r="ND35" s="10">
        <v>0</v>
      </c>
      <c r="NE35" s="10">
        <v>0</v>
      </c>
      <c r="NF35" s="10">
        <v>0</v>
      </c>
      <c r="NG35" s="10">
        <v>0</v>
      </c>
      <c r="NH35" s="10">
        <v>0</v>
      </c>
      <c r="NI35" s="10">
        <v>0</v>
      </c>
      <c r="NJ35" s="10">
        <v>0</v>
      </c>
      <c r="NK35" s="10">
        <v>0</v>
      </c>
      <c r="NL35" s="10">
        <v>0</v>
      </c>
      <c r="NM35" s="10">
        <v>0</v>
      </c>
      <c r="NN35" s="10">
        <v>0</v>
      </c>
      <c r="NO35" s="10">
        <v>0</v>
      </c>
      <c r="NP35" s="10">
        <v>7180.3249146859825</v>
      </c>
      <c r="NQ35" s="14">
        <f t="shared" si="0"/>
        <v>890215.25137845136</v>
      </c>
      <c r="NR35" s="11">
        <f>W_DirectConsumption_Total!E35</f>
        <v>79556.191788215408</v>
      </c>
      <c r="NS35" s="11">
        <f t="shared" si="1"/>
        <v>969771.44316666678</v>
      </c>
      <c r="NT35" s="3">
        <v>969771.44316666678</v>
      </c>
      <c r="NU35" s="11">
        <f t="shared" si="2"/>
        <v>0</v>
      </c>
    </row>
    <row r="36">
      <c r="A36" s="9">
        <v>33</v>
      </c>
      <c r="B36" s="57" t="s">
        <v>784</v>
      </c>
      <c r="C36" s="10">
        <v>16.672735138153268</v>
      </c>
      <c r="D36" s="10">
        <v>0.59397217691946125</v>
      </c>
      <c r="E36" s="10">
        <v>0.17883033283596683</v>
      </c>
      <c r="F36" s="10">
        <v>0.24908510645009671</v>
      </c>
      <c r="G36" s="10">
        <v>15.312347249079661</v>
      </c>
      <c r="H36" s="10">
        <v>2.6569078021343646</v>
      </c>
      <c r="I36" s="10">
        <v>0.13092935082633289</v>
      </c>
      <c r="J36" s="10">
        <v>0.50455701050147794</v>
      </c>
      <c r="K36" s="10">
        <v>0.057481178411560772</v>
      </c>
      <c r="L36" s="10">
        <v>7.3575908366797789</v>
      </c>
      <c r="M36" s="10">
        <v>2.7654833613562015</v>
      </c>
      <c r="N36" s="10">
        <v>5.3297825982719411</v>
      </c>
      <c r="O36" s="10">
        <v>0.4311088380867058</v>
      </c>
      <c r="P36" s="10">
        <v>0.40875504648220995</v>
      </c>
      <c r="Q36" s="10">
        <v>2.6026200225234462</v>
      </c>
      <c r="R36" s="10">
        <v>2.9219599025876724</v>
      </c>
      <c r="S36" s="10">
        <v>1.7404023463500347</v>
      </c>
      <c r="T36" s="10">
        <v>1.3348406986684669</v>
      </c>
      <c r="U36" s="10">
        <v>1.2007179490414917</v>
      </c>
      <c r="V36" s="10">
        <v>0</v>
      </c>
      <c r="W36" s="10">
        <v>6.4283117856928795</v>
      </c>
      <c r="X36" s="10">
        <v>0.038320785607707179</v>
      </c>
      <c r="Y36" s="10">
        <v>0</v>
      </c>
      <c r="Z36" s="10">
        <v>0.038320785607707179</v>
      </c>
      <c r="AA36" s="10">
        <v>0.26185870165266578</v>
      </c>
      <c r="AB36" s="10">
        <v>0.035127386807064911</v>
      </c>
      <c r="AC36" s="10">
        <v>0</v>
      </c>
      <c r="AD36" s="10">
        <v>0.40875504648220995</v>
      </c>
      <c r="AE36" s="10">
        <v>0</v>
      </c>
      <c r="AF36" s="10">
        <v>0</v>
      </c>
      <c r="AG36" s="10">
        <v>196220.9414572939</v>
      </c>
      <c r="AH36" s="10">
        <v>0.063867976012845315</v>
      </c>
      <c r="AI36" s="10">
        <v>0</v>
      </c>
      <c r="AJ36" s="10">
        <v>0.086221767617341155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3.6883756147418163</v>
      </c>
      <c r="AU36" s="10">
        <v>0</v>
      </c>
      <c r="AV36" s="10">
        <v>4495.0799567471986</v>
      </c>
      <c r="AW36" s="10">
        <v>0</v>
      </c>
      <c r="AX36" s="10">
        <v>3.455257502294931</v>
      </c>
      <c r="AY36" s="10">
        <v>1.0410480090093785</v>
      </c>
      <c r="AZ36" s="10">
        <v>7.2585954738598693</v>
      </c>
      <c r="BA36" s="10">
        <v>0</v>
      </c>
      <c r="BB36" s="10">
        <v>0</v>
      </c>
      <c r="BC36" s="10">
        <v>0</v>
      </c>
      <c r="BD36" s="10">
        <v>0.84944408097084256</v>
      </c>
      <c r="BE36" s="10">
        <v>0.23631151124752761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9.1714413554445855</v>
      </c>
      <c r="BM36" s="10">
        <v>0</v>
      </c>
      <c r="BN36" s="10">
        <v>0.0031933988006422652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1050.5582826386944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292.08679727786841</v>
      </c>
      <c r="CF36" s="10">
        <v>0.76641571215414361</v>
      </c>
      <c r="CG36" s="10">
        <v>0.42152864168477899</v>
      </c>
      <c r="CH36" s="10">
        <v>1.8138505187648066</v>
      </c>
      <c r="CI36" s="10">
        <v>0.39598145127964085</v>
      </c>
      <c r="CJ36" s="10">
        <v>62160.394837901891</v>
      </c>
      <c r="CK36" s="10">
        <v>538034.30859976204</v>
      </c>
      <c r="CL36" s="10">
        <v>71321.320743127872</v>
      </c>
      <c r="CM36" s="10">
        <v>1342.3800278161095</v>
      </c>
      <c r="CN36" s="10">
        <v>76642.561258769259</v>
      </c>
      <c r="CO36" s="10">
        <v>0</v>
      </c>
      <c r="CP36" s="10">
        <v>0</v>
      </c>
      <c r="CQ36" s="10">
        <v>0</v>
      </c>
      <c r="CR36" s="10">
        <v>2451.5740983883411</v>
      </c>
      <c r="CS36" s="10">
        <v>0.070254773614129823</v>
      </c>
      <c r="CT36" s="10">
        <v>186950.59973725045</v>
      </c>
      <c r="CU36" s="10">
        <v>282503.07596076658</v>
      </c>
      <c r="CV36" s="10">
        <v>1234181.2171358592</v>
      </c>
      <c r="CW36" s="10">
        <v>0</v>
      </c>
      <c r="CX36" s="10">
        <v>0</v>
      </c>
      <c r="CY36" s="10">
        <v>2532929.7559076659</v>
      </c>
      <c r="CZ36" s="10">
        <v>-3851.8586258126415</v>
      </c>
      <c r="DA36" s="10">
        <v>0</v>
      </c>
      <c r="DB36" s="10">
        <v>3.4424839070923619</v>
      </c>
      <c r="DC36" s="10">
        <v>2743.229786828123</v>
      </c>
      <c r="DD36" s="10">
        <v>4.6240414633300002</v>
      </c>
      <c r="DE36" s="10">
        <v>41673.949481657233</v>
      </c>
      <c r="DF36" s="10">
        <v>0.012773595202569061</v>
      </c>
      <c r="DG36" s="10">
        <v>77452.160851483306</v>
      </c>
      <c r="DH36" s="10">
        <v>0.65784015293230658</v>
      </c>
      <c r="DI36" s="10">
        <v>1.2262651394466297</v>
      </c>
      <c r="DJ36" s="10">
        <v>17453.207674757876</v>
      </c>
      <c r="DK36" s="10">
        <v>0</v>
      </c>
      <c r="DL36" s="10">
        <v>52496.926790817139</v>
      </c>
      <c r="DM36" s="10">
        <v>7707.5014292040441</v>
      </c>
      <c r="DN36" s="10">
        <v>5719.706205477336</v>
      </c>
      <c r="DO36" s="10">
        <v>8289.0053423624431</v>
      </c>
      <c r="DP36" s="10">
        <v>4786.2726023608875</v>
      </c>
      <c r="DQ36" s="10">
        <v>89182.775488248066</v>
      </c>
      <c r="DR36" s="10">
        <v>3443.8989613423792</v>
      </c>
      <c r="DS36" s="10">
        <v>1.516864430305076</v>
      </c>
      <c r="DT36" s="10">
        <v>9166.9582355603889</v>
      </c>
      <c r="DU36" s="10">
        <v>-1147851.1064096496</v>
      </c>
      <c r="DV36" s="10">
        <v>2159.8609287701483</v>
      </c>
      <c r="DW36" s="10">
        <v>15904.686584140532</v>
      </c>
      <c r="DX36" s="10">
        <v>13.488916533912928</v>
      </c>
      <c r="DY36" s="10">
        <v>37879.573826811102</v>
      </c>
      <c r="DZ36" s="10">
        <v>29242.311203111349</v>
      </c>
      <c r="EA36" s="10">
        <v>0</v>
      </c>
      <c r="EB36" s="10">
        <v>1400.8018580300038</v>
      </c>
      <c r="EC36" s="10">
        <v>2931538.8329742667</v>
      </c>
      <c r="ED36" s="10">
        <v>736342.83299821627</v>
      </c>
      <c r="EE36" s="10">
        <v>1788342.7834193925</v>
      </c>
      <c r="EF36" s="10">
        <v>2871065.6393484087</v>
      </c>
      <c r="EG36" s="10">
        <v>32638.813347743508</v>
      </c>
      <c r="EH36" s="10">
        <v>132097.67228819444</v>
      </c>
      <c r="EI36" s="10">
        <v>1849874.6593344377</v>
      </c>
      <c r="EJ36" s="10">
        <v>1071972.1817629456</v>
      </c>
      <c r="EK36" s="10">
        <v>338209.55655191751</v>
      </c>
      <c r="EL36" s="10">
        <v>61936.488897572679</v>
      </c>
      <c r="EM36" s="10">
        <v>288483.82094782696</v>
      </c>
      <c r="EN36" s="10">
        <v>2471909.1305330084</v>
      </c>
      <c r="EO36" s="10">
        <v>68662306.625808328</v>
      </c>
      <c r="EP36" s="10">
        <v>4913472.7501935931</v>
      </c>
      <c r="EQ36" s="10">
        <v>2564634.1921988027</v>
      </c>
      <c r="ER36" s="10">
        <v>171878.46510384805</v>
      </c>
      <c r="ES36" s="10">
        <v>0</v>
      </c>
      <c r="ET36" s="10">
        <v>0</v>
      </c>
      <c r="EU36" s="10">
        <v>0.012773595202569061</v>
      </c>
      <c r="EV36" s="10">
        <v>0</v>
      </c>
      <c r="EW36" s="10">
        <v>0</v>
      </c>
      <c r="EX36" s="10">
        <v>0.12134915442440608</v>
      </c>
      <c r="EY36" s="10">
        <v>2336.7167320145518</v>
      </c>
      <c r="EZ36" s="10">
        <v>63107.868022989816</v>
      </c>
      <c r="FA36" s="10">
        <v>0</v>
      </c>
      <c r="FB36" s="10">
        <v>0</v>
      </c>
      <c r="FC36" s="10">
        <v>36493943.985473342</v>
      </c>
      <c r="FD36" s="10">
        <v>5546480.9229221819</v>
      </c>
      <c r="FE36" s="10">
        <v>2120551.8935062047</v>
      </c>
      <c r="FF36" s="10">
        <v>24013311.038461063</v>
      </c>
      <c r="FG36" s="10">
        <v>0</v>
      </c>
      <c r="FH36" s="10">
        <v>0.16925013643404005</v>
      </c>
      <c r="FI36" s="10">
        <v>0.044707583208991708</v>
      </c>
      <c r="FJ36" s="10">
        <v>0</v>
      </c>
      <c r="FK36" s="10">
        <v>0</v>
      </c>
      <c r="FL36" s="10">
        <v>15211.1099483625</v>
      </c>
      <c r="FM36" s="10">
        <v>0</v>
      </c>
      <c r="FN36" s="10">
        <v>0</v>
      </c>
      <c r="FO36" s="10">
        <v>2743.1339848641037</v>
      </c>
      <c r="FP36" s="10">
        <v>18329.812953661953</v>
      </c>
      <c r="FQ36" s="10">
        <v>1.8841052923789365</v>
      </c>
      <c r="FR36" s="10">
        <v>21306.704514155248</v>
      </c>
      <c r="FS36" s="10">
        <v>30.22551964807904</v>
      </c>
      <c r="FT36" s="10">
        <v>296.98866443685426</v>
      </c>
      <c r="FU36" s="10">
        <v>17.851099295590263</v>
      </c>
      <c r="FV36" s="10">
        <v>0.0031933988006422652</v>
      </c>
      <c r="FW36" s="10">
        <v>0.33211347526679558</v>
      </c>
      <c r="FX36" s="10">
        <v>6.7636186597603176</v>
      </c>
      <c r="FY36" s="10">
        <v>1.5871192039192059</v>
      </c>
      <c r="FZ36" s="10">
        <v>1.7148551559448963</v>
      </c>
      <c r="GA36" s="10">
        <v>7.7056713059497861</v>
      </c>
      <c r="GB36" s="10">
        <v>2335.8098067551691</v>
      </c>
      <c r="GC36" s="10">
        <v>20757.489056270144</v>
      </c>
      <c r="GD36" s="10">
        <v>0.60035897452074583</v>
      </c>
      <c r="GE36" s="10">
        <v>6.0451039296158084</v>
      </c>
      <c r="GF36" s="10">
        <v>235.63529412397008</v>
      </c>
      <c r="GG36" s="10">
        <v>2.9315400989895997</v>
      </c>
      <c r="GH36" s="10">
        <v>2.9251533013883151</v>
      </c>
      <c r="GI36" s="10">
        <v>0.56203818891303858</v>
      </c>
      <c r="GJ36" s="10">
        <v>12.901331154594752</v>
      </c>
      <c r="GK36" s="10">
        <v>59945.650364788962</v>
      </c>
      <c r="GL36" s="10">
        <v>0.69935433734065611</v>
      </c>
      <c r="GM36" s="10">
        <v>0.49817021290019342</v>
      </c>
      <c r="GN36" s="10">
        <v>0.1468963448295442</v>
      </c>
      <c r="GO36" s="10">
        <v>25.27894490588417</v>
      </c>
      <c r="GP36" s="10">
        <v>0.0095801964019267948</v>
      </c>
      <c r="GQ36" s="10">
        <v>0.015966994003211329</v>
      </c>
      <c r="GR36" s="10">
        <v>0.25866530285202349</v>
      </c>
      <c r="GS36" s="10">
        <v>0.56203818891303858</v>
      </c>
      <c r="GT36" s="10">
        <v>2101.2091738426075</v>
      </c>
      <c r="GU36" s="10">
        <v>700.37218842579614</v>
      </c>
      <c r="GV36" s="10">
        <v>116.87559441579558</v>
      </c>
      <c r="GW36" s="10">
        <v>2.2545395532534394</v>
      </c>
      <c r="GX36" s="10">
        <v>13.769935628369447</v>
      </c>
      <c r="GY36" s="10">
        <v>3.4680310974974997</v>
      </c>
      <c r="GZ36" s="10">
        <v>9.209762141052293</v>
      </c>
      <c r="HA36" s="10">
        <v>6.220740863651133</v>
      </c>
      <c r="HB36" s="10">
        <v>4.3494091664747652</v>
      </c>
      <c r="HC36" s="10">
        <v>3.4073565202852967</v>
      </c>
      <c r="HD36" s="10">
        <v>12.719307422958142</v>
      </c>
      <c r="HE36" s="10">
        <v>2.0246148396071959</v>
      </c>
      <c r="HF36" s="10">
        <v>7.5619683599208836</v>
      </c>
      <c r="HG36" s="10">
        <v>0.80792989656249314</v>
      </c>
      <c r="HH36" s="10">
        <v>1.1719773598357115</v>
      </c>
      <c r="HI36" s="10">
        <v>3.3594555382756632</v>
      </c>
      <c r="HJ36" s="10">
        <v>0.30656628486165743</v>
      </c>
      <c r="HK36" s="10">
        <v>7.7120581035510698</v>
      </c>
      <c r="HL36" s="10">
        <v>0.16605673763339779</v>
      </c>
      <c r="HM36" s="10">
        <v>0.77918930735671266</v>
      </c>
      <c r="HN36" s="10">
        <v>8.3443510660782394</v>
      </c>
      <c r="HO36" s="10">
        <v>4.5761404813203663</v>
      </c>
      <c r="HP36" s="10">
        <v>1.4434162578903038</v>
      </c>
      <c r="HQ36" s="10">
        <v>0.25227850525073897</v>
      </c>
      <c r="HR36" s="10">
        <v>1.0570150030125898</v>
      </c>
      <c r="HS36" s="10">
        <v>0.29379268965908839</v>
      </c>
      <c r="HT36" s="10">
        <v>0.079834970016056619</v>
      </c>
      <c r="HU36" s="10">
        <v>12.272231590868225</v>
      </c>
      <c r="HV36" s="10">
        <v>8.7531061125604488</v>
      </c>
      <c r="HW36" s="10">
        <v>2.8133843433658359</v>
      </c>
      <c r="HX36" s="10">
        <v>0.76322231335350144</v>
      </c>
      <c r="HY36" s="10">
        <v>4.5154659041081633</v>
      </c>
      <c r="HZ36" s="10">
        <v>9.7973475203704705</v>
      </c>
      <c r="IA36" s="10">
        <v>1.4529964542922307</v>
      </c>
      <c r="IB36" s="10">
        <v>0</v>
      </c>
      <c r="IC36" s="10">
        <v>6.0898115128247996</v>
      </c>
      <c r="ID36" s="10">
        <v>76.638377816613726</v>
      </c>
      <c r="IE36" s="10">
        <v>7.4501994018984048</v>
      </c>
      <c r="IF36" s="10">
        <v>0.27143889805459259</v>
      </c>
      <c r="IG36" s="10">
        <v>0.45665602849184395</v>
      </c>
      <c r="IH36" s="10">
        <v>1.2198783418453454</v>
      </c>
      <c r="II36" s="10">
        <v>7.2873360630656494</v>
      </c>
      <c r="IJ36" s="10">
        <v>9.5259086223158782</v>
      </c>
      <c r="IK36" s="10">
        <v>0.06067457721220304</v>
      </c>
      <c r="IL36" s="10">
        <v>0</v>
      </c>
      <c r="IM36" s="10">
        <v>0.0095801964019267948</v>
      </c>
      <c r="IN36" s="10">
        <v>0.15647654123147098</v>
      </c>
      <c r="IO36" s="10">
        <v>6653.5517570390666</v>
      </c>
      <c r="IP36" s="10">
        <v>0.19479732683917816</v>
      </c>
      <c r="IQ36" s="10">
        <v>159860.43101800806</v>
      </c>
      <c r="IR36" s="10">
        <v>0</v>
      </c>
      <c r="IS36" s="10">
        <v>0.047900982009633976</v>
      </c>
      <c r="IT36" s="10">
        <v>8758.6792312100624</v>
      </c>
      <c r="IU36" s="10">
        <v>0</v>
      </c>
      <c r="IV36" s="10">
        <v>0</v>
      </c>
      <c r="IW36" s="10">
        <v>324577.05589767208</v>
      </c>
      <c r="IX36" s="10">
        <v>104.08244710933336</v>
      </c>
      <c r="IY36" s="10">
        <v>143.30377117882168</v>
      </c>
      <c r="IZ36" s="10">
        <v>7.6705439191427214</v>
      </c>
      <c r="JA36" s="10">
        <v>284.57015392283353</v>
      </c>
      <c r="JB36" s="10">
        <v>43.462157676741228</v>
      </c>
      <c r="JC36" s="10">
        <v>129.28155704520145</v>
      </c>
      <c r="JD36" s="10">
        <v>80832.930521068556</v>
      </c>
      <c r="JE36" s="10">
        <v>74.03895119289092</v>
      </c>
      <c r="JF36" s="10">
        <v>5.4575185502976309</v>
      </c>
      <c r="JG36" s="10">
        <v>2.1842847796393094</v>
      </c>
      <c r="JH36" s="10">
        <v>474.68752496462741</v>
      </c>
      <c r="JI36" s="10">
        <v>128.04890510815355</v>
      </c>
      <c r="JJ36" s="10">
        <v>-7875.808503859128</v>
      </c>
      <c r="JK36" s="10">
        <v>-1458.4444989365418</v>
      </c>
      <c r="JL36" s="10">
        <v>0.36724086207386047</v>
      </c>
      <c r="JM36" s="10">
        <v>0</v>
      </c>
      <c r="JN36" s="10">
        <v>32.620568748560736</v>
      </c>
      <c r="JO36" s="10">
        <v>0</v>
      </c>
      <c r="JP36" s="10">
        <v>50.771847531411375</v>
      </c>
      <c r="JQ36" s="10">
        <v>0</v>
      </c>
      <c r="JR36" s="10">
        <v>0</v>
      </c>
      <c r="JS36" s="10">
        <v>18.195986366059628</v>
      </c>
      <c r="JT36" s="10">
        <v>4.9817021290019339</v>
      </c>
      <c r="JU36" s="10">
        <v>0.43749563568799033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0.012773595202569061</v>
      </c>
      <c r="KI36" s="10">
        <v>0.057481178411560772</v>
      </c>
      <c r="KJ36" s="10">
        <v>0</v>
      </c>
      <c r="KK36" s="10">
        <v>0</v>
      </c>
      <c r="KL36" s="10">
        <v>0</v>
      </c>
      <c r="KM36" s="10">
        <v>0</v>
      </c>
      <c r="KN36" s="10">
        <v>0.0031933988006422652</v>
      </c>
      <c r="KO36" s="10">
        <v>0.0031933988006422652</v>
      </c>
      <c r="KP36" s="10">
        <v>0.0031933988006422652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1.6446003823307667</v>
      </c>
      <c r="LE36" s="10">
        <v>0.035127386807064911</v>
      </c>
      <c r="LF36" s="10">
        <v>0.015966994003211329</v>
      </c>
      <c r="LG36" s="10">
        <v>642.56029738282427</v>
      </c>
      <c r="LH36" s="10">
        <v>1.7404023463500347</v>
      </c>
      <c r="LI36" s="10">
        <v>21.121139667447942</v>
      </c>
      <c r="LJ36" s="10">
        <v>33.722291334782319</v>
      </c>
      <c r="LK36" s="10">
        <v>0</v>
      </c>
      <c r="LL36" s="10">
        <v>0</v>
      </c>
      <c r="LM36" s="10">
        <v>4.7134566297479834</v>
      </c>
      <c r="LN36" s="10">
        <v>0.12773595202569063</v>
      </c>
      <c r="LO36" s="10">
        <v>9.8005409191711106</v>
      </c>
      <c r="LP36" s="10">
        <v>0.15647654123147098</v>
      </c>
      <c r="LQ36" s="10">
        <v>0.85902427737276943</v>
      </c>
      <c r="LR36" s="10">
        <v>0.21395771964303176</v>
      </c>
      <c r="LS36" s="10">
        <v>3.8416587571726448</v>
      </c>
      <c r="LT36" s="10">
        <v>3.1391110210313466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0.0095801964019267948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3.1997855982435497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0.15328314243082872</v>
      </c>
      <c r="MW36" s="10">
        <v>-13540.528976232061</v>
      </c>
      <c r="MX36" s="10">
        <v>-42833.993833887042</v>
      </c>
      <c r="MY36" s="10">
        <v>0</v>
      </c>
      <c r="MZ36" s="10">
        <v>0</v>
      </c>
      <c r="NA36" s="10">
        <v>0</v>
      </c>
      <c r="NB36" s="10">
        <v>0</v>
      </c>
      <c r="NC36" s="10">
        <v>0</v>
      </c>
      <c r="ND36" s="10">
        <v>0</v>
      </c>
      <c r="NE36" s="10">
        <v>0</v>
      </c>
      <c r="NF36" s="10">
        <v>0</v>
      </c>
      <c r="NG36" s="10">
        <v>5.2307872354520306</v>
      </c>
      <c r="NH36" s="10">
        <v>22.727419264171004</v>
      </c>
      <c r="NI36" s="10">
        <v>15642.670622524454</v>
      </c>
      <c r="NJ36" s="10">
        <v>0</v>
      </c>
      <c r="NK36" s="10">
        <v>0</v>
      </c>
      <c r="NL36" s="10">
        <v>0</v>
      </c>
      <c r="NM36" s="10">
        <v>0.012773595202569061</v>
      </c>
      <c r="NN36" s="10">
        <v>0</v>
      </c>
      <c r="NO36" s="10">
        <v>27.760215773983212</v>
      </c>
      <c r="NP36" s="10">
        <v>49847.557773248584</v>
      </c>
      <c r="NQ36" s="14">
        <f t="shared" ref="NQ36:NQ63" si="3">SUM(C36:NP36)</f>
        <v>164299335.42332965</v>
      </c>
      <c r="NR36" s="11">
        <f>W_DirectConsumption_Total!E36</f>
        <v>1289333.0280036838</v>
      </c>
      <c r="NS36" s="11">
        <f t="shared" si="1"/>
        <v>165588668.45133334</v>
      </c>
      <c r="NT36" s="3">
        <v>165588668.45133334</v>
      </c>
      <c r="NU36" s="11">
        <f t="shared" si="2"/>
        <v>0</v>
      </c>
    </row>
    <row r="37">
      <c r="A37" s="9">
        <v>34</v>
      </c>
      <c r="B37" s="57" t="s">
        <v>785</v>
      </c>
      <c r="C37" s="10">
        <v>413.37001926859284</v>
      </c>
      <c r="D37" s="10">
        <v>192.48595449113634</v>
      </c>
      <c r="E37" s="10">
        <v>49.63150718735897</v>
      </c>
      <c r="F37" s="10">
        <v>39.003507542913731</v>
      </c>
      <c r="G37" s="10">
        <v>319.47445636040101</v>
      </c>
      <c r="H37" s="10">
        <v>122.3979523740966</v>
      </c>
      <c r="I37" s="10">
        <v>48.729841128660624</v>
      </c>
      <c r="J37" s="10">
        <v>20.252948029105085</v>
      </c>
      <c r="K37" s="10">
        <v>31.982430966062413</v>
      </c>
      <c r="L37" s="10">
        <v>217.71027295181</v>
      </c>
      <c r="M37" s="10">
        <v>53.592672676110496</v>
      </c>
      <c r="N37" s="10">
        <v>109.88573135559804</v>
      </c>
      <c r="O37" s="10">
        <v>27.406424260912488</v>
      </c>
      <c r="P37" s="10">
        <v>30461.868465064475</v>
      </c>
      <c r="Q37" s="10">
        <v>4201.8324654358257</v>
      </c>
      <c r="R37" s="10">
        <v>587.41726328742163</v>
      </c>
      <c r="S37" s="10">
        <v>32.760533466039853</v>
      </c>
      <c r="T37" s="10">
        <v>25.126427502393867</v>
      </c>
      <c r="U37" s="10">
        <v>715.76641005952536</v>
      </c>
      <c r="V37" s="10">
        <v>0</v>
      </c>
      <c r="W37" s="10">
        <v>121.00358507731782</v>
      </c>
      <c r="X37" s="10">
        <v>866.89491258436681</v>
      </c>
      <c r="Y37" s="10">
        <v>23.637492408368526</v>
      </c>
      <c r="Z37" s="10">
        <v>0.72133284695867561</v>
      </c>
      <c r="AA37" s="10">
        <v>6346.4831089142435</v>
      </c>
      <c r="AB37" s="10">
        <v>8766.7204780410466</v>
      </c>
      <c r="AC37" s="10">
        <v>1497.2514364902468</v>
      </c>
      <c r="AD37" s="10">
        <v>7.6942170342258729</v>
      </c>
      <c r="AE37" s="10">
        <v>1.8779267881318695</v>
      </c>
      <c r="AF37" s="10">
        <v>7.8531483867332721</v>
      </c>
      <c r="AG37" s="10">
        <v>24050.634499784883</v>
      </c>
      <c r="AH37" s="10">
        <v>1.2022214115977927</v>
      </c>
      <c r="AI37" s="10">
        <v>7267.2366701083201</v>
      </c>
      <c r="AJ37" s="10">
        <v>18583.517940656428</v>
      </c>
      <c r="AK37" s="10">
        <v>1567.5666565156209</v>
      </c>
      <c r="AL37" s="10">
        <v>47761.957152128132</v>
      </c>
      <c r="AM37" s="10">
        <v>7720.2104958193122</v>
      </c>
      <c r="AN37" s="10">
        <v>22139.019890587057</v>
      </c>
      <c r="AO37" s="10">
        <v>19255.21484301224</v>
      </c>
      <c r="AP37" s="10">
        <v>0</v>
      </c>
      <c r="AQ37" s="10">
        <v>0</v>
      </c>
      <c r="AR37" s="10">
        <v>196842.79739829709</v>
      </c>
      <c r="AS37" s="10">
        <v>21438.167692133411</v>
      </c>
      <c r="AT37" s="10">
        <v>54249.332546037142</v>
      </c>
      <c r="AU37" s="10">
        <v>47361.64921369496</v>
      </c>
      <c r="AV37" s="10">
        <v>6059.2217729722088</v>
      </c>
      <c r="AW37" s="10">
        <v>181.47601598037974</v>
      </c>
      <c r="AX37" s="10">
        <v>214.42071833247567</v>
      </c>
      <c r="AY37" s="10">
        <v>3624.4097326536385</v>
      </c>
      <c r="AZ37" s="10">
        <v>683665.62787685485</v>
      </c>
      <c r="BA37" s="10">
        <v>10416.761785898907</v>
      </c>
      <c r="BB37" s="10">
        <v>11450.521370735767</v>
      </c>
      <c r="BC37" s="10">
        <v>30933.957388676616</v>
      </c>
      <c r="BD37" s="10">
        <v>40988.022406096883</v>
      </c>
      <c r="BE37" s="10">
        <v>70.004936190424374</v>
      </c>
      <c r="BF37" s="10">
        <v>611.86269169678371</v>
      </c>
      <c r="BG37" s="10">
        <v>1.8779267881318695</v>
      </c>
      <c r="BH37" s="10">
        <v>5.8045009814985065</v>
      </c>
      <c r="BI37" s="10">
        <v>1088.6853752651755</v>
      </c>
      <c r="BJ37" s="10">
        <v>1518.1253712343782</v>
      </c>
      <c r="BK37" s="10">
        <v>13.486928751128881</v>
      </c>
      <c r="BL37" s="10">
        <v>58418.910419510918</v>
      </c>
      <c r="BM37" s="10">
        <v>0</v>
      </c>
      <c r="BN37" s="10">
        <v>2.9623615613291427</v>
      </c>
      <c r="BO37" s="10">
        <v>1.3657649368231779</v>
      </c>
      <c r="BP37" s="10">
        <v>0</v>
      </c>
      <c r="BQ37" s="10">
        <v>0</v>
      </c>
      <c r="BR37" s="10">
        <v>1.8779267881318695</v>
      </c>
      <c r="BS37" s="10">
        <v>0</v>
      </c>
      <c r="BT37" s="10">
        <v>6664.9316531852692</v>
      </c>
      <c r="BU37" s="10">
        <v>19.462150349730287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58.545776572685774</v>
      </c>
      <c r="CF37" s="10">
        <v>15.450980641790895</v>
      </c>
      <c r="CG37" s="10">
        <v>12.885559212529451</v>
      </c>
      <c r="CH37" s="10">
        <v>34.143088089377308</v>
      </c>
      <c r="CI37" s="10">
        <v>10.526743859758465</v>
      </c>
      <c r="CJ37" s="10">
        <v>9421.042230728397</v>
      </c>
      <c r="CK37" s="10">
        <v>68581.625413792746</v>
      </c>
      <c r="CL37" s="10">
        <v>9515.5774496097547</v>
      </c>
      <c r="CM37" s="10">
        <v>302.91171957761509</v>
      </c>
      <c r="CN37" s="10">
        <v>9622.8420391202781</v>
      </c>
      <c r="CO37" s="10">
        <v>137.43009676783228</v>
      </c>
      <c r="CP37" s="10">
        <v>64.361672647792261</v>
      </c>
      <c r="CQ37" s="10">
        <v>19.803591583936079</v>
      </c>
      <c r="CR37" s="10">
        <v>434.48755633346991</v>
      </c>
      <c r="CS37" s="10">
        <v>24.540447478751599</v>
      </c>
      <c r="CT37" s="10">
        <v>98917.457265190795</v>
      </c>
      <c r="CU37" s="10">
        <v>2766752.5341587728</v>
      </c>
      <c r="CV37" s="10">
        <v>156108.90331472078</v>
      </c>
      <c r="CW37" s="10">
        <v>2329.4828203690327</v>
      </c>
      <c r="CX37" s="10">
        <v>285489.56462414039</v>
      </c>
      <c r="CY37" s="10">
        <v>439231.95466795884</v>
      </c>
      <c r="CZ37" s="10">
        <v>81.858156822811338</v>
      </c>
      <c r="DA37" s="10">
        <v>54.459876855824213</v>
      </c>
      <c r="DB37" s="10">
        <v>31364.793726739386</v>
      </c>
      <c r="DC37" s="10">
        <v>43237.680227976372</v>
      </c>
      <c r="DD37" s="10">
        <v>9101.3472957485446</v>
      </c>
      <c r="DE37" s="10">
        <v>9596.1217746404836</v>
      </c>
      <c r="DF37" s="10">
        <v>2432.8385173815022</v>
      </c>
      <c r="DG37" s="10">
        <v>12439.87007365448</v>
      </c>
      <c r="DH37" s="10">
        <v>2118.858036641263</v>
      </c>
      <c r="DI37" s="10">
        <v>3503.7345925965465</v>
      </c>
      <c r="DJ37" s="10">
        <v>4387.2840399391662</v>
      </c>
      <c r="DK37" s="10">
        <v>769.80931595998607</v>
      </c>
      <c r="DL37" s="10">
        <v>71904.597277134089</v>
      </c>
      <c r="DM37" s="10">
        <v>52382.192145704212</v>
      </c>
      <c r="DN37" s="10">
        <v>2931.7081248442355</v>
      </c>
      <c r="DO37" s="10">
        <v>8744.5349684518806</v>
      </c>
      <c r="DP37" s="10">
        <v>1651.2232979910589</v>
      </c>
      <c r="DQ37" s="10">
        <v>13429.481932875897</v>
      </c>
      <c r="DR37" s="10">
        <v>22499.828278462937</v>
      </c>
      <c r="DS37" s="10">
        <v>18038.027145681066</v>
      </c>
      <c r="DT37" s="10">
        <v>15081.771378035568</v>
      </c>
      <c r="DU37" s="10">
        <v>-140458.476966566</v>
      </c>
      <c r="DV37" s="10">
        <v>320.36263822173345</v>
      </c>
      <c r="DW37" s="10">
        <v>31373.645215913592</v>
      </c>
      <c r="DX37" s="10">
        <v>8286.3221104568456</v>
      </c>
      <c r="DY37" s="10">
        <v>5566.1231643531128</v>
      </c>
      <c r="DZ37" s="10">
        <v>5568.0797004646183</v>
      </c>
      <c r="EA37" s="10">
        <v>13.999090602437573</v>
      </c>
      <c r="EB37" s="10">
        <v>3530.1750689734477</v>
      </c>
      <c r="EC37" s="10">
        <v>359987.58848650823</v>
      </c>
      <c r="ED37" s="10">
        <v>90990.835707995415</v>
      </c>
      <c r="EE37" s="10">
        <v>226733.87402739169</v>
      </c>
      <c r="EF37" s="10">
        <v>359824.55063600629</v>
      </c>
      <c r="EG37" s="10">
        <v>174968.44788075422</v>
      </c>
      <c r="EH37" s="10">
        <v>77582.072813915467</v>
      </c>
      <c r="EI37" s="10">
        <v>229259.17423306618</v>
      </c>
      <c r="EJ37" s="10">
        <v>138594.062628696</v>
      </c>
      <c r="EK37" s="10">
        <v>49636.694600428942</v>
      </c>
      <c r="EL37" s="10">
        <v>12507.114309217279</v>
      </c>
      <c r="EM37" s="10">
        <v>49468.580543534779</v>
      </c>
      <c r="EN37" s="10">
        <v>346279.11056334537</v>
      </c>
      <c r="EO37" s="10">
        <v>8374477.5658766236</v>
      </c>
      <c r="EP37" s="10">
        <v>604651.11817421124</v>
      </c>
      <c r="EQ37" s="10">
        <v>314826.67497058766</v>
      </c>
      <c r="ER37" s="10">
        <v>51426.097953943885</v>
      </c>
      <c r="ES37" s="10">
        <v>0</v>
      </c>
      <c r="ET37" s="10">
        <v>199.74312201038975</v>
      </c>
      <c r="EU37" s="10">
        <v>106.94082997163032</v>
      </c>
      <c r="EV37" s="10">
        <v>2151.421216730711</v>
      </c>
      <c r="EW37" s="10">
        <v>504.3087029219584</v>
      </c>
      <c r="EX37" s="10">
        <v>12.186016474003846</v>
      </c>
      <c r="EY37" s="10">
        <v>405.26807532744988</v>
      </c>
      <c r="EZ37" s="10">
        <v>11427.077156597596</v>
      </c>
      <c r="FA37" s="10">
        <v>0</v>
      </c>
      <c r="FB37" s="10">
        <v>0</v>
      </c>
      <c r="FC37" s="10">
        <v>4470998.7767759617</v>
      </c>
      <c r="FD37" s="10">
        <v>679568.52837159496</v>
      </c>
      <c r="FE37" s="10">
        <v>279379.63172743726</v>
      </c>
      <c r="FF37" s="10">
        <v>2942609.5817555124</v>
      </c>
      <c r="FG37" s="10">
        <v>0</v>
      </c>
      <c r="FH37" s="10">
        <v>214.36729009701804</v>
      </c>
      <c r="FI37" s="10">
        <v>1678.8545004924954</v>
      </c>
      <c r="FJ37" s="10">
        <v>81.964807568101364</v>
      </c>
      <c r="FK37" s="10">
        <v>265.1291183607994</v>
      </c>
      <c r="FL37" s="10">
        <v>3924.8878724937581</v>
      </c>
      <c r="FM37" s="10">
        <v>608.27755873762283</v>
      </c>
      <c r="FN37" s="10">
        <v>8.02386900383617</v>
      </c>
      <c r="FO37" s="10">
        <v>6741.4126167820496</v>
      </c>
      <c r="FP37" s="10">
        <v>2801.1393548154633</v>
      </c>
      <c r="FQ37" s="10">
        <v>47.245254222234792</v>
      </c>
      <c r="FR37" s="10">
        <v>2839.8827518488756</v>
      </c>
      <c r="FS37" s="10">
        <v>583.76366049217052</v>
      </c>
      <c r="FT37" s="10">
        <v>750.57267826862881</v>
      </c>
      <c r="FU37" s="10">
        <v>772.75074178165937</v>
      </c>
      <c r="FV37" s="10">
        <v>105.99184965362757</v>
      </c>
      <c r="FW37" s="10">
        <v>99.205101221623465</v>
      </c>
      <c r="FX37" s="10">
        <v>145.34893491207828</v>
      </c>
      <c r="FY37" s="10">
        <v>724.71197417783003</v>
      </c>
      <c r="FZ37" s="10">
        <v>81.376005837516701</v>
      </c>
      <c r="GA37" s="10">
        <v>158.65075936800599</v>
      </c>
      <c r="GB37" s="10">
        <v>1196.348540032177</v>
      </c>
      <c r="GC37" s="10">
        <v>13035.824625920093</v>
      </c>
      <c r="GD37" s="10">
        <v>14.31894906737193</v>
      </c>
      <c r="GE37" s="10">
        <v>148.00474970576983</v>
      </c>
      <c r="GF37" s="10">
        <v>104.69368720909767</v>
      </c>
      <c r="GG37" s="10">
        <v>56.206286494956061</v>
      </c>
      <c r="GH37" s="10">
        <v>719.99723334066528</v>
      </c>
      <c r="GI37" s="10">
        <v>46.269613075921441</v>
      </c>
      <c r="GJ37" s="10">
        <v>459.93970476072661</v>
      </c>
      <c r="GK37" s="10">
        <v>8811.6995005127083</v>
      </c>
      <c r="GL37" s="10">
        <v>214.53697541214459</v>
      </c>
      <c r="GM37" s="10">
        <v>119.02636229440226</v>
      </c>
      <c r="GN37" s="10">
        <v>1185.0626407566006</v>
      </c>
      <c r="GO37" s="10">
        <v>2208.1850567989813</v>
      </c>
      <c r="GP37" s="10">
        <v>0.1803332117396689</v>
      </c>
      <c r="GQ37" s="10">
        <v>0.30055535289944818</v>
      </c>
      <c r="GR37" s="10">
        <v>209.22157538913905</v>
      </c>
      <c r="GS37" s="10">
        <v>1117.7479400726529</v>
      </c>
      <c r="GT37" s="10">
        <v>414.75115572151788</v>
      </c>
      <c r="GU37" s="10">
        <v>589.94127214597427</v>
      </c>
      <c r="GV37" s="10">
        <v>17.065743951645828</v>
      </c>
      <c r="GW37" s="10">
        <v>3475.1312436076496</v>
      </c>
      <c r="GX37" s="10">
        <v>20649.383522501153</v>
      </c>
      <c r="GY37" s="10">
        <v>5693.0857654467673</v>
      </c>
      <c r="GZ37" s="10">
        <v>236.55613003059881</v>
      </c>
      <c r="HA37" s="10">
        <v>15830.39526668237</v>
      </c>
      <c r="HB37" s="10">
        <v>6668.6932241860231</v>
      </c>
      <c r="HC37" s="10">
        <v>532.61164073040459</v>
      </c>
      <c r="HD37" s="10">
        <v>536.81770911294734</v>
      </c>
      <c r="HE37" s="10">
        <v>563.23193149239262</v>
      </c>
      <c r="HF37" s="10">
        <v>2556.4944424105961</v>
      </c>
      <c r="HG37" s="10">
        <v>481.62513847847856</v>
      </c>
      <c r="HH37" s="10">
        <v>194.53930956427331</v>
      </c>
      <c r="HI37" s="10">
        <v>539.71581160972892</v>
      </c>
      <c r="HJ37" s="10">
        <v>135.17689053966549</v>
      </c>
      <c r="HK37" s="10">
        <v>156.09435494501889</v>
      </c>
      <c r="HL37" s="10">
        <v>388.78364970559915</v>
      </c>
      <c r="HM37" s="10">
        <v>157.90169897082382</v>
      </c>
      <c r="HN37" s="10">
        <v>8504.4848016230735</v>
      </c>
      <c r="HO37" s="10">
        <v>2625.8603331372578</v>
      </c>
      <c r="HP37" s="10">
        <v>338.20014916374441</v>
      </c>
      <c r="HQ37" s="10">
        <v>136.38558462729486</v>
      </c>
      <c r="HR37" s="10">
        <v>341.33810156900086</v>
      </c>
      <c r="HS37" s="10">
        <v>161.09283698655423</v>
      </c>
      <c r="HT37" s="10">
        <v>127.74946244400104</v>
      </c>
      <c r="HU37" s="10">
        <v>560.28938063593569</v>
      </c>
      <c r="HV37" s="10">
        <v>463.51196096905846</v>
      </c>
      <c r="HW37" s="10">
        <v>92.052874497446226</v>
      </c>
      <c r="HX37" s="10">
        <v>20.171046850092129</v>
      </c>
      <c r="HY37" s="10">
        <v>160.45556655944452</v>
      </c>
      <c r="HZ37" s="10">
        <v>609.85654235952131</v>
      </c>
      <c r="IA37" s="10">
        <v>32.813596861142493</v>
      </c>
      <c r="IB37" s="10">
        <v>0</v>
      </c>
      <c r="IC37" s="10">
        <v>262.25625276896062</v>
      </c>
      <c r="ID37" s="10">
        <v>4277.7029544853749</v>
      </c>
      <c r="IE37" s="10">
        <v>184.1358033148914</v>
      </c>
      <c r="IF37" s="10">
        <v>5.1094409992906193</v>
      </c>
      <c r="IG37" s="10">
        <v>14.400384074422725</v>
      </c>
      <c r="IH37" s="10">
        <v>104.4553909127474</v>
      </c>
      <c r="II37" s="10">
        <v>362.74186954095296</v>
      </c>
      <c r="IJ37" s="10">
        <v>621.49003193687599</v>
      </c>
      <c r="IK37" s="10">
        <v>170.92768477746776</v>
      </c>
      <c r="IL37" s="10">
        <v>0</v>
      </c>
      <c r="IM37" s="10">
        <v>21.008248498293131</v>
      </c>
      <c r="IN37" s="10">
        <v>18.889384535692471</v>
      </c>
      <c r="IO37" s="10">
        <v>834.72816326886846</v>
      </c>
      <c r="IP37" s="10">
        <v>2999.1760721964347</v>
      </c>
      <c r="IQ37" s="10">
        <v>19662.588266636558</v>
      </c>
      <c r="IR37" s="10">
        <v>1.8779267881318695</v>
      </c>
      <c r="IS37" s="10">
        <v>0.90166605869834449</v>
      </c>
      <c r="IT37" s="10">
        <v>1247.1477661415356</v>
      </c>
      <c r="IU37" s="10">
        <v>0</v>
      </c>
      <c r="IV37" s="10">
        <v>0</v>
      </c>
      <c r="IW37" s="10">
        <v>42232.474669104107</v>
      </c>
      <c r="IX37" s="10">
        <v>27160.402131486386</v>
      </c>
      <c r="IY37" s="10">
        <v>26902.238028876127</v>
      </c>
      <c r="IZ37" s="10">
        <v>3413.6115909711061</v>
      </c>
      <c r="JA37" s="10">
        <v>38990.505670638922</v>
      </c>
      <c r="JB37" s="10">
        <v>20789.393461183266</v>
      </c>
      <c r="JC37" s="10">
        <v>167155.07433120403</v>
      </c>
      <c r="JD37" s="10">
        <v>193481.70037320905</v>
      </c>
      <c r="JE37" s="10">
        <v>102585.79028950183</v>
      </c>
      <c r="JF37" s="10">
        <v>23395.394225256678</v>
      </c>
      <c r="JG37" s="10">
        <v>5730.0930532598531</v>
      </c>
      <c r="JH37" s="10">
        <v>975.04435546595971</v>
      </c>
      <c r="JI37" s="10">
        <v>157347.15191285365</v>
      </c>
      <c r="JJ37" s="10">
        <v>-901.69532991201277</v>
      </c>
      <c r="JK37" s="10">
        <v>-166.2548311315193</v>
      </c>
      <c r="JL37" s="10">
        <v>39.579703234746866</v>
      </c>
      <c r="JM37" s="10">
        <v>0</v>
      </c>
      <c r="JN37" s="10">
        <v>3127.3835109624256</v>
      </c>
      <c r="JO37" s="10">
        <v>3.926574193366636</v>
      </c>
      <c r="JP37" s="10">
        <v>3746.3198489864481</v>
      </c>
      <c r="JQ37" s="10">
        <v>1482.3671183044567</v>
      </c>
      <c r="JR37" s="10">
        <v>2485.1800231668753</v>
      </c>
      <c r="JS37" s="10">
        <v>368.63313458095439</v>
      </c>
      <c r="JT37" s="10">
        <v>93.773270104627827</v>
      </c>
      <c r="JU37" s="10">
        <v>8.2352166694448794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0.24044428231955853</v>
      </c>
      <c r="KI37" s="10">
        <v>1.0819992704380132</v>
      </c>
      <c r="KJ37" s="10">
        <v>0</v>
      </c>
      <c r="KK37" s="10">
        <v>0</v>
      </c>
      <c r="KL37" s="10">
        <v>183.35394276851162</v>
      </c>
      <c r="KM37" s="10">
        <v>442.16639829650387</v>
      </c>
      <c r="KN37" s="10">
        <v>7294.1542928540503</v>
      </c>
      <c r="KO37" s="10">
        <v>0.060111070579889632</v>
      </c>
      <c r="KP37" s="10">
        <v>0.060111070579889632</v>
      </c>
      <c r="KQ37" s="10">
        <v>0</v>
      </c>
      <c r="KR37" s="10">
        <v>0</v>
      </c>
      <c r="KS37" s="10">
        <v>0.0064669017805993765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30.95720134864316</v>
      </c>
      <c r="LE37" s="10">
        <v>4.5877959697454216</v>
      </c>
      <c r="LF37" s="10">
        <v>320.91387427214045</v>
      </c>
      <c r="LG37" s="10">
        <v>6480.5775842369521</v>
      </c>
      <c r="LH37" s="10">
        <v>29943.810287242835</v>
      </c>
      <c r="LI37" s="10">
        <v>397.57462081539001</v>
      </c>
      <c r="LJ37" s="10">
        <v>634.77290532363452</v>
      </c>
      <c r="LK37" s="10">
        <v>13896.131006867308</v>
      </c>
      <c r="LL37" s="10">
        <v>106.48340296562479</v>
      </c>
      <c r="LM37" s="10">
        <v>88.723940175917093</v>
      </c>
      <c r="LN37" s="10">
        <v>2.4044428231955854</v>
      </c>
      <c r="LO37" s="10">
        <v>184.48087560968128</v>
      </c>
      <c r="LP37" s="10">
        <v>2.945442458414592</v>
      </c>
      <c r="LQ37" s="10">
        <v>16.169877985990311</v>
      </c>
      <c r="LR37" s="10">
        <v>4.0274417288526054</v>
      </c>
      <c r="LS37" s="10">
        <v>72.313617907607224</v>
      </c>
      <c r="LT37" s="10">
        <v>59.089182380031502</v>
      </c>
      <c r="LU37" s="10">
        <v>0</v>
      </c>
      <c r="LV37" s="10">
        <v>0</v>
      </c>
      <c r="LW37" s="10">
        <v>8743.8922137080717</v>
      </c>
      <c r="LX37" s="10">
        <v>2420.1173630313615</v>
      </c>
      <c r="LY37" s="10">
        <v>1948.6942800981444</v>
      </c>
      <c r="LZ37" s="10">
        <v>542.90387434626791</v>
      </c>
      <c r="MA37" s="10">
        <v>1079.1980715797868</v>
      </c>
      <c r="MB37" s="10">
        <v>8108.5421601038324</v>
      </c>
      <c r="MC37" s="10">
        <v>7573.3774384455064</v>
      </c>
      <c r="MD37" s="10">
        <v>7135.1454508015204</v>
      </c>
      <c r="ME37" s="10">
        <v>0</v>
      </c>
      <c r="MF37" s="10">
        <v>5479.7125449135028</v>
      </c>
      <c r="MG37" s="10">
        <v>28674.112597711053</v>
      </c>
      <c r="MH37" s="10">
        <v>2297.2484637932766</v>
      </c>
      <c r="MI37" s="10">
        <v>32264.257989137295</v>
      </c>
      <c r="MJ37" s="10">
        <v>26472.405067059677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60.231292721049407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2.8853313878347024</v>
      </c>
      <c r="MW37" s="10">
        <v>36516.08217946261</v>
      </c>
      <c r="MX37" s="10">
        <v>283268.08615237445</v>
      </c>
      <c r="MY37" s="10">
        <v>0</v>
      </c>
      <c r="MZ37" s="10">
        <v>0</v>
      </c>
      <c r="NA37" s="10">
        <v>0</v>
      </c>
      <c r="NB37" s="10">
        <v>0</v>
      </c>
      <c r="NC37" s="10">
        <v>0</v>
      </c>
      <c r="ND37" s="10">
        <v>0</v>
      </c>
      <c r="NE37" s="10">
        <v>0</v>
      </c>
      <c r="NF37" s="10">
        <v>0</v>
      </c>
      <c r="NG37" s="10">
        <v>98.461933609859216</v>
      </c>
      <c r="NH37" s="10">
        <v>427.81048931707454</v>
      </c>
      <c r="NI37" s="10">
        <v>1935.5807279498006</v>
      </c>
      <c r="NJ37" s="10">
        <v>0</v>
      </c>
      <c r="NK37" s="10">
        <v>2182.9471159683071</v>
      </c>
      <c r="NL37" s="10">
        <v>0</v>
      </c>
      <c r="NM37" s="10">
        <v>20.726918334667229</v>
      </c>
      <c r="NN37" s="10">
        <v>0</v>
      </c>
      <c r="NO37" s="10">
        <v>522.54553655098061</v>
      </c>
      <c r="NP37" s="10">
        <v>12372.627194283206</v>
      </c>
      <c r="NQ37" s="14">
        <f t="shared" si="3"/>
        <v>26822942.3842602</v>
      </c>
      <c r="NR37" s="11">
        <f>W_DirectConsumption_Total!E37</f>
        <v>1267352.7470941555</v>
      </c>
      <c r="NS37" s="11">
        <f t="shared" si="1"/>
        <v>28090295.131354354</v>
      </c>
      <c r="NT37" s="3">
        <v>28090295.131354339</v>
      </c>
      <c r="NU37" s="11">
        <f t="shared" si="2"/>
        <v>0</v>
      </c>
    </row>
    <row r="38">
      <c r="A38" s="9">
        <v>35</v>
      </c>
      <c r="B38" s="57" t="s">
        <v>786</v>
      </c>
      <c r="C38" s="10">
        <v>0</v>
      </c>
      <c r="D38" s="10">
        <v>0</v>
      </c>
      <c r="E38" s="10">
        <v>0</v>
      </c>
      <c r="F38" s="10">
        <v>0</v>
      </c>
      <c r="G38" s="10">
        <v>163.63022997479828</v>
      </c>
      <c r="H38" s="10">
        <v>3.1800928086974931</v>
      </c>
      <c r="I38" s="10">
        <v>0</v>
      </c>
      <c r="J38" s="10">
        <v>0</v>
      </c>
      <c r="K38" s="10">
        <v>0</v>
      </c>
      <c r="L38" s="10">
        <v>0</v>
      </c>
      <c r="M38" s="10">
        <v>3.1800928086974931</v>
      </c>
      <c r="N38" s="10">
        <v>2.0236954237165863</v>
      </c>
      <c r="O38" s="10">
        <v>0</v>
      </c>
      <c r="P38" s="10">
        <v>0</v>
      </c>
      <c r="Q38" s="10">
        <v>0</v>
      </c>
      <c r="R38" s="10">
        <v>1.73459607747136</v>
      </c>
      <c r="S38" s="10">
        <v>0</v>
      </c>
      <c r="T38" s="10">
        <v>0.5781986924904533</v>
      </c>
      <c r="U38" s="10">
        <v>0</v>
      </c>
      <c r="V38" s="10">
        <v>0</v>
      </c>
      <c r="W38" s="10">
        <v>0.015136432914645299</v>
      </c>
      <c r="X38" s="10">
        <v>0</v>
      </c>
      <c r="Y38" s="10">
        <v>1.1563973849809066</v>
      </c>
      <c r="Z38" s="10">
        <v>0</v>
      </c>
      <c r="AA38" s="10">
        <v>48.568690169198078</v>
      </c>
      <c r="AB38" s="10">
        <v>28.909934624522663</v>
      </c>
      <c r="AC38" s="10">
        <v>0</v>
      </c>
      <c r="AD38" s="10">
        <v>311.70364076782619</v>
      </c>
      <c r="AE38" s="10">
        <v>221.94849593205674</v>
      </c>
      <c r="AF38" s="10">
        <v>-1.7985608534986295</v>
      </c>
      <c r="AG38" s="10">
        <v>5.1456445443017342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39.028411743105593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1.9677362789038888</v>
      </c>
      <c r="CB38" s="10">
        <v>0</v>
      </c>
      <c r="CC38" s="10">
        <v>0</v>
      </c>
      <c r="CD38" s="10">
        <v>0</v>
      </c>
      <c r="CE38" s="10">
        <v>361.88936936280606</v>
      </c>
      <c r="CF38" s="10">
        <v>676.90955527942617</v>
      </c>
      <c r="CG38" s="10">
        <v>9620.7639767460932</v>
      </c>
      <c r="CH38" s="10">
        <v>1065.611577876309</v>
      </c>
      <c r="CI38" s="10">
        <v>4498.0606220213404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-1.7985608534986295</v>
      </c>
      <c r="CU38" s="10">
        <v>0</v>
      </c>
      <c r="CV38" s="10">
        <v>356.38952092710781</v>
      </c>
      <c r="CW38" s="10">
        <v>0</v>
      </c>
      <c r="CX38" s="10">
        <v>0</v>
      </c>
      <c r="CY38" s="10">
        <v>63.848910299201336</v>
      </c>
      <c r="CZ38" s="10">
        <v>0</v>
      </c>
      <c r="DA38" s="10">
        <v>0</v>
      </c>
      <c r="DB38" s="10">
        <v>0</v>
      </c>
      <c r="DC38" s="10">
        <v>1.1254941289393696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5.7681574108142701</v>
      </c>
      <c r="DP38" s="10">
        <v>0</v>
      </c>
      <c r="DQ38" s="10">
        <v>0</v>
      </c>
      <c r="DR38" s="10">
        <v>0</v>
      </c>
      <c r="DS38" s="10">
        <v>15.334857506798913</v>
      </c>
      <c r="DT38" s="10">
        <v>24.220888175406468</v>
      </c>
      <c r="DU38" s="10">
        <v>0</v>
      </c>
      <c r="DV38" s="10">
        <v>-7.1942434139945179</v>
      </c>
      <c r="DW38" s="10">
        <v>0</v>
      </c>
      <c r="DX38" s="10">
        <v>4973.6624914282893</v>
      </c>
      <c r="DY38" s="10">
        <v>222.45609064719022</v>
      </c>
      <c r="DZ38" s="10">
        <v>3086.2059702454162</v>
      </c>
      <c r="EA38" s="10">
        <v>0</v>
      </c>
      <c r="EB38" s="10">
        <v>0.5333357695277301</v>
      </c>
      <c r="EC38" s="10">
        <v>7.5970853703407464</v>
      </c>
      <c r="ED38" s="10">
        <v>0</v>
      </c>
      <c r="EE38" s="10">
        <v>0</v>
      </c>
      <c r="EF38" s="10">
        <v>175.71777088065912</v>
      </c>
      <c r="EG38" s="10">
        <v>0</v>
      </c>
      <c r="EH38" s="10">
        <v>13513.015481383911</v>
      </c>
      <c r="EI38" s="10">
        <v>82.925239455216797</v>
      </c>
      <c r="EJ38" s="10">
        <v>-16.818598535997268</v>
      </c>
      <c r="EK38" s="10">
        <v>47.696685677222185</v>
      </c>
      <c r="EL38" s="10">
        <v>5.6274706446968485</v>
      </c>
      <c r="EM38" s="10">
        <v>1.5925255981977542</v>
      </c>
      <c r="EN38" s="10">
        <v>2137.9359672716087</v>
      </c>
      <c r="EO38" s="10">
        <v>444.24453081416141</v>
      </c>
      <c r="EP38" s="10">
        <v>5299.982792654595</v>
      </c>
      <c r="EQ38" s="10">
        <v>1206151.9933070086</v>
      </c>
      <c r="ER38" s="10">
        <v>515480.28223954834</v>
      </c>
      <c r="ES38" s="10">
        <v>0</v>
      </c>
      <c r="ET38" s="10">
        <v>-37928.655129882369</v>
      </c>
      <c r="EU38" s="10">
        <v>234919.30539761484</v>
      </c>
      <c r="EV38" s="10">
        <v>674167.74059463094</v>
      </c>
      <c r="EW38" s="10">
        <v>253202.16509782794</v>
      </c>
      <c r="EX38" s="10">
        <v>-11852.441872326817</v>
      </c>
      <c r="EY38" s="10">
        <v>4067.9763413143264</v>
      </c>
      <c r="EZ38" s="10">
        <v>99405.569500766418</v>
      </c>
      <c r="FA38" s="10">
        <v>311763.01749868377</v>
      </c>
      <c r="FB38" s="10">
        <v>23844.597878296547</v>
      </c>
      <c r="FC38" s="10">
        <v>0</v>
      </c>
      <c r="FD38" s="10">
        <v>0</v>
      </c>
      <c r="FE38" s="10">
        <v>0</v>
      </c>
      <c r="FF38" s="10">
        <v>195.72025740801843</v>
      </c>
      <c r="FG38" s="10">
        <v>0</v>
      </c>
      <c r="FH38" s="10">
        <v>1129.8810170737881</v>
      </c>
      <c r="FI38" s="10">
        <v>278.30498123658941</v>
      </c>
      <c r="FJ38" s="10">
        <v>0</v>
      </c>
      <c r="FK38" s="10">
        <v>0</v>
      </c>
      <c r="FL38" s="10">
        <v>435.79589174856568</v>
      </c>
      <c r="FM38" s="10">
        <v>589.70337520686667</v>
      </c>
      <c r="FN38" s="10">
        <v>0</v>
      </c>
      <c r="FO38" s="10">
        <v>152878.96780789827</v>
      </c>
      <c r="FP38" s="10">
        <v>60927.420129743099</v>
      </c>
      <c r="FQ38" s="10">
        <v>34398.613618613999</v>
      </c>
      <c r="FR38" s="10">
        <v>92668.475911530681</v>
      </c>
      <c r="FS38" s="10">
        <v>73299.529466535401</v>
      </c>
      <c r="FT38" s="10">
        <v>17438.995537619478</v>
      </c>
      <c r="FU38" s="10">
        <v>99732.786453324574</v>
      </c>
      <c r="FV38" s="10">
        <v>1665.7433170786037</v>
      </c>
      <c r="FW38" s="10">
        <v>4911.3436479611964</v>
      </c>
      <c r="FX38" s="10">
        <v>4735.0669075807864</v>
      </c>
      <c r="FY38" s="10">
        <v>27545.509277779947</v>
      </c>
      <c r="FZ38" s="10">
        <v>12696.639378949028</v>
      </c>
      <c r="GA38" s="10">
        <v>2965.8746797717226</v>
      </c>
      <c r="GB38" s="10">
        <v>56281.72653764853</v>
      </c>
      <c r="GC38" s="10">
        <v>53566.100367607098</v>
      </c>
      <c r="GD38" s="10">
        <v>12618.92771776775</v>
      </c>
      <c r="GE38" s="10">
        <v>21610.052293641758</v>
      </c>
      <c r="GF38" s="10">
        <v>4687.734709322609</v>
      </c>
      <c r="GG38" s="10">
        <v>22989.969886496816</v>
      </c>
      <c r="GH38" s="10">
        <v>11310.83733167056</v>
      </c>
      <c r="GI38" s="10">
        <v>20431.973039476605</v>
      </c>
      <c r="GJ38" s="10">
        <v>11316.35963789597</v>
      </c>
      <c r="GK38" s="10">
        <v>31506.131005366908</v>
      </c>
      <c r="GL38" s="10">
        <v>2818.2169074756944</v>
      </c>
      <c r="GM38" s="10">
        <v>1821.2243313210624</v>
      </c>
      <c r="GN38" s="10">
        <v>7057.6071348446312</v>
      </c>
      <c r="GO38" s="10">
        <v>33611.358927403169</v>
      </c>
      <c r="GP38" s="10">
        <v>1194.2502750005874</v>
      </c>
      <c r="GQ38" s="10">
        <v>693.55159728259878</v>
      </c>
      <c r="GR38" s="10">
        <v>8729.0941425882011</v>
      </c>
      <c r="GS38" s="10">
        <v>6280.7727672398169</v>
      </c>
      <c r="GT38" s="10">
        <v>1905.6367263036786</v>
      </c>
      <c r="GU38" s="10">
        <v>259.50073734037932</v>
      </c>
      <c r="GV38" s="10">
        <v>1254.4901372142069</v>
      </c>
      <c r="GW38" s="10">
        <v>802.08260709737965</v>
      </c>
      <c r="GX38" s="10">
        <v>4193.3410853005071</v>
      </c>
      <c r="GY38" s="10">
        <v>827.11322960759344</v>
      </c>
      <c r="GZ38" s="10">
        <v>649.72052688158374</v>
      </c>
      <c r="HA38" s="10">
        <v>11411.319496040285</v>
      </c>
      <c r="HB38" s="10">
        <v>16789.005990206162</v>
      </c>
      <c r="HC38" s="10">
        <v>6247.5836674789934</v>
      </c>
      <c r="HD38" s="10">
        <v>22994.381798229908</v>
      </c>
      <c r="HE38" s="10">
        <v>3353.3787471662813</v>
      </c>
      <c r="HF38" s="10">
        <v>16399.377961048871</v>
      </c>
      <c r="HG38" s="10">
        <v>5500.4356105461993</v>
      </c>
      <c r="HH38" s="10">
        <v>3230.4315282072798</v>
      </c>
      <c r="HI38" s="10">
        <v>13061.86281402241</v>
      </c>
      <c r="HJ38" s="10">
        <v>1230.7708978954211</v>
      </c>
      <c r="HK38" s="10">
        <v>1267.6433340467752</v>
      </c>
      <c r="HL38" s="10">
        <v>0</v>
      </c>
      <c r="HM38" s="10">
        <v>9703.415816022296</v>
      </c>
      <c r="HN38" s="10">
        <v>2660.1920904618387</v>
      </c>
      <c r="HO38" s="10">
        <v>6294.5691484098634</v>
      </c>
      <c r="HP38" s="10">
        <v>1079.7457743466366</v>
      </c>
      <c r="HQ38" s="10">
        <v>298.09253303957649</v>
      </c>
      <c r="HR38" s="10">
        <v>423.52886011850688</v>
      </c>
      <c r="HS38" s="10">
        <v>1112.156020415651</v>
      </c>
      <c r="HT38" s="10">
        <v>1045.1121396695969</v>
      </c>
      <c r="HU38" s="10">
        <v>9065.0512606760094</v>
      </c>
      <c r="HV38" s="10">
        <v>2609.3336461777672</v>
      </c>
      <c r="HW38" s="10">
        <v>1765.1511487689943</v>
      </c>
      <c r="HX38" s="10">
        <v>241.49001062333934</v>
      </c>
      <c r="HY38" s="10">
        <v>293.00101977281332</v>
      </c>
      <c r="HZ38" s="10">
        <v>185596.1897324608</v>
      </c>
      <c r="IA38" s="10">
        <v>66517.438778645796</v>
      </c>
      <c r="IB38" s="10">
        <v>48.227510231508319</v>
      </c>
      <c r="IC38" s="10">
        <v>33497.653527419759</v>
      </c>
      <c r="ID38" s="10">
        <v>79410.724975926656</v>
      </c>
      <c r="IE38" s="10">
        <v>77194.280227820549</v>
      </c>
      <c r="IF38" s="10">
        <v>175.56105175745992</v>
      </c>
      <c r="IG38" s="10">
        <v>3229.5033542629285</v>
      </c>
      <c r="IH38" s="10">
        <v>4771.842071100963</v>
      </c>
      <c r="II38" s="10">
        <v>9314.076005271032</v>
      </c>
      <c r="IJ38" s="10">
        <v>3363.5928583284758</v>
      </c>
      <c r="IK38" s="10">
        <v>264.7353880731219</v>
      </c>
      <c r="IL38" s="10">
        <v>0</v>
      </c>
      <c r="IM38" s="10">
        <v>-105.41178418319528</v>
      </c>
      <c r="IN38" s="10">
        <v>9280.2201966542634</v>
      </c>
      <c r="IO38" s="10">
        <v>52.783568453927643</v>
      </c>
      <c r="IP38" s="10">
        <v>1431.430658778927</v>
      </c>
      <c r="IQ38" s="10">
        <v>208.95175011692641</v>
      </c>
      <c r="IR38" s="10">
        <v>720.37645582962568</v>
      </c>
      <c r="IS38" s="10">
        <v>995.40843308070816</v>
      </c>
      <c r="IT38" s="10">
        <v>788.58699989577576</v>
      </c>
      <c r="IU38" s="10">
        <v>0</v>
      </c>
      <c r="IV38" s="10">
        <v>0</v>
      </c>
      <c r="IW38" s="10">
        <v>1931.9475994816239</v>
      </c>
      <c r="IX38" s="10">
        <v>24410.989306736061</v>
      </c>
      <c r="IY38" s="10">
        <v>97240.31172145631</v>
      </c>
      <c r="IZ38" s="10">
        <v>1364.7343425066178</v>
      </c>
      <c r="JA38" s="10">
        <v>79105.49643195454</v>
      </c>
      <c r="JB38" s="10">
        <v>27693.295435803295</v>
      </c>
      <c r="JC38" s="10">
        <v>53467.334033516156</v>
      </c>
      <c r="JD38" s="10">
        <v>30134.020593405738</v>
      </c>
      <c r="JE38" s="10">
        <v>9254.0655737148845</v>
      </c>
      <c r="JF38" s="10">
        <v>26627.772344056062</v>
      </c>
      <c r="JG38" s="10">
        <v>4653.6391655644475</v>
      </c>
      <c r="JH38" s="10">
        <v>492.64401559516836</v>
      </c>
      <c r="JI38" s="10">
        <v>23360.024045581544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3.4415337599680309</v>
      </c>
      <c r="JP38" s="10">
        <v>33.841178438192351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4275.1664488714287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157.0827270495908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826.04153259721659</v>
      </c>
      <c r="MQ38" s="10">
        <v>66.966900671892503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0</v>
      </c>
      <c r="ND38" s="10">
        <v>0</v>
      </c>
      <c r="NE38" s="10">
        <v>0</v>
      </c>
      <c r="NF38" s="10">
        <v>0</v>
      </c>
      <c r="NG38" s="10">
        <v>0</v>
      </c>
      <c r="NH38" s="10">
        <v>0</v>
      </c>
      <c r="NI38" s="10">
        <v>0</v>
      </c>
      <c r="NJ38" s="10">
        <v>0</v>
      </c>
      <c r="NK38" s="10">
        <v>0</v>
      </c>
      <c r="NL38" s="10">
        <v>0</v>
      </c>
      <c r="NM38" s="10">
        <v>177.39779787126031</v>
      </c>
      <c r="NN38" s="10">
        <v>0</v>
      </c>
      <c r="NO38" s="10">
        <v>0</v>
      </c>
      <c r="NP38" s="10">
        <v>4833.4707843964516</v>
      </c>
      <c r="NQ38" s="14">
        <f t="shared" si="3"/>
        <v>5232570.8601542665</v>
      </c>
      <c r="NR38" s="11">
        <f>W_DirectConsumption_Total!E38</f>
        <v>824598.32634573325</v>
      </c>
      <c r="NS38" s="11">
        <f t="shared" si="1"/>
        <v>6057169.1864999998</v>
      </c>
      <c r="NT38" s="3">
        <v>6057169.1864999989</v>
      </c>
      <c r="NU38" s="11">
        <f t="shared" si="2"/>
        <v>0</v>
      </c>
    </row>
    <row r="39">
      <c r="A39" s="9">
        <v>36</v>
      </c>
      <c r="B39" s="57" t="s">
        <v>787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1.1628343200166811</v>
      </c>
      <c r="AE39" s="10">
        <v>0.038125715410382982</v>
      </c>
      <c r="AF39" s="10">
        <v>0</v>
      </c>
      <c r="AG39" s="10">
        <v>0.80699430951977313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0.050839489731587112</v>
      </c>
      <c r="BU39" s="10">
        <v>0.66817615075800207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146.09972175606794</v>
      </c>
      <c r="CF39" s="10">
        <v>18.185496527420483</v>
      </c>
      <c r="CG39" s="10">
        <v>146.88113944705117</v>
      </c>
      <c r="CH39" s="10">
        <v>26.12802173735615</v>
      </c>
      <c r="CI39" s="10">
        <v>69.36464153829138</v>
      </c>
      <c r="CJ39" s="10">
        <v>0</v>
      </c>
      <c r="CK39" s="10">
        <v>0</v>
      </c>
      <c r="CL39" s="10">
        <v>0</v>
      </c>
      <c r="CM39" s="10">
        <v>0</v>
      </c>
      <c r="CN39" s="10">
        <v>0.99860348811404687</v>
      </c>
      <c r="CO39" s="10">
        <v>0</v>
      </c>
      <c r="CP39" s="10">
        <v>0.98773865764226387</v>
      </c>
      <c r="CQ39" s="10">
        <v>0</v>
      </c>
      <c r="CR39" s="10">
        <v>0.014525568494739174</v>
      </c>
      <c r="CS39" s="10">
        <v>-585.12887640711062</v>
      </c>
      <c r="CT39" s="10">
        <v>0</v>
      </c>
      <c r="CU39" s="10">
        <v>1.1500640849368602</v>
      </c>
      <c r="CV39" s="10">
        <v>369.98736609806753</v>
      </c>
      <c r="CW39" s="10">
        <v>0</v>
      </c>
      <c r="CX39" s="10">
        <v>0</v>
      </c>
      <c r="CY39" s="10">
        <v>208.45854803989613</v>
      </c>
      <c r="CZ39" s="10">
        <v>0</v>
      </c>
      <c r="DA39" s="10">
        <v>0</v>
      </c>
      <c r="DB39" s="10">
        <v>0</v>
      </c>
      <c r="DC39" s="10">
        <v>11.320533336925578</v>
      </c>
      <c r="DD39" s="10">
        <v>0</v>
      </c>
      <c r="DE39" s="10">
        <v>-1.5712699976852618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13.755597648297469</v>
      </c>
      <c r="DP39" s="10">
        <v>0</v>
      </c>
      <c r="DQ39" s="10">
        <v>0</v>
      </c>
      <c r="DR39" s="10">
        <v>0.82304255230044832</v>
      </c>
      <c r="DS39" s="10">
        <v>59.284834178228778</v>
      </c>
      <c r="DT39" s="10">
        <v>179.95930510446973</v>
      </c>
      <c r="DU39" s="10">
        <v>0.75532956172643717</v>
      </c>
      <c r="DV39" s="10">
        <v>0.007262784247369587</v>
      </c>
      <c r="DW39" s="10">
        <v>0</v>
      </c>
      <c r="DX39" s="10">
        <v>514.00128578006445</v>
      </c>
      <c r="DY39" s="10">
        <v>11.438885189607101</v>
      </c>
      <c r="DZ39" s="10">
        <v>1.8322547560834774</v>
      </c>
      <c r="EA39" s="10">
        <v>0</v>
      </c>
      <c r="EB39" s="10">
        <v>2.507264177306237</v>
      </c>
      <c r="EC39" s="10">
        <v>5.9316145659461235</v>
      </c>
      <c r="ED39" s="10">
        <v>0</v>
      </c>
      <c r="EE39" s="10">
        <v>10.403365468811657</v>
      </c>
      <c r="EF39" s="10">
        <v>2.2042550190766699</v>
      </c>
      <c r="EG39" s="10">
        <v>0</v>
      </c>
      <c r="EH39" s="10">
        <v>0</v>
      </c>
      <c r="EI39" s="10">
        <v>20.463898914676399</v>
      </c>
      <c r="EJ39" s="10">
        <v>4.627576117812918</v>
      </c>
      <c r="EK39" s="10">
        <v>0</v>
      </c>
      <c r="EL39" s="10">
        <v>7.2641931529821751</v>
      </c>
      <c r="EM39" s="10">
        <v>14.275557290197494</v>
      </c>
      <c r="EN39" s="10">
        <v>26.999543070605675</v>
      </c>
      <c r="EO39" s="10">
        <v>1.101685138500013</v>
      </c>
      <c r="EP39" s="10">
        <v>29.138715641094134</v>
      </c>
      <c r="EQ39" s="10">
        <v>169.83139659530852</v>
      </c>
      <c r="ER39" s="10">
        <v>45.916432643798792</v>
      </c>
      <c r="ES39" s="10">
        <v>0</v>
      </c>
      <c r="ET39" s="10">
        <v>0</v>
      </c>
      <c r="EU39" s="10">
        <v>-887.37473119275148</v>
      </c>
      <c r="EV39" s="10">
        <v>272.94226309094415</v>
      </c>
      <c r="EW39" s="10">
        <v>149.64993107168507</v>
      </c>
      <c r="EX39" s="10">
        <v>0</v>
      </c>
      <c r="EY39" s="10">
        <v>2.2862246293873518</v>
      </c>
      <c r="EZ39" s="10">
        <v>15.82386953968377</v>
      </c>
      <c r="FA39" s="10">
        <v>-104.4894548460699</v>
      </c>
      <c r="FB39" s="10">
        <v>-10.016846235243543</v>
      </c>
      <c r="FC39" s="10">
        <v>838.54413231629189</v>
      </c>
      <c r="FD39" s="10">
        <v>5513.5151809494055</v>
      </c>
      <c r="FE39" s="10">
        <v>20484.508993671454</v>
      </c>
      <c r="FF39" s="10">
        <v>18854.52353130222</v>
      </c>
      <c r="FG39" s="10">
        <v>0</v>
      </c>
      <c r="FH39" s="10">
        <v>45541.894284081303</v>
      </c>
      <c r="FI39" s="10">
        <v>249.96005726591608</v>
      </c>
      <c r="FJ39" s="10">
        <v>39295.321663505332</v>
      </c>
      <c r="FK39" s="10">
        <v>31704.404691794083</v>
      </c>
      <c r="FL39" s="10">
        <v>2304.6502174184352</v>
      </c>
      <c r="FM39" s="10">
        <v>383.39167624035866</v>
      </c>
      <c r="FN39" s="10">
        <v>2363.9933607490289</v>
      </c>
      <c r="FO39" s="10">
        <v>55.544321364747134</v>
      </c>
      <c r="FP39" s="10">
        <v>-978.46122050476345</v>
      </c>
      <c r="FQ39" s="10">
        <v>1540.0836051285844</v>
      </c>
      <c r="FR39" s="10">
        <v>3340.8718669686864</v>
      </c>
      <c r="FS39" s="10">
        <v>-860.57414273880465</v>
      </c>
      <c r="FT39" s="10">
        <v>1094.8716434854994</v>
      </c>
      <c r="FU39" s="10">
        <v>-2677.971589229232</v>
      </c>
      <c r="FV39" s="10">
        <v>113.92069032767964</v>
      </c>
      <c r="FW39" s="10">
        <v>394.46696875470514</v>
      </c>
      <c r="FX39" s="10">
        <v>252.90950997301081</v>
      </c>
      <c r="FY39" s="10">
        <v>32.10541263635541</v>
      </c>
      <c r="FZ39" s="10">
        <v>192.14804269635982</v>
      </c>
      <c r="GA39" s="10">
        <v>1888.4153063208512</v>
      </c>
      <c r="GB39" s="10">
        <v>353.10561672305164</v>
      </c>
      <c r="GC39" s="10">
        <v>3821.7793915810316</v>
      </c>
      <c r="GD39" s="10">
        <v>10.669844568838796</v>
      </c>
      <c r="GE39" s="10">
        <v>146.71126980039185</v>
      </c>
      <c r="GF39" s="10">
        <v>271.1287027304478</v>
      </c>
      <c r="GG39" s="10">
        <v>-22.428704961917699</v>
      </c>
      <c r="GH39" s="10">
        <v>48.421230745609357</v>
      </c>
      <c r="GI39" s="10">
        <v>118.60642843995245</v>
      </c>
      <c r="GJ39" s="10">
        <v>189.06683549735862</v>
      </c>
      <c r="GK39" s="10">
        <v>286.78303223768336</v>
      </c>
      <c r="GL39" s="10">
        <v>44.956428338028452</v>
      </c>
      <c r="GM39" s="10">
        <v>146.95168178314097</v>
      </c>
      <c r="GN39" s="10">
        <v>383.42215268087415</v>
      </c>
      <c r="GO39" s="10">
        <v>455.4003207409886</v>
      </c>
      <c r="GP39" s="10">
        <v>-246.00956695376718</v>
      </c>
      <c r="GQ39" s="10">
        <v>91.854985035781894</v>
      </c>
      <c r="GR39" s="10">
        <v>374.39010785145643</v>
      </c>
      <c r="GS39" s="10">
        <v>437.91517863918892</v>
      </c>
      <c r="GT39" s="10">
        <v>79.025509416074414</v>
      </c>
      <c r="GU39" s="10">
        <v>110.84885491141399</v>
      </c>
      <c r="GV39" s="10">
        <v>1779.7040006835318</v>
      </c>
      <c r="GW39" s="10">
        <v>198.06396137654545</v>
      </c>
      <c r="GX39" s="10">
        <v>1383.7631624980293</v>
      </c>
      <c r="GY39" s="10">
        <v>64.984725148015684</v>
      </c>
      <c r="GZ39" s="10">
        <v>49.468489160020077</v>
      </c>
      <c r="HA39" s="10">
        <v>4041.2364680734568</v>
      </c>
      <c r="HB39" s="10">
        <v>711.29048916231204</v>
      </c>
      <c r="HC39" s="10">
        <v>356.49994637034052</v>
      </c>
      <c r="HD39" s="10">
        <v>2864.6596488725363</v>
      </c>
      <c r="HE39" s="10">
        <v>1383.7087341063695</v>
      </c>
      <c r="HF39" s="10">
        <v>106.32539935321715</v>
      </c>
      <c r="HG39" s="10">
        <v>498.41850345945358</v>
      </c>
      <c r="HH39" s="10">
        <v>2191.5179495741554</v>
      </c>
      <c r="HI39" s="10">
        <v>1106.8340141514195</v>
      </c>
      <c r="HJ39" s="10">
        <v>114.33818310638847</v>
      </c>
      <c r="HK39" s="10">
        <v>221.10149669404592</v>
      </c>
      <c r="HL39" s="10">
        <v>143.10252341671719</v>
      </c>
      <c r="HM39" s="10">
        <v>395.13757471773226</v>
      </c>
      <c r="HN39" s="10">
        <v>344.66812494089902</v>
      </c>
      <c r="HO39" s="10">
        <v>401.17469500528904</v>
      </c>
      <c r="HP39" s="10">
        <v>588.9855433976935</v>
      </c>
      <c r="HQ39" s="10">
        <v>257.89495527566208</v>
      </c>
      <c r="HR39" s="10">
        <v>320.55382596546366</v>
      </c>
      <c r="HS39" s="10">
        <v>113.60507935183362</v>
      </c>
      <c r="HT39" s="10">
        <v>20.232719991880639</v>
      </c>
      <c r="HU39" s="10">
        <v>587.38094704203388</v>
      </c>
      <c r="HV39" s="10">
        <v>267.51244854850876</v>
      </c>
      <c r="HW39" s="10">
        <v>101.02158810530037</v>
      </c>
      <c r="HX39" s="10">
        <v>13.163200704677561</v>
      </c>
      <c r="HY39" s="10">
        <v>60.136171570128468</v>
      </c>
      <c r="HZ39" s="10">
        <v>962.40229969231598</v>
      </c>
      <c r="IA39" s="10">
        <v>-488.5017580948699</v>
      </c>
      <c r="IB39" s="10">
        <v>-718.98675720859194</v>
      </c>
      <c r="IC39" s="10">
        <v>1875.7262517984975</v>
      </c>
      <c r="ID39" s="10">
        <v>1392.8153416533141</v>
      </c>
      <c r="IE39" s="10">
        <v>113.16099166239742</v>
      </c>
      <c r="IF39" s="10">
        <v>1.4254855864576121</v>
      </c>
      <c r="IG39" s="10">
        <v>54.436523969704901</v>
      </c>
      <c r="IH39" s="10">
        <v>6.1720387267173988</v>
      </c>
      <c r="II39" s="10">
        <v>189.6464851463507</v>
      </c>
      <c r="IJ39" s="10">
        <v>456.5195307475837</v>
      </c>
      <c r="IK39" s="10">
        <v>39.083890636077832</v>
      </c>
      <c r="IL39" s="10">
        <v>1.7919086242880002</v>
      </c>
      <c r="IM39" s="10">
        <v>18.128987575666319</v>
      </c>
      <c r="IN39" s="10">
        <v>50.403068515490538</v>
      </c>
      <c r="IO39" s="10">
        <v>16.421587274194792</v>
      </c>
      <c r="IP39" s="10">
        <v>201.96200866726346</v>
      </c>
      <c r="IQ39" s="10">
        <v>196.17813124995354</v>
      </c>
      <c r="IR39" s="10">
        <v>69.844339328239855</v>
      </c>
      <c r="IS39" s="10">
        <v>12.49794828656615</v>
      </c>
      <c r="IT39" s="10">
        <v>3.7985470435897368</v>
      </c>
      <c r="IU39" s="10">
        <v>0</v>
      </c>
      <c r="IV39" s="10">
        <v>19.68720085956938</v>
      </c>
      <c r="IW39" s="10">
        <v>1726.2186313421985</v>
      </c>
      <c r="IX39" s="10">
        <v>631.57234883428885</v>
      </c>
      <c r="IY39" s="10">
        <v>1262.6118543067123</v>
      </c>
      <c r="IZ39" s="10">
        <v>57.627350216956629</v>
      </c>
      <c r="JA39" s="10">
        <v>1570.9856865359309</v>
      </c>
      <c r="JB39" s="10">
        <v>915.07327972753455</v>
      </c>
      <c r="JC39" s="10">
        <v>245.49512220684119</v>
      </c>
      <c r="JD39" s="10">
        <v>174.11692343184188</v>
      </c>
      <c r="JE39" s="10">
        <v>29.413041860087141</v>
      </c>
      <c r="JF39" s="10">
        <v>574.42340093373093</v>
      </c>
      <c r="JG39" s="10">
        <v>346.25523459529143</v>
      </c>
      <c r="JH39" s="10">
        <v>113.49084627453759</v>
      </c>
      <c r="JI39" s="10">
        <v>115.16352192121749</v>
      </c>
      <c r="JJ39" s="10">
        <v>74.044085401932946</v>
      </c>
      <c r="JK39" s="10">
        <v>3.874695395971675</v>
      </c>
      <c r="JL39" s="10">
        <v>0</v>
      </c>
      <c r="JM39" s="10">
        <v>0</v>
      </c>
      <c r="JN39" s="10">
        <v>7.6368176361091216</v>
      </c>
      <c r="JO39" s="10">
        <v>0</v>
      </c>
      <c r="JP39" s="10">
        <v>0</v>
      </c>
      <c r="JQ39" s="10">
        <v>0.13979428983807093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1.4805486151032059</v>
      </c>
      <c r="LE39" s="10">
        <v>52.725151318023215</v>
      </c>
      <c r="LF39" s="10">
        <v>30.918159055871442</v>
      </c>
      <c r="LG39" s="10">
        <v>44.543642152109605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5.8146246388737914</v>
      </c>
      <c r="LX39" s="10">
        <v>152.0972277084139</v>
      </c>
      <c r="LY39" s="10">
        <v>135.84674795492447</v>
      </c>
      <c r="LZ39" s="10">
        <v>29.377962280609982</v>
      </c>
      <c r="MA39" s="10">
        <v>43.783694835267561</v>
      </c>
      <c r="MB39" s="10">
        <v>16.065278755181527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7.6222920676143824</v>
      </c>
      <c r="MJ39" s="10">
        <v>1.3399836936396889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226.41551537982289</v>
      </c>
      <c r="MQ39" s="10">
        <v>105.79886026381278</v>
      </c>
      <c r="MR39" s="10">
        <v>0</v>
      </c>
      <c r="MS39" s="10">
        <v>0</v>
      </c>
      <c r="MT39" s="10">
        <v>0</v>
      </c>
      <c r="MU39" s="10">
        <v>0</v>
      </c>
      <c r="MV39" s="10">
        <v>4.3082058413732769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0</v>
      </c>
      <c r="ND39" s="10">
        <v>0</v>
      </c>
      <c r="NE39" s="10">
        <v>0</v>
      </c>
      <c r="NF39" s="10">
        <v>0</v>
      </c>
      <c r="NG39" s="10">
        <v>0</v>
      </c>
      <c r="NH39" s="10">
        <v>0</v>
      </c>
      <c r="NI39" s="10">
        <v>0</v>
      </c>
      <c r="NJ39" s="10">
        <v>0</v>
      </c>
      <c r="NK39" s="10">
        <v>0</v>
      </c>
      <c r="NL39" s="10">
        <v>0</v>
      </c>
      <c r="NM39" s="10">
        <v>0.60644248465536055</v>
      </c>
      <c r="NN39" s="10">
        <v>0</v>
      </c>
      <c r="NO39" s="10">
        <v>0</v>
      </c>
      <c r="NP39" s="10">
        <v>423.43218088081107</v>
      </c>
      <c r="NQ39" s="14">
        <f t="shared" si="3"/>
        <v>214294.00305395439</v>
      </c>
      <c r="NR39" s="11">
        <f>W_DirectConsumption_Total!E39</f>
        <v>62004.875612712283</v>
      </c>
      <c r="NS39" s="11">
        <f t="shared" si="1"/>
        <v>276298.87866666669</v>
      </c>
      <c r="NT39" s="3">
        <v>276298.87866666669</v>
      </c>
      <c r="NU39" s="11">
        <f t="shared" si="2"/>
        <v>0</v>
      </c>
    </row>
    <row r="40">
      <c r="A40" s="9">
        <v>37</v>
      </c>
      <c r="B40" s="57" t="s">
        <v>788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0.12913227137193167</v>
      </c>
      <c r="BU40" s="10">
        <v>1.697166995173959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1.1048668951023854</v>
      </c>
      <c r="CF40" s="10">
        <v>7.4620005385637649</v>
      </c>
      <c r="CG40" s="10">
        <v>151.46110011971135</v>
      </c>
      <c r="CH40" s="10">
        <v>0</v>
      </c>
      <c r="CI40" s="10">
        <v>70.104914288395079</v>
      </c>
      <c r="CJ40" s="10">
        <v>0</v>
      </c>
      <c r="CK40" s="10">
        <v>0</v>
      </c>
      <c r="CL40" s="10">
        <v>0</v>
      </c>
      <c r="CM40" s="10">
        <v>0</v>
      </c>
      <c r="CN40" s="10">
        <v>23.772940466850571</v>
      </c>
      <c r="CO40" s="10">
        <v>0</v>
      </c>
      <c r="CP40" s="10">
        <v>2.5088555580832437</v>
      </c>
      <c r="CQ40" s="10">
        <v>0</v>
      </c>
      <c r="CR40" s="10">
        <v>0.036894934677694759</v>
      </c>
      <c r="CS40" s="10">
        <v>-79.591838096684683</v>
      </c>
      <c r="CT40" s="10">
        <v>0</v>
      </c>
      <c r="CU40" s="10">
        <v>26.760832716013454</v>
      </c>
      <c r="CV40" s="10">
        <v>116.62314558354566</v>
      </c>
      <c r="CW40" s="10">
        <v>0</v>
      </c>
      <c r="CX40" s="10">
        <v>0</v>
      </c>
      <c r="CY40" s="10">
        <v>2811.0095919116839</v>
      </c>
      <c r="CZ40" s="10">
        <v>0</v>
      </c>
      <c r="DA40" s="10">
        <v>0</v>
      </c>
      <c r="DB40" s="10">
        <v>0</v>
      </c>
      <c r="DC40" s="10">
        <v>268.72646461210564</v>
      </c>
      <c r="DD40" s="10">
        <v>0</v>
      </c>
      <c r="DE40" s="10">
        <v>-0.18916000628286109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12.221447111986389</v>
      </c>
      <c r="DP40" s="10">
        <v>0</v>
      </c>
      <c r="DQ40" s="10">
        <v>0</v>
      </c>
      <c r="DR40" s="10">
        <v>19.593504158968777</v>
      </c>
      <c r="DS40" s="10">
        <v>1411.3457946836063</v>
      </c>
      <c r="DT40" s="10">
        <v>1129.5708787841556</v>
      </c>
      <c r="DU40" s="10">
        <v>1.9185366032401276</v>
      </c>
      <c r="DV40" s="10">
        <v>0.018447467338847379</v>
      </c>
      <c r="DW40" s="10">
        <v>0</v>
      </c>
      <c r="DX40" s="10">
        <v>395.25985057705509</v>
      </c>
      <c r="DY40" s="10">
        <v>29.054761058684626</v>
      </c>
      <c r="DZ40" s="10">
        <v>34.593611065307954</v>
      </c>
      <c r="EA40" s="10">
        <v>0</v>
      </c>
      <c r="EB40" s="10">
        <v>4.6303143020506923</v>
      </c>
      <c r="EC40" s="10">
        <v>15.717092807765368</v>
      </c>
      <c r="ED40" s="10">
        <v>0</v>
      </c>
      <c r="EE40" s="10">
        <v>229.13024718198699</v>
      </c>
      <c r="EF40" s="10">
        <v>5.5988063373401795</v>
      </c>
      <c r="EG40" s="10">
        <v>0</v>
      </c>
      <c r="EH40" s="10">
        <v>0</v>
      </c>
      <c r="EI40" s="10">
        <v>384.84311720368618</v>
      </c>
      <c r="EJ40" s="10">
        <v>164.65599743953993</v>
      </c>
      <c r="EK40" s="10">
        <v>0</v>
      </c>
      <c r="EL40" s="10">
        <v>37.324118577112301</v>
      </c>
      <c r="EM40" s="10">
        <v>111.92907750566211</v>
      </c>
      <c r="EN40" s="10">
        <v>130.55039239817813</v>
      </c>
      <c r="EO40" s="10">
        <v>26.226921418267406</v>
      </c>
      <c r="EP40" s="10">
        <v>1126.4817579553473</v>
      </c>
      <c r="EQ40" s="10">
        <v>16963.443566112408</v>
      </c>
      <c r="ER40" s="10">
        <v>27519.925898171663</v>
      </c>
      <c r="ES40" s="10">
        <v>0</v>
      </c>
      <c r="ET40" s="10">
        <v>0</v>
      </c>
      <c r="EU40" s="10">
        <v>-106.82811354824578</v>
      </c>
      <c r="EV40" s="10">
        <v>6651.2335486701659</v>
      </c>
      <c r="EW40" s="10">
        <v>730.52733059883758</v>
      </c>
      <c r="EX40" s="10">
        <v>0</v>
      </c>
      <c r="EY40" s="10">
        <v>55.456103043651233</v>
      </c>
      <c r="EZ40" s="10">
        <v>522.31971805168291</v>
      </c>
      <c r="FA40" s="10">
        <v>-12.579140417810262</v>
      </c>
      <c r="FB40" s="10">
        <v>5.6385907639820392</v>
      </c>
      <c r="FC40" s="10">
        <v>0</v>
      </c>
      <c r="FD40" s="10">
        <v>881.61688214870799</v>
      </c>
      <c r="FE40" s="10">
        <v>6124.0399645565367</v>
      </c>
      <c r="FF40" s="10">
        <v>3473.4573983163</v>
      </c>
      <c r="FG40" s="10">
        <v>0</v>
      </c>
      <c r="FH40" s="10">
        <v>725.02729243540148</v>
      </c>
      <c r="FI40" s="10">
        <v>160.70504987041085</v>
      </c>
      <c r="FJ40" s="10">
        <v>9250.5740416663702</v>
      </c>
      <c r="FK40" s="10">
        <v>4771.0103559348281</v>
      </c>
      <c r="FL40" s="10">
        <v>9876.7348911489098</v>
      </c>
      <c r="FM40" s="10">
        <v>9119.5300237980755</v>
      </c>
      <c r="FN40" s="10">
        <v>18320.027282881023</v>
      </c>
      <c r="FO40" s="10">
        <v>105.06912662314295</v>
      </c>
      <c r="FP40" s="10">
        <v>-92.765792245220041</v>
      </c>
      <c r="FQ40" s="10">
        <v>178.27875281886529</v>
      </c>
      <c r="FR40" s="10">
        <v>161.60305449660851</v>
      </c>
      <c r="FS40" s="10">
        <v>-123.81945534336671</v>
      </c>
      <c r="FT40" s="10">
        <v>3337.1216265901439</v>
      </c>
      <c r="FU40" s="10">
        <v>-379.53115300040605</v>
      </c>
      <c r="FV40" s="10">
        <v>2.7300782340300613</v>
      </c>
      <c r="FW40" s="10">
        <v>15.121868492796484</v>
      </c>
      <c r="FX40" s="10">
        <v>236.93802363900687</v>
      </c>
      <c r="FY40" s="10">
        <v>29.01157820975682</v>
      </c>
      <c r="FZ40" s="10">
        <v>11.811941898741606</v>
      </c>
      <c r="GA40" s="10">
        <v>24.496477564288323</v>
      </c>
      <c r="GB40" s="10">
        <v>33.24006075861864</v>
      </c>
      <c r="GC40" s="10">
        <v>702.90204814384197</v>
      </c>
      <c r="GD40" s="10">
        <v>5.1519653930596485</v>
      </c>
      <c r="GE40" s="10">
        <v>43.802256087481808</v>
      </c>
      <c r="GF40" s="10">
        <v>53.557569029584712</v>
      </c>
      <c r="GG40" s="10">
        <v>21.980144963043024</v>
      </c>
      <c r="GH40" s="10">
        <v>30.1141721653254</v>
      </c>
      <c r="GI40" s="10">
        <v>38.077109189037365</v>
      </c>
      <c r="GJ40" s="10">
        <v>101.40865862072033</v>
      </c>
      <c r="GK40" s="10">
        <v>108.64491440925499</v>
      </c>
      <c r="GL40" s="10">
        <v>11.199509875131332</v>
      </c>
      <c r="GM40" s="10">
        <v>5.222022926430828</v>
      </c>
      <c r="GN40" s="10">
        <v>8.7711074632192449</v>
      </c>
      <c r="GO40" s="10">
        <v>264.01496676232642</v>
      </c>
      <c r="GP40" s="10">
        <v>-21.469614051297921</v>
      </c>
      <c r="GQ40" s="10">
        <v>9.0710236777292614</v>
      </c>
      <c r="GR40" s="10">
        <v>18.816194225579693</v>
      </c>
      <c r="GS40" s="10">
        <v>572.15015029509095</v>
      </c>
      <c r="GT40" s="10">
        <v>1266.4178004896</v>
      </c>
      <c r="GU40" s="10">
        <v>493.57608976776038</v>
      </c>
      <c r="GV40" s="10">
        <v>48.270607798050172</v>
      </c>
      <c r="GW40" s="10">
        <v>907.80141124506986</v>
      </c>
      <c r="GX40" s="10">
        <v>9398.7949204588058</v>
      </c>
      <c r="GY40" s="10">
        <v>1204.7909696671791</v>
      </c>
      <c r="GZ40" s="10">
        <v>200.80589185176808</v>
      </c>
      <c r="HA40" s="10">
        <v>17401.314473578637</v>
      </c>
      <c r="HB40" s="10">
        <v>102.53485670629799</v>
      </c>
      <c r="HC40" s="10">
        <v>681.2724131328431</v>
      </c>
      <c r="HD40" s="10">
        <v>521.73949944824119</v>
      </c>
      <c r="HE40" s="10">
        <v>707.35996635973004</v>
      </c>
      <c r="HF40" s="10">
        <v>917.47485836503324</v>
      </c>
      <c r="HG40" s="10">
        <v>249.45465268661229</v>
      </c>
      <c r="HH40" s="10">
        <v>57.65896082380462</v>
      </c>
      <c r="HI40" s="10">
        <v>167.34638607017754</v>
      </c>
      <c r="HJ40" s="10">
        <v>174.83730365687515</v>
      </c>
      <c r="HK40" s="10">
        <v>192.51890963083957</v>
      </c>
      <c r="HL40" s="10">
        <v>80.770254851420617</v>
      </c>
      <c r="HM40" s="10">
        <v>41.38764695933601</v>
      </c>
      <c r="HN40" s="10">
        <v>3326.7857442898239</v>
      </c>
      <c r="HO40" s="10">
        <v>5564.2854479862153</v>
      </c>
      <c r="HP40" s="10">
        <v>93.004604288582328</v>
      </c>
      <c r="HQ40" s="10">
        <v>51.474106521242774</v>
      </c>
      <c r="HR40" s="10">
        <v>62.7648105538359</v>
      </c>
      <c r="HS40" s="10">
        <v>12.163480973373195</v>
      </c>
      <c r="HT40" s="10">
        <v>12.867531132558382</v>
      </c>
      <c r="HU40" s="10">
        <v>815.15594886274289</v>
      </c>
      <c r="HV40" s="10">
        <v>18.98022026684886</v>
      </c>
      <c r="HW40" s="10">
        <v>126.52531768730499</v>
      </c>
      <c r="HX40" s="10">
        <v>17.991843457255477</v>
      </c>
      <c r="HY40" s="10">
        <v>63.865421667597126</v>
      </c>
      <c r="HZ40" s="10">
        <v>93.390303402914867</v>
      </c>
      <c r="IA40" s="10">
        <v>-90.57517665704934</v>
      </c>
      <c r="IB40" s="10">
        <v>-84.689666925510593</v>
      </c>
      <c r="IC40" s="10">
        <v>6039.7994400808357</v>
      </c>
      <c r="ID40" s="10">
        <v>5236.1974796977374</v>
      </c>
      <c r="IE40" s="10">
        <v>34.948726873446361</v>
      </c>
      <c r="IF40" s="10">
        <v>2.0661163419509068</v>
      </c>
      <c r="IG40" s="10">
        <v>6.0751448247928428</v>
      </c>
      <c r="IH40" s="10">
        <v>15.862516605229626</v>
      </c>
      <c r="II40" s="10">
        <v>32.439871315363121</v>
      </c>
      <c r="IJ40" s="10">
        <v>128.64228268755429</v>
      </c>
      <c r="IK40" s="10">
        <v>159.56260323731567</v>
      </c>
      <c r="IL40" s="10">
        <v>0</v>
      </c>
      <c r="IM40" s="10">
        <v>12.775640090180389</v>
      </c>
      <c r="IN40" s="10">
        <v>18.470601453481404</v>
      </c>
      <c r="IO40" s="10">
        <v>0.37634261455130069</v>
      </c>
      <c r="IP40" s="10">
        <v>187.35383095087064</v>
      </c>
      <c r="IQ40" s="10">
        <v>2078.033022266894</v>
      </c>
      <c r="IR40" s="10">
        <v>70.750730147941852</v>
      </c>
      <c r="IS40" s="10">
        <v>3.4679769275839565</v>
      </c>
      <c r="IT40" s="10">
        <v>6.6872883302040274</v>
      </c>
      <c r="IU40" s="10">
        <v>0</v>
      </c>
      <c r="IV40" s="10">
        <v>7.6194211712266986</v>
      </c>
      <c r="IW40" s="10">
        <v>1162.1243973458609</v>
      </c>
      <c r="IX40" s="10">
        <v>34.072472174851114</v>
      </c>
      <c r="IY40" s="10">
        <v>15.062357082168885</v>
      </c>
      <c r="IZ40" s="10">
        <v>3.5511374627281209</v>
      </c>
      <c r="JA40" s="10">
        <v>22.11851333927801</v>
      </c>
      <c r="JB40" s="10">
        <v>0.12913227137193167</v>
      </c>
      <c r="JC40" s="10">
        <v>19.720342585227851</v>
      </c>
      <c r="JD40" s="10">
        <v>35.974975381393655</v>
      </c>
      <c r="JE40" s="10">
        <v>10.284463041407415</v>
      </c>
      <c r="JF40" s="10">
        <v>3.14902551725769</v>
      </c>
      <c r="JG40" s="10">
        <v>1.3270463151734146</v>
      </c>
      <c r="JH40" s="10">
        <v>1.6510483268268406</v>
      </c>
      <c r="JI40" s="10">
        <v>17.859562454645527</v>
      </c>
      <c r="JJ40" s="10">
        <v>188.07192951954906</v>
      </c>
      <c r="JK40" s="10">
        <v>9.8417238252750785</v>
      </c>
      <c r="JL40" s="10">
        <v>0</v>
      </c>
      <c r="JM40" s="10">
        <v>0</v>
      </c>
      <c r="JN40" s="10">
        <v>19.39751190679802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9.392378881536839</v>
      </c>
      <c r="LF40" s="10">
        <v>0</v>
      </c>
      <c r="LG40" s="10">
        <v>28.870286385296151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29.395092152686779</v>
      </c>
      <c r="LX40" s="10">
        <v>386.32686101014184</v>
      </c>
      <c r="LY40" s="10">
        <v>345.05065283947084</v>
      </c>
      <c r="LZ40" s="10">
        <v>74.620005385637654</v>
      </c>
      <c r="MA40" s="10">
        <v>111.21055685224144</v>
      </c>
      <c r="MB40" s="10">
        <v>40.805797753530406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19.360616972120326</v>
      </c>
      <c r="MJ40" s="10">
        <v>3.4035577240173414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0</v>
      </c>
      <c r="ND40" s="10">
        <v>0</v>
      </c>
      <c r="NE40" s="10">
        <v>0</v>
      </c>
      <c r="NF40" s="10">
        <v>0</v>
      </c>
      <c r="NG40" s="10">
        <v>0</v>
      </c>
      <c r="NH40" s="10">
        <v>0</v>
      </c>
      <c r="NI40" s="10">
        <v>0</v>
      </c>
      <c r="NJ40" s="10">
        <v>0</v>
      </c>
      <c r="NK40" s="10">
        <v>0</v>
      </c>
      <c r="NL40" s="10">
        <v>0</v>
      </c>
      <c r="NM40" s="10">
        <v>1.5403635227937562</v>
      </c>
      <c r="NN40" s="10">
        <v>0</v>
      </c>
      <c r="NO40" s="10">
        <v>0</v>
      </c>
      <c r="NP40" s="10">
        <v>428.3153487523814</v>
      </c>
      <c r="NQ40" s="14">
        <f t="shared" si="3"/>
        <v>191180.73665899574</v>
      </c>
      <c r="NR40" s="11">
        <f>W_DirectConsumption_Total!E40</f>
        <v>31955.962507670971</v>
      </c>
      <c r="NS40" s="11">
        <f t="shared" si="1"/>
        <v>223136.69916666672</v>
      </c>
      <c r="NT40" s="3">
        <v>223136.69916666663</v>
      </c>
      <c r="NU40" s="11">
        <f t="shared" si="2"/>
        <v>0</v>
      </c>
    </row>
    <row r="41">
      <c r="A41" s="9">
        <v>38</v>
      </c>
      <c r="B41" s="57" t="s">
        <v>789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0.25600032567370856</v>
      </c>
      <c r="AE41" s="10">
        <v>0.0083934533007773288</v>
      </c>
      <c r="AF41" s="10">
        <v>0</v>
      </c>
      <c r="AG41" s="10">
        <v>0.17766142819978681</v>
      </c>
      <c r="AH41" s="10">
        <v>0</v>
      </c>
      <c r="AI41" s="10">
        <v>174.83800386164398</v>
      </c>
      <c r="AJ41" s="10">
        <v>97.509436889395843</v>
      </c>
      <c r="AK41" s="10">
        <v>0</v>
      </c>
      <c r="AL41" s="10">
        <v>0</v>
      </c>
      <c r="AM41" s="10">
        <v>0</v>
      </c>
      <c r="AN41" s="10">
        <v>66.672313230950536</v>
      </c>
      <c r="AO41" s="10">
        <v>56.864787663738575</v>
      </c>
      <c r="AP41" s="10">
        <v>0</v>
      </c>
      <c r="AQ41" s="10">
        <v>0</v>
      </c>
      <c r="AR41" s="10">
        <v>204.63779308509572</v>
      </c>
      <c r="AS41" s="10">
        <v>454.06957313582296</v>
      </c>
      <c r="AT41" s="10">
        <v>879.5652977440958</v>
      </c>
      <c r="AU41" s="10">
        <v>0</v>
      </c>
      <c r="AV41" s="10">
        <v>0</v>
      </c>
      <c r="AW41" s="10">
        <v>0</v>
      </c>
      <c r="AX41" s="10">
        <v>0</v>
      </c>
      <c r="AY41" s="10">
        <v>15.842925916265473</v>
      </c>
      <c r="AZ41" s="10">
        <v>93.737311671237393</v>
      </c>
      <c r="BA41" s="10">
        <v>145.50973029046207</v>
      </c>
      <c r="BB41" s="10">
        <v>610.23555716758267</v>
      </c>
      <c r="BC41" s="10">
        <v>529.88929002080772</v>
      </c>
      <c r="BD41" s="10">
        <v>419.74323365058109</v>
      </c>
      <c r="BE41" s="10">
        <v>40.456042964749336</v>
      </c>
      <c r="BF41" s="10">
        <v>21.21820435214126</v>
      </c>
      <c r="BG41" s="10">
        <v>12.636619480830795</v>
      </c>
      <c r="BH41" s="10">
        <v>441.99877243771596</v>
      </c>
      <c r="BI41" s="10">
        <v>234.62618856945537</v>
      </c>
      <c r="BJ41" s="10">
        <v>473.30741174843104</v>
      </c>
      <c r="BK41" s="10">
        <v>0</v>
      </c>
      <c r="BL41" s="10">
        <v>0</v>
      </c>
      <c r="BM41" s="10">
        <v>0</v>
      </c>
      <c r="BN41" s="10">
        <v>227.08193813313849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0.086611914159688302</v>
      </c>
      <c r="BU41" s="10">
        <v>1.1383280146701891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88.947576965421774</v>
      </c>
      <c r="CF41" s="10">
        <v>39.709882241311732</v>
      </c>
      <c r="CG41" s="10">
        <v>2753.2303955963016</v>
      </c>
      <c r="CH41" s="10">
        <v>2.4518813918029903</v>
      </c>
      <c r="CI41" s="10">
        <v>1257.6188476445284</v>
      </c>
      <c r="CJ41" s="10">
        <v>0</v>
      </c>
      <c r="CK41" s="10">
        <v>0.84872817408565049</v>
      </c>
      <c r="CL41" s="10">
        <v>0.094303130453961159</v>
      </c>
      <c r="CM41" s="10">
        <v>0</v>
      </c>
      <c r="CN41" s="10">
        <v>14.068010661665008</v>
      </c>
      <c r="CO41" s="10">
        <v>0</v>
      </c>
      <c r="CP41" s="10">
        <v>50.343161075060756</v>
      </c>
      <c r="CQ41" s="10">
        <v>96.472102454402261</v>
      </c>
      <c r="CR41" s="10">
        <v>0.68486817436621039</v>
      </c>
      <c r="CS41" s="10">
        <v>451.04019088374184</v>
      </c>
      <c r="CT41" s="10">
        <v>0</v>
      </c>
      <c r="CU41" s="10">
        <v>0.049492522376964734</v>
      </c>
      <c r="CV41" s="10">
        <v>43.713701895354802</v>
      </c>
      <c r="CW41" s="10">
        <v>0</v>
      </c>
      <c r="CX41" s="10">
        <v>2.9233970440727957</v>
      </c>
      <c r="CY41" s="10">
        <v>341.70506482044368</v>
      </c>
      <c r="CZ41" s="10">
        <v>0</v>
      </c>
      <c r="DA41" s="10">
        <v>0</v>
      </c>
      <c r="DB41" s="10">
        <v>0</v>
      </c>
      <c r="DC41" s="10">
        <v>0.061865652971205928</v>
      </c>
      <c r="DD41" s="10">
        <v>0</v>
      </c>
      <c r="DE41" s="10">
        <v>-2.0922395340762541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704.7272938824517</v>
      </c>
      <c r="DM41" s="10">
        <v>24.42451078757594</v>
      </c>
      <c r="DN41" s="10">
        <v>0</v>
      </c>
      <c r="DO41" s="10">
        <v>1081.3854409228441</v>
      </c>
      <c r="DP41" s="10">
        <v>56.272042646660033</v>
      </c>
      <c r="DQ41" s="10">
        <v>0</v>
      </c>
      <c r="DR41" s="10">
        <v>335.62254007115092</v>
      </c>
      <c r="DS41" s="10">
        <v>0</v>
      </c>
      <c r="DT41" s="10">
        <v>14032.451181272794</v>
      </c>
      <c r="DU41" s="10">
        <v>1.2868055818010833</v>
      </c>
      <c r="DV41" s="10">
        <v>0.012373130594241184</v>
      </c>
      <c r="DW41" s="10">
        <v>0</v>
      </c>
      <c r="DX41" s="10">
        <v>501.67730842775393</v>
      </c>
      <c r="DY41" s="10">
        <v>19.487680685929867</v>
      </c>
      <c r="DZ41" s="10">
        <v>98.633674869103814</v>
      </c>
      <c r="EA41" s="10">
        <v>0</v>
      </c>
      <c r="EB41" s="10">
        <v>3.2942620400624598</v>
      </c>
      <c r="EC41" s="10">
        <v>10.053168607820963</v>
      </c>
      <c r="ED41" s="10">
        <v>1428.3440358245314</v>
      </c>
      <c r="EE41" s="10">
        <v>3878.2265708644231</v>
      </c>
      <c r="EF41" s="10">
        <v>3.7552451353521996</v>
      </c>
      <c r="EG41" s="10">
        <v>0</v>
      </c>
      <c r="EH41" s="10">
        <v>0</v>
      </c>
      <c r="EI41" s="10">
        <v>10492.884573576735</v>
      </c>
      <c r="EJ41" s="10">
        <v>16879.68378778511</v>
      </c>
      <c r="EK41" s="10">
        <v>0</v>
      </c>
      <c r="EL41" s="10">
        <v>2784.2714248185598</v>
      </c>
      <c r="EM41" s="10">
        <v>8636.4608627047091</v>
      </c>
      <c r="EN41" s="10">
        <v>2845.5369023068261</v>
      </c>
      <c r="EO41" s="10">
        <v>0</v>
      </c>
      <c r="EP41" s="10">
        <v>554.06202085661857</v>
      </c>
      <c r="EQ41" s="10">
        <v>21761.202777786959</v>
      </c>
      <c r="ER41" s="10">
        <v>21138.19087705608</v>
      </c>
      <c r="ES41" s="10">
        <v>0</v>
      </c>
      <c r="ET41" s="10">
        <v>0</v>
      </c>
      <c r="EU41" s="10">
        <v>-1181.5922768695643</v>
      </c>
      <c r="EV41" s="10">
        <v>-8.6304880780645465</v>
      </c>
      <c r="EW41" s="10">
        <v>9225.3319005760641</v>
      </c>
      <c r="EX41" s="10">
        <v>0</v>
      </c>
      <c r="EY41" s="10">
        <v>0</v>
      </c>
      <c r="EZ41" s="10">
        <v>1708.0011345956607</v>
      </c>
      <c r="FA41" s="10">
        <v>-139.13392901607088</v>
      </c>
      <c r="FB41" s="10">
        <v>-13.33802702973612</v>
      </c>
      <c r="FC41" s="10">
        <v>0</v>
      </c>
      <c r="FD41" s="10">
        <v>10295.305240154556</v>
      </c>
      <c r="FE41" s="10">
        <v>309903.66459890292</v>
      </c>
      <c r="FF41" s="10">
        <v>24578.583926560794</v>
      </c>
      <c r="FG41" s="10">
        <v>0</v>
      </c>
      <c r="FH41" s="10">
        <v>153011.64525388321</v>
      </c>
      <c r="FI41" s="10">
        <v>345.45655801207471</v>
      </c>
      <c r="FJ41" s="10">
        <v>19161.468414282703</v>
      </c>
      <c r="FK41" s="10">
        <v>1308141.078443652</v>
      </c>
      <c r="FL41" s="10">
        <v>921461.70222312445</v>
      </c>
      <c r="FM41" s="10">
        <v>736.44530957318182</v>
      </c>
      <c r="FN41" s="10">
        <v>50019.418559329162</v>
      </c>
      <c r="FO41" s="10">
        <v>10536.971738271724</v>
      </c>
      <c r="FP41" s="10">
        <v>35412.422871701536</v>
      </c>
      <c r="FQ41" s="10">
        <v>1177.3793835828374</v>
      </c>
      <c r="FR41" s="10">
        <v>4853.6273694331976</v>
      </c>
      <c r="FS41" s="10">
        <v>8027.4324641667226</v>
      </c>
      <c r="FT41" s="10">
        <v>1512.1689255500337</v>
      </c>
      <c r="FU41" s="10">
        <v>181199.99552585106</v>
      </c>
      <c r="FV41" s="10">
        <v>-0.29690588895834003</v>
      </c>
      <c r="FW41" s="10">
        <v>-10.201363261073507</v>
      </c>
      <c r="FX41" s="10">
        <v>221.65312035745234</v>
      </c>
      <c r="FY41" s="10">
        <v>407.20568420461791</v>
      </c>
      <c r="FZ41" s="10">
        <v>158.50497801608631</v>
      </c>
      <c r="GA41" s="10">
        <v>709.28884673582979</v>
      </c>
      <c r="GB41" s="10">
        <v>-3.7263821614561294</v>
      </c>
      <c r="GC41" s="10">
        <v>-1337.3241498895777</v>
      </c>
      <c r="GD41" s="10">
        <v>127.75335679068193</v>
      </c>
      <c r="GE41" s="10">
        <v>-0.76575858625624704</v>
      </c>
      <c r="GF41" s="10">
        <v>160.33610959369111</v>
      </c>
      <c r="GG41" s="10">
        <v>-43.584536127571653</v>
      </c>
      <c r="GH41" s="10">
        <v>50.239850466737764</v>
      </c>
      <c r="GI41" s="10">
        <v>163.36559881323461</v>
      </c>
      <c r="GJ41" s="10">
        <v>1450.6017366774051</v>
      </c>
      <c r="GK41" s="10">
        <v>1075.9710861034443</v>
      </c>
      <c r="GL41" s="10">
        <v>89.701262547654508</v>
      </c>
      <c r="GM41" s="10">
        <v>115.65390223582794</v>
      </c>
      <c r="GN41" s="10">
        <v>453.02236466523328</v>
      </c>
      <c r="GO41" s="10">
        <v>438.88921816717453</v>
      </c>
      <c r="GP41" s="10">
        <v>-330.42041622844653</v>
      </c>
      <c r="GQ41" s="10">
        <v>9.5241778816112745</v>
      </c>
      <c r="GR41" s="10">
        <v>393.61028535537048</v>
      </c>
      <c r="GS41" s="10">
        <v>508.40218871882212</v>
      </c>
      <c r="GT41" s="10">
        <v>120.20840771588591</v>
      </c>
      <c r="GU41" s="10">
        <v>388.85699391337812</v>
      </c>
      <c r="GV41" s="10">
        <v>898.19386478535193</v>
      </c>
      <c r="GW41" s="10">
        <v>-21.893744006620409</v>
      </c>
      <c r="GX41" s="10">
        <v>78.831545675038711</v>
      </c>
      <c r="GY41" s="10">
        <v>17.115744491388625</v>
      </c>
      <c r="GZ41" s="10">
        <v>53.385096844001531</v>
      </c>
      <c r="HA41" s="10">
        <v>8007.747625917541</v>
      </c>
      <c r="HB41" s="10">
        <v>247.33002399849047</v>
      </c>
      <c r="HC41" s="10">
        <v>168.52486198515606</v>
      </c>
      <c r="HD41" s="10">
        <v>587.06785005765482</v>
      </c>
      <c r="HE41" s="10">
        <v>-226.31282250603311</v>
      </c>
      <c r="HF41" s="10">
        <v>1417.2681127294395</v>
      </c>
      <c r="HG41" s="10">
        <v>1525.2694833559112</v>
      </c>
      <c r="HH41" s="10">
        <v>969.8441581253378</v>
      </c>
      <c r="HI41" s="10">
        <v>3144.5297096662512</v>
      </c>
      <c r="HJ41" s="10">
        <v>129.40203666294843</v>
      </c>
      <c r="HK41" s="10">
        <v>216.25467361450998</v>
      </c>
      <c r="HL41" s="10">
        <v>86.569859966741816</v>
      </c>
      <c r="HM41" s="10">
        <v>187.61959435991807</v>
      </c>
      <c r="HN41" s="10">
        <v>282.69155474645248</v>
      </c>
      <c r="HO41" s="10">
        <v>580.58237990621592</v>
      </c>
      <c r="HP41" s="10">
        <v>219.53494326620211</v>
      </c>
      <c r="HQ41" s="10">
        <v>126.06169323873038</v>
      </c>
      <c r="HR41" s="10">
        <v>219.53274698476986</v>
      </c>
      <c r="HS41" s="10">
        <v>61.92612448382031</v>
      </c>
      <c r="HT41" s="10">
        <v>19.909776481899819</v>
      </c>
      <c r="HU41" s="10">
        <v>392.98237295691513</v>
      </c>
      <c r="HV41" s="10">
        <v>122.14355052925359</v>
      </c>
      <c r="HW41" s="10">
        <v>895.06365336798058</v>
      </c>
      <c r="HX41" s="10">
        <v>195.81115579351248</v>
      </c>
      <c r="HY41" s="10">
        <v>639.91600554454249</v>
      </c>
      <c r="HZ41" s="10">
        <v>233.29827268434602</v>
      </c>
      <c r="IA41" s="10">
        <v>-720.88474204449608</v>
      </c>
      <c r="IB41" s="10">
        <v>-995.81645812077261</v>
      </c>
      <c r="IC41" s="10">
        <v>2993.618686980627</v>
      </c>
      <c r="ID41" s="10">
        <v>5265.9606969141187</v>
      </c>
      <c r="IE41" s="10">
        <v>194.55107196558873</v>
      </c>
      <c r="IF41" s="10">
        <v>117.06705958475813</v>
      </c>
      <c r="IG41" s="10">
        <v>-0.42341919370804337</v>
      </c>
      <c r="IH41" s="10">
        <v>92.26455812494055</v>
      </c>
      <c r="II41" s="10">
        <v>739.69313722280435</v>
      </c>
      <c r="IJ41" s="10">
        <v>376.59714680059335</v>
      </c>
      <c r="IK41" s="10">
        <v>487.02724296583358</v>
      </c>
      <c r="IL41" s="10">
        <v>31.137312833127872</v>
      </c>
      <c r="IM41" s="10">
        <v>310.28600253188796</v>
      </c>
      <c r="IN41" s="10">
        <v>73.009362206795515</v>
      </c>
      <c r="IO41" s="10">
        <v>28.253194574143976</v>
      </c>
      <c r="IP41" s="10">
        <v>94.358254826087943</v>
      </c>
      <c r="IQ41" s="10">
        <v>238.03264400889825</v>
      </c>
      <c r="IR41" s="10">
        <v>46.003005288572218</v>
      </c>
      <c r="IS41" s="10">
        <v>-0.95410534990016505</v>
      </c>
      <c r="IT41" s="10">
        <v>-125.61777525675184</v>
      </c>
      <c r="IU41" s="10">
        <v>0</v>
      </c>
      <c r="IV41" s="10">
        <v>30.169485491061263</v>
      </c>
      <c r="IW41" s="10">
        <v>13647.941085338669</v>
      </c>
      <c r="IX41" s="10">
        <v>76.768519485106651</v>
      </c>
      <c r="IY41" s="10">
        <v>73.140293236802606</v>
      </c>
      <c r="IZ41" s="10">
        <v>6.9954291370520334</v>
      </c>
      <c r="JA41" s="10">
        <v>99.516933934037667</v>
      </c>
      <c r="JB41" s="10">
        <v>68.300206889577055</v>
      </c>
      <c r="JC41" s="10">
        <v>234.48300034757858</v>
      </c>
      <c r="JD41" s="10">
        <v>584.44267462609582</v>
      </c>
      <c r="JE41" s="10">
        <v>178.89646738651902</v>
      </c>
      <c r="JF41" s="10">
        <v>185.68066854376488</v>
      </c>
      <c r="JG41" s="10">
        <v>91.316740593734579</v>
      </c>
      <c r="JH41" s="10">
        <v>41.168724571678716</v>
      </c>
      <c r="JI41" s="10">
        <v>204.01682028603975</v>
      </c>
      <c r="JJ41" s="10">
        <v>126.14406640828888</v>
      </c>
      <c r="JK41" s="10">
        <v>6.6010651720276723</v>
      </c>
      <c r="JL41" s="10">
        <v>0</v>
      </c>
      <c r="JM41" s="10">
        <v>0</v>
      </c>
      <c r="JN41" s="10">
        <v>13.010346819844607</v>
      </c>
      <c r="JO41" s="10">
        <v>0</v>
      </c>
      <c r="JP41" s="10">
        <v>0</v>
      </c>
      <c r="JQ41" s="10">
        <v>0.030775995436183545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22.915660700312561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0.32594576984685297</v>
      </c>
      <c r="LE41" s="10">
        <v>24.037437554014076</v>
      </c>
      <c r="LF41" s="10">
        <v>0</v>
      </c>
      <c r="LG41" s="10">
        <v>27.618997697113638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12.598644266102351</v>
      </c>
      <c r="LX41" s="10">
        <v>259.11810090459892</v>
      </c>
      <c r="LY41" s="10">
        <v>231.43322119998425</v>
      </c>
      <c r="LZ41" s="10">
        <v>50.049313253705591</v>
      </c>
      <c r="MA41" s="10">
        <v>74.591417787382994</v>
      </c>
      <c r="MB41" s="10">
        <v>27.369364874461503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12.985600558656126</v>
      </c>
      <c r="MJ41" s="10">
        <v>2.2828425946374984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73.710887054725958</v>
      </c>
      <c r="MQ41" s="10">
        <v>23.291832909657092</v>
      </c>
      <c r="MR41" s="10">
        <v>0</v>
      </c>
      <c r="MS41" s="10">
        <v>0</v>
      </c>
      <c r="MT41" s="10">
        <v>0</v>
      </c>
      <c r="MU41" s="10">
        <v>0</v>
      </c>
      <c r="MV41" s="10">
        <v>0.94846022298783828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0</v>
      </c>
      <c r="ND41" s="10">
        <v>0</v>
      </c>
      <c r="NE41" s="10">
        <v>0</v>
      </c>
      <c r="NF41" s="10">
        <v>0</v>
      </c>
      <c r="NG41" s="10">
        <v>0</v>
      </c>
      <c r="NH41" s="10">
        <v>0</v>
      </c>
      <c r="NI41" s="10">
        <v>0</v>
      </c>
      <c r="NJ41" s="10">
        <v>0</v>
      </c>
      <c r="NK41" s="10">
        <v>0</v>
      </c>
      <c r="NL41" s="10">
        <v>0</v>
      </c>
      <c r="NM41" s="10">
        <v>1.033156404619139</v>
      </c>
      <c r="NN41" s="10">
        <v>0</v>
      </c>
      <c r="NO41" s="10">
        <v>0</v>
      </c>
      <c r="NP41" s="10">
        <v>107.29058315804784</v>
      </c>
      <c r="NQ41" s="14">
        <f t="shared" si="3"/>
        <v>3220238.3903503572</v>
      </c>
      <c r="NR41" s="11">
        <f>W_DirectConsumption_Total!E41</f>
        <v>161028.61998297399</v>
      </c>
      <c r="NS41" s="11">
        <f t="shared" si="1"/>
        <v>3381267.0103333313</v>
      </c>
      <c r="NT41" s="3">
        <v>3381267.0103333332</v>
      </c>
      <c r="NU41" s="11">
        <f t="shared" si="2"/>
        <v>0</v>
      </c>
    </row>
    <row r="42">
      <c r="A42" s="9">
        <v>39</v>
      </c>
      <c r="B42" s="57" t="s">
        <v>790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0.042607395189770796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0.00097583861677940254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0.027067137367573157</v>
      </c>
      <c r="BU42" s="10">
        <v>6.3713737522647165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0.37609245807208735</v>
      </c>
      <c r="CF42" s="10">
        <v>1.616695447315142</v>
      </c>
      <c r="CG42" s="10">
        <v>31.660749862430379</v>
      </c>
      <c r="CH42" s="10">
        <v>0.029832074665575491</v>
      </c>
      <c r="CI42" s="10">
        <v>14.679110880280636</v>
      </c>
      <c r="CJ42" s="10">
        <v>0.01349698866065018</v>
      </c>
      <c r="CK42" s="10">
        <v>0.11682182298016276</v>
      </c>
      <c r="CL42" s="10">
        <v>0.015486685580577012</v>
      </c>
      <c r="CM42" s="10">
        <v>0.00029148426215488651</v>
      </c>
      <c r="CN42" s="10">
        <v>0.016639949400407215</v>
      </c>
      <c r="CO42" s="10">
        <v>0</v>
      </c>
      <c r="CP42" s="10">
        <v>0.52144380255909117</v>
      </c>
      <c r="CQ42" s="10">
        <v>0</v>
      </c>
      <c r="CR42" s="10">
        <v>0.0082005668232566827</v>
      </c>
      <c r="CS42" s="10">
        <v>2.3545094090309817</v>
      </c>
      <c r="CT42" s="10">
        <v>0.040592351812265282</v>
      </c>
      <c r="CU42" s="10">
        <v>0.076675009768628163</v>
      </c>
      <c r="CV42" s="10">
        <v>1351.6673620497841</v>
      </c>
      <c r="CW42" s="10">
        <v>0</v>
      </c>
      <c r="CX42" s="10">
        <v>0</v>
      </c>
      <c r="CY42" s="10">
        <v>922.17078070656487</v>
      </c>
      <c r="CZ42" s="10">
        <v>-0.00083643310009663089</v>
      </c>
      <c r="DA42" s="10">
        <v>0</v>
      </c>
      <c r="DB42" s="10">
        <v>0</v>
      </c>
      <c r="DC42" s="10">
        <v>0.88843495731230671</v>
      </c>
      <c r="DD42" s="10">
        <v>0</v>
      </c>
      <c r="DE42" s="10">
        <v>0.0080296057500852652</v>
      </c>
      <c r="DF42" s="10">
        <v>0</v>
      </c>
      <c r="DG42" s="10">
        <v>23.284725968994898</v>
      </c>
      <c r="DH42" s="10">
        <v>0</v>
      </c>
      <c r="DI42" s="10">
        <v>0</v>
      </c>
      <c r="DJ42" s="10">
        <v>0.0037892954080135243</v>
      </c>
      <c r="DK42" s="10">
        <v>0</v>
      </c>
      <c r="DL42" s="10">
        <v>0.011393232681619259</v>
      </c>
      <c r="DM42" s="10">
        <v>0.0016728662001932618</v>
      </c>
      <c r="DN42" s="10">
        <v>0.0012419764213556033</v>
      </c>
      <c r="DO42" s="10">
        <v>2.5419210631601303</v>
      </c>
      <c r="DP42" s="10">
        <v>0.001039204760726117</v>
      </c>
      <c r="DQ42" s="10">
        <v>0.019364693590115938</v>
      </c>
      <c r="DR42" s="10">
        <v>0.00074772049857123064</v>
      </c>
      <c r="DS42" s="10">
        <v>0</v>
      </c>
      <c r="DT42" s="10">
        <v>2.0795373915439144</v>
      </c>
      <c r="DU42" s="10">
        <v>0.14950675253341605</v>
      </c>
      <c r="DV42" s="10">
        <v>0.0043030550722578283</v>
      </c>
      <c r="DW42" s="10">
        <v>0.0034471182307012666</v>
      </c>
      <c r="DX42" s="10">
        <v>37.390384091156136</v>
      </c>
      <c r="DY42" s="10">
        <v>6.0470042565914053</v>
      </c>
      <c r="DZ42" s="10">
        <v>7.4979128431240927</v>
      </c>
      <c r="EA42" s="10">
        <v>0.00047807811964063279</v>
      </c>
      <c r="EB42" s="10">
        <v>0.97064267352170874</v>
      </c>
      <c r="EC42" s="10">
        <v>4.4343195601297953</v>
      </c>
      <c r="ED42" s="10">
        <v>0.15988545440634991</v>
      </c>
      <c r="EE42" s="10">
        <v>192.38982875198207</v>
      </c>
      <c r="EF42" s="10">
        <v>1.7870846623456802</v>
      </c>
      <c r="EG42" s="10">
        <v>0.0070716616644533334</v>
      </c>
      <c r="EH42" s="10">
        <v>0.028717914041989694</v>
      </c>
      <c r="EI42" s="10">
        <v>53.634803635568957</v>
      </c>
      <c r="EJ42" s="10">
        <v>3.4943531791259681</v>
      </c>
      <c r="EK42" s="10">
        <v>0.073428687605452708</v>
      </c>
      <c r="EL42" s="10">
        <v>4.3725902387646407</v>
      </c>
      <c r="EM42" s="10">
        <v>2.3957560992816949</v>
      </c>
      <c r="EN42" s="10">
        <v>47.052493723741222</v>
      </c>
      <c r="EO42" s="10">
        <v>14.909318623392128</v>
      </c>
      <c r="EP42" s="10">
        <v>1.0685644432185673</v>
      </c>
      <c r="EQ42" s="10">
        <v>0.55686167300372658</v>
      </c>
      <c r="ER42" s="10">
        <v>0.037309985555825473</v>
      </c>
      <c r="ES42" s="10">
        <v>0</v>
      </c>
      <c r="ET42" s="10">
        <v>0</v>
      </c>
      <c r="EU42" s="10">
        <v>430.09795093591333</v>
      </c>
      <c r="EV42" s="10">
        <v>2764.9679103853505</v>
      </c>
      <c r="EW42" s="10">
        <v>2606.8956756353646</v>
      </c>
      <c r="EX42" s="10">
        <v>0</v>
      </c>
      <c r="EY42" s="10">
        <v>0.00050692915157371564</v>
      </c>
      <c r="EZ42" s="10">
        <v>1.6976433997380727</v>
      </c>
      <c r="FA42" s="10">
        <v>-0.067768793766119564</v>
      </c>
      <c r="FB42" s="10">
        <v>-0.0064966324850979293</v>
      </c>
      <c r="FC42" s="10">
        <v>7.9242911509427438</v>
      </c>
      <c r="FD42" s="10">
        <v>191.11387576143406</v>
      </c>
      <c r="FE42" s="10">
        <v>21.604510292244402</v>
      </c>
      <c r="FF42" s="10">
        <v>17.185885572306198</v>
      </c>
      <c r="FG42" s="10">
        <v>0</v>
      </c>
      <c r="FH42" s="10">
        <v>9.9337619719437775</v>
      </c>
      <c r="FI42" s="10">
        <v>19.944844906147718</v>
      </c>
      <c r="FJ42" s="10">
        <v>3554.3634270983785</v>
      </c>
      <c r="FK42" s="10">
        <v>27.843155381496938</v>
      </c>
      <c r="FL42" s="10">
        <v>1069.5195506969071</v>
      </c>
      <c r="FM42" s="10">
        <v>0</v>
      </c>
      <c r="FN42" s="10">
        <v>1366.2982088938008</v>
      </c>
      <c r="FO42" s="10">
        <v>88.952182792484109</v>
      </c>
      <c r="FP42" s="10">
        <v>63.851835837015287</v>
      </c>
      <c r="FQ42" s="10">
        <v>50.893293394713154</v>
      </c>
      <c r="FR42" s="10">
        <v>35.762928326871673</v>
      </c>
      <c r="FS42" s="10">
        <v>94.309803079103972</v>
      </c>
      <c r="FT42" s="10">
        <v>218.64553110136239</v>
      </c>
      <c r="FU42" s="10">
        <v>204.71390982986242</v>
      </c>
      <c r="FV42" s="10">
        <v>0.65784776917221033</v>
      </c>
      <c r="FW42" s="10">
        <v>3.7641551590755666</v>
      </c>
      <c r="FX42" s="10">
        <v>50.831684041597867</v>
      </c>
      <c r="FY42" s="10">
        <v>17.250815663665531</v>
      </c>
      <c r="FZ42" s="10">
        <v>5.1215449109339826</v>
      </c>
      <c r="GA42" s="10">
        <v>11.272004990779227</v>
      </c>
      <c r="GB42" s="10">
        <v>7.8078629465317269</v>
      </c>
      <c r="GC42" s="10">
        <v>45.042175108179848</v>
      </c>
      <c r="GD42" s="10">
        <v>1.7556447347831534</v>
      </c>
      <c r="GE42" s="10">
        <v>11.030912004272492</v>
      </c>
      <c r="GF42" s="10">
        <v>6.3390356320822461</v>
      </c>
      <c r="GG42" s="10">
        <v>8.1269920832327429</v>
      </c>
      <c r="GH42" s="10">
        <v>6.4794113312321642</v>
      </c>
      <c r="GI42" s="10">
        <v>8.7737114343709006</v>
      </c>
      <c r="GJ42" s="10">
        <v>90.842178165397002</v>
      </c>
      <c r="GK42" s="10">
        <v>27.371644162113121</v>
      </c>
      <c r="GL42" s="10">
        <v>2.7553728364007917</v>
      </c>
      <c r="GM42" s="10">
        <v>4.1742611450133271</v>
      </c>
      <c r="GN42" s="10">
        <v>3.7186544133225787</v>
      </c>
      <c r="GO42" s="10">
        <v>137.46349228137433</v>
      </c>
      <c r="GP42" s="10">
        <v>8.7989260033640715</v>
      </c>
      <c r="GQ42" s="10">
        <v>3.3259652352300373</v>
      </c>
      <c r="GR42" s="10">
        <v>4.6039011355683375</v>
      </c>
      <c r="GS42" s="10">
        <v>16.46526475167898</v>
      </c>
      <c r="GT42" s="10">
        <v>12.153328709681421</v>
      </c>
      <c r="GU42" s="10">
        <v>9.3316588139266248</v>
      </c>
      <c r="GV42" s="10">
        <v>16.903654131673193</v>
      </c>
      <c r="GW42" s="10">
        <v>27.003377856306649</v>
      </c>
      <c r="GX42" s="10">
        <v>164.35164177668315</v>
      </c>
      <c r="GY42" s="10">
        <v>120.62294195901548</v>
      </c>
      <c r="GZ42" s="10">
        <v>26.984246524850768</v>
      </c>
      <c r="HA42" s="10">
        <v>570.58783861883387</v>
      </c>
      <c r="HB42" s="10">
        <v>14.16746147216729</v>
      </c>
      <c r="HC42" s="10">
        <v>4.5206831838843007</v>
      </c>
      <c r="HD42" s="10">
        <v>80.04212852317356</v>
      </c>
      <c r="HE42" s="10">
        <v>138.52534410448112</v>
      </c>
      <c r="HF42" s="10">
        <v>611.61652991237213</v>
      </c>
      <c r="HG42" s="10">
        <v>23.255811091232523</v>
      </c>
      <c r="HH42" s="10">
        <v>7.7875289346625607</v>
      </c>
      <c r="HI42" s="10">
        <v>28.656624941669776</v>
      </c>
      <c r="HJ42" s="10">
        <v>33.949293687127323</v>
      </c>
      <c r="HK42" s="10">
        <v>29.580819895741872</v>
      </c>
      <c r="HL42" s="10">
        <v>14.350000896715081</v>
      </c>
      <c r="HM42" s="10">
        <v>8.6259839617203262</v>
      </c>
      <c r="HN42" s="10">
        <v>5571.7669899077791</v>
      </c>
      <c r="HO42" s="10">
        <v>281.28274598283485</v>
      </c>
      <c r="HP42" s="10">
        <v>16.284626862402515</v>
      </c>
      <c r="HQ42" s="10">
        <v>4.2103311220072781</v>
      </c>
      <c r="HR42" s="10">
        <v>10.918732961752569</v>
      </c>
      <c r="HS42" s="10">
        <v>0.48756489953202231</v>
      </c>
      <c r="HT42" s="10">
        <v>0.96039426722582055</v>
      </c>
      <c r="HU42" s="10">
        <v>87.742121072362792</v>
      </c>
      <c r="HV42" s="10">
        <v>13.742969253659645</v>
      </c>
      <c r="HW42" s="10">
        <v>31.846017244336544</v>
      </c>
      <c r="HX42" s="10">
        <v>5.8993822883641691</v>
      </c>
      <c r="HY42" s="10">
        <v>15.104647795510735</v>
      </c>
      <c r="HZ42" s="10">
        <v>27.834334287801816</v>
      </c>
      <c r="IA42" s="10">
        <v>9.3429536280568222</v>
      </c>
      <c r="IB42" s="10">
        <v>0.85638618868063765</v>
      </c>
      <c r="IC42" s="10">
        <v>59.102724833134872</v>
      </c>
      <c r="ID42" s="10">
        <v>79.443849881103446</v>
      </c>
      <c r="IE42" s="10">
        <v>7.3280106799653391</v>
      </c>
      <c r="IF42" s="10">
        <v>0.42999800173340852</v>
      </c>
      <c r="IG42" s="10">
        <v>1.9814026715058681</v>
      </c>
      <c r="IH42" s="10">
        <v>0.49195651691417719</v>
      </c>
      <c r="II42" s="10">
        <v>6.7582491154479021</v>
      </c>
      <c r="IJ42" s="10">
        <v>0.054373418140461309</v>
      </c>
      <c r="IK42" s="10">
        <v>34.84148959815397</v>
      </c>
      <c r="IL42" s="10">
        <v>0</v>
      </c>
      <c r="IM42" s="10">
        <v>5.880451703204816</v>
      </c>
      <c r="IN42" s="10">
        <v>9.9772121980828032</v>
      </c>
      <c r="IO42" s="10">
        <v>0.64951592122308677</v>
      </c>
      <c r="IP42" s="10">
        <v>19.604915604037476</v>
      </c>
      <c r="IQ42" s="10">
        <v>32.264728389339993</v>
      </c>
      <c r="IR42" s="10">
        <v>5.6758880476438414</v>
      </c>
      <c r="IS42" s="10">
        <v>1.7955635185759888</v>
      </c>
      <c r="IT42" s="10">
        <v>1.5144677591441347</v>
      </c>
      <c r="IU42" s="10">
        <v>0</v>
      </c>
      <c r="IV42" s="10">
        <v>9.2912178341755229</v>
      </c>
      <c r="IW42" s="10">
        <v>57.915837709055609</v>
      </c>
      <c r="IX42" s="10">
        <v>7.0816669362253046</v>
      </c>
      <c r="IY42" s="10">
        <v>3.1305798881580729</v>
      </c>
      <c r="IZ42" s="10">
        <v>0.73807302935753716</v>
      </c>
      <c r="JA42" s="10">
        <v>126.08664732370468</v>
      </c>
      <c r="JB42" s="10">
        <v>0.026839019249364986</v>
      </c>
      <c r="JC42" s="10">
        <v>4.0987016539387389</v>
      </c>
      <c r="JD42" s="10">
        <v>7.7387509139441537</v>
      </c>
      <c r="JE42" s="10">
        <v>2.1375361759315687</v>
      </c>
      <c r="JF42" s="10">
        <v>0.81246931092939556</v>
      </c>
      <c r="JG42" s="10">
        <v>0.28538907782400813</v>
      </c>
      <c r="JH42" s="10">
        <v>0.34325741766148138</v>
      </c>
      <c r="JI42" s="10">
        <v>3.9560928524032892</v>
      </c>
      <c r="JJ42" s="10">
        <v>71.724523366409741</v>
      </c>
      <c r="JK42" s="10">
        <v>2.0451998506425837</v>
      </c>
      <c r="JL42" s="10">
        <v>0</v>
      </c>
      <c r="JM42" s="10">
        <v>0</v>
      </c>
      <c r="JN42" s="10">
        <v>11.415287099768875</v>
      </c>
      <c r="JO42" s="10">
        <v>0</v>
      </c>
      <c r="JP42" s="10">
        <v>0</v>
      </c>
      <c r="JQ42" s="10">
        <v>0</v>
      </c>
      <c r="JR42" s="10">
        <v>0</v>
      </c>
      <c r="JS42" s="10">
        <v>0.035218421480193281</v>
      </c>
      <c r="JT42" s="10">
        <v>0.014788549834216907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0.007043684296038656</v>
      </c>
      <c r="KH42" s="10">
        <v>0.0043345749514084042</v>
      </c>
      <c r="KI42" s="10">
        <v>3.1871874642708852e-05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53.781937759894795</v>
      </c>
      <c r="LF42" s="10">
        <v>0</v>
      </c>
      <c r="LG42" s="10">
        <v>7.7411972586893762</v>
      </c>
      <c r="LH42" s="10">
        <v>0.021481643509185768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0.23584465728313792</v>
      </c>
      <c r="LX42" s="10">
        <v>80.372476548888798</v>
      </c>
      <c r="LY42" s="10">
        <v>71.795392449964254</v>
      </c>
      <c r="LZ42" s="10">
        <v>15.530377520912596</v>
      </c>
      <c r="MA42" s="10">
        <v>23.146146154255113</v>
      </c>
      <c r="MB42" s="10">
        <v>8.4928908045424958</v>
      </c>
      <c r="MC42" s="10">
        <v>0</v>
      </c>
      <c r="MD42" s="10">
        <v>0</v>
      </c>
      <c r="ME42" s="10">
        <v>0</v>
      </c>
      <c r="MF42" s="10">
        <v>0.0091153561478147325</v>
      </c>
      <c r="MG42" s="10">
        <v>0.018262584170272173</v>
      </c>
      <c r="MH42" s="10">
        <v>0.0016892093560635694</v>
      </c>
      <c r="MI42" s="10">
        <v>4.038979339432581</v>
      </c>
      <c r="MJ42" s="10">
        <v>0.7257261924206776</v>
      </c>
      <c r="MK42" s="10">
        <v>0.0095296905181699466</v>
      </c>
      <c r="ML42" s="10">
        <v>0.019473715406695107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0.15469810290371044</v>
      </c>
      <c r="MX42" s="10">
        <v>0.24615092532993377</v>
      </c>
      <c r="MY42" s="10">
        <v>0</v>
      </c>
      <c r="MZ42" s="10">
        <v>0.014597318586360654</v>
      </c>
      <c r="NA42" s="10">
        <v>0.084970417797461797</v>
      </c>
      <c r="NB42" s="10">
        <v>3.1871874642708852e-05</v>
      </c>
      <c r="NC42" s="10">
        <v>0.024955677845241032</v>
      </c>
      <c r="ND42" s="10">
        <v>0</v>
      </c>
      <c r="NE42" s="10">
        <v>0</v>
      </c>
      <c r="NF42" s="10">
        <v>0</v>
      </c>
      <c r="NG42" s="10">
        <v>0</v>
      </c>
      <c r="NH42" s="10">
        <v>0</v>
      </c>
      <c r="NI42" s="10">
        <v>0.0033964253155438946</v>
      </c>
      <c r="NJ42" s="10">
        <v>0</v>
      </c>
      <c r="NK42" s="10">
        <v>0.020907949765617009</v>
      </c>
      <c r="NL42" s="10">
        <v>0.03505906210697974</v>
      </c>
      <c r="NM42" s="10">
        <v>0.9024848704362799</v>
      </c>
      <c r="NN42" s="10">
        <v>0.010262743634952252</v>
      </c>
      <c r="NO42" s="10">
        <v>0.049783868191911225</v>
      </c>
      <c r="NP42" s="10">
        <v>77.157590636241338</v>
      </c>
      <c r="NQ42" s="14">
        <f t="shared" si="3"/>
        <v>25011.960602197294</v>
      </c>
      <c r="NR42" s="11">
        <f>W_DirectConsumption_Total!E42</f>
        <v>2925.7567311360349</v>
      </c>
      <c r="NS42" s="11">
        <f t="shared" si="1"/>
        <v>27937.71733333333</v>
      </c>
      <c r="NT42" s="3">
        <v>27937.717333333334</v>
      </c>
      <c r="NU42" s="11">
        <f t="shared" si="2"/>
        <v>0</v>
      </c>
    </row>
    <row r="43">
      <c r="A43" s="9">
        <v>40</v>
      </c>
      <c r="B43" s="57" t="s">
        <v>791</v>
      </c>
      <c r="C43" s="10">
        <v>1.9379574806457844</v>
      </c>
      <c r="D43" s="10">
        <v>0.22375860418426086</v>
      </c>
      <c r="E43" s="10">
        <v>0.056228496060072443</v>
      </c>
      <c r="F43" s="10">
        <v>0.18293517553790689</v>
      </c>
      <c r="G43" s="10">
        <v>0.72442329513011139</v>
      </c>
      <c r="H43" s="10">
        <v>0.26689279294267265</v>
      </c>
      <c r="I43" s="10">
        <v>0.050836722465270968</v>
      </c>
      <c r="J43" s="10">
        <v>0.12863231290454927</v>
      </c>
      <c r="K43" s="10">
        <v>0.0050066469094585042</v>
      </c>
      <c r="L43" s="10">
        <v>0</v>
      </c>
      <c r="M43" s="10">
        <v>0.01579019409906144</v>
      </c>
      <c r="N43" s="10">
        <v>0.00077025337068592384</v>
      </c>
      <c r="O43" s="10">
        <v>0.036587035107581378</v>
      </c>
      <c r="P43" s="10">
        <v>0.0092430404482310852</v>
      </c>
      <c r="Q43" s="10">
        <v>0</v>
      </c>
      <c r="R43" s="10">
        <v>0.008472787077545162</v>
      </c>
      <c r="S43" s="10">
        <v>0.092815531167653814</v>
      </c>
      <c r="T43" s="10">
        <v>0.049296215723899126</v>
      </c>
      <c r="U43" s="10">
        <v>0.03158038819812288</v>
      </c>
      <c r="V43" s="10">
        <v>0</v>
      </c>
      <c r="W43" s="10">
        <v>0.011168673874945896</v>
      </c>
      <c r="X43" s="10">
        <v>0.093200657852996777</v>
      </c>
      <c r="Y43" s="10">
        <v>0.013479433987003667</v>
      </c>
      <c r="Z43" s="10">
        <v>0.083957617404765691</v>
      </c>
      <c r="AA43" s="10">
        <v>0.017715827525776249</v>
      </c>
      <c r="AB43" s="10">
        <v>0.18871207581805133</v>
      </c>
      <c r="AC43" s="10">
        <v>0.00038512668534296192</v>
      </c>
      <c r="AD43" s="10">
        <v>0.094356037909025664</v>
      </c>
      <c r="AE43" s="10">
        <v>1.0598686380638311</v>
      </c>
      <c r="AF43" s="10">
        <v>3.9332988374076701</v>
      </c>
      <c r="AG43" s="10">
        <v>0.066241789878989446</v>
      </c>
      <c r="AH43" s="10">
        <v>3.3744800169750322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0.12593642610714853</v>
      </c>
      <c r="AR43" s="10">
        <v>0</v>
      </c>
      <c r="AS43" s="10">
        <v>0.16290858790007287</v>
      </c>
      <c r="AT43" s="10">
        <v>0.27151431316678815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0.5850074350359592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0.26573741288664371</v>
      </c>
      <c r="BO43" s="10">
        <v>0.0023107601120577713</v>
      </c>
      <c r="BP43" s="10">
        <v>0</v>
      </c>
      <c r="BQ43" s="10">
        <v>0</v>
      </c>
      <c r="BR43" s="10">
        <v>0</v>
      </c>
      <c r="BS43" s="10">
        <v>0.038127541848953228</v>
      </c>
      <c r="BT43" s="10">
        <v>0.059180106683227644</v>
      </c>
      <c r="BU43" s="10">
        <v>12.561828516647525</v>
      </c>
      <c r="BV43" s="10">
        <v>2.345806640423981</v>
      </c>
      <c r="BW43" s="10">
        <v>0.58385205497993031</v>
      </c>
      <c r="BX43" s="10">
        <v>0.20835353677054239</v>
      </c>
      <c r="BY43" s="10">
        <v>0</v>
      </c>
      <c r="BZ43" s="10">
        <v>0</v>
      </c>
      <c r="CA43" s="10">
        <v>0</v>
      </c>
      <c r="CB43" s="10">
        <v>0.54996090666974951</v>
      </c>
      <c r="CC43" s="10">
        <v>0.19949562300765428</v>
      </c>
      <c r="CD43" s="10">
        <v>0.062390523025559828</v>
      </c>
      <c r="CE43" s="10">
        <v>6.5124722186786794</v>
      </c>
      <c r="CF43" s="10">
        <v>4.9013470947094575</v>
      </c>
      <c r="CG43" s="10">
        <v>71.867386373118279</v>
      </c>
      <c r="CH43" s="10">
        <v>0.78334767798758453</v>
      </c>
      <c r="CI43" s="10">
        <v>33.417769005223292</v>
      </c>
      <c r="CJ43" s="10">
        <v>0</v>
      </c>
      <c r="CK43" s="10">
        <v>0</v>
      </c>
      <c r="CL43" s="10">
        <v>0.45213872859263726</v>
      </c>
      <c r="CM43" s="10">
        <v>0</v>
      </c>
      <c r="CN43" s="10">
        <v>0</v>
      </c>
      <c r="CO43" s="10">
        <v>0</v>
      </c>
      <c r="CP43" s="10">
        <v>1.1497849298455656</v>
      </c>
      <c r="CQ43" s="10">
        <v>0</v>
      </c>
      <c r="CR43" s="10">
        <v>0.016908601909493611</v>
      </c>
      <c r="CS43" s="10">
        <v>-142.57391064279511</v>
      </c>
      <c r="CT43" s="10">
        <v>0</v>
      </c>
      <c r="CU43" s="10">
        <v>0.033817203818987222</v>
      </c>
      <c r="CV43" s="10">
        <v>2651.0830673358637</v>
      </c>
      <c r="CW43" s="10">
        <v>0</v>
      </c>
      <c r="CX43" s="10">
        <v>0</v>
      </c>
      <c r="CY43" s="10">
        <v>1812.8842370087434</v>
      </c>
      <c r="CZ43" s="10">
        <v>0</v>
      </c>
      <c r="DA43" s="10">
        <v>0.018100954211119208</v>
      </c>
      <c r="DB43" s="10">
        <v>0</v>
      </c>
      <c r="DC43" s="10">
        <v>1.7542284219822002</v>
      </c>
      <c r="DD43" s="10">
        <v>0</v>
      </c>
      <c r="DE43" s="10">
        <v>-0.33361513067248666</v>
      </c>
      <c r="DF43" s="10">
        <v>0.0030810134827436953</v>
      </c>
      <c r="DG43" s="10">
        <v>45.563375100084407</v>
      </c>
      <c r="DH43" s="10">
        <v>0.017330700840433286</v>
      </c>
      <c r="DI43" s="10">
        <v>0.013479433987003667</v>
      </c>
      <c r="DJ43" s="10">
        <v>0.070093056732419057</v>
      </c>
      <c r="DK43" s="10">
        <v>0</v>
      </c>
      <c r="DL43" s="10">
        <v>0.71132898782845067</v>
      </c>
      <c r="DM43" s="10">
        <v>0.0096281671335740476</v>
      </c>
      <c r="DN43" s="10">
        <v>0</v>
      </c>
      <c r="DO43" s="10">
        <v>5.6179199566748501</v>
      </c>
      <c r="DP43" s="10">
        <v>0</v>
      </c>
      <c r="DQ43" s="10">
        <v>0</v>
      </c>
      <c r="DR43" s="10">
        <v>0.010783547189602933</v>
      </c>
      <c r="DS43" s="10">
        <v>0.34391813001126498</v>
      </c>
      <c r="DT43" s="10">
        <v>4.2879891972571951</v>
      </c>
      <c r="DU43" s="10">
        <v>0.95434700293554542</v>
      </c>
      <c r="DV43" s="10">
        <v>0.066223303756191079</v>
      </c>
      <c r="DW43" s="10">
        <v>0.37973491174816043</v>
      </c>
      <c r="DX43" s="10">
        <v>78.336704084315613</v>
      </c>
      <c r="DY43" s="10">
        <v>13.315524003726221</v>
      </c>
      <c r="DZ43" s="10">
        <v>13.932115987874155</v>
      </c>
      <c r="EA43" s="10">
        <v>0.0019256334267148095</v>
      </c>
      <c r="EB43" s="10">
        <v>2.1736365154774053</v>
      </c>
      <c r="EC43" s="10">
        <v>8.2535939811617016</v>
      </c>
      <c r="ED43" s="10">
        <v>0</v>
      </c>
      <c r="EE43" s="10">
        <v>376.03832376961088</v>
      </c>
      <c r="EF43" s="10">
        <v>2.5658803397656555</v>
      </c>
      <c r="EG43" s="10">
        <v>0</v>
      </c>
      <c r="EH43" s="10">
        <v>0.42710549404534476</v>
      </c>
      <c r="EI43" s="10">
        <v>105.41871258919586</v>
      </c>
      <c r="EJ43" s="10">
        <v>5.5361441401378748</v>
      </c>
      <c r="EK43" s="10">
        <v>0</v>
      </c>
      <c r="EL43" s="10">
        <v>9.3666342306488612</v>
      </c>
      <c r="EM43" s="10">
        <v>4.9759101807805521</v>
      </c>
      <c r="EN43" s="10">
        <v>92.977829254313548</v>
      </c>
      <c r="EO43" s="10">
        <v>0.055458242689386511</v>
      </c>
      <c r="EP43" s="10">
        <v>0.54482047414019152</v>
      </c>
      <c r="EQ43" s="10">
        <v>0.013864560672346628</v>
      </c>
      <c r="ER43" s="10">
        <v>0.026573741288664372</v>
      </c>
      <c r="ES43" s="10">
        <v>0</v>
      </c>
      <c r="ET43" s="10">
        <v>0.097437051391769364</v>
      </c>
      <c r="EU43" s="10">
        <v>654.83624023014966</v>
      </c>
      <c r="EV43" s="10">
        <v>5412.2536129575792</v>
      </c>
      <c r="EW43" s="10">
        <v>5114.1450317983263</v>
      </c>
      <c r="EX43" s="10">
        <v>0.036201908422238416</v>
      </c>
      <c r="EY43" s="10">
        <v>0.0015405067413718477</v>
      </c>
      <c r="EZ43" s="10">
        <v>5.3513727707800696</v>
      </c>
      <c r="FA43" s="10">
        <v>-22.150359661354152</v>
      </c>
      <c r="FB43" s="10">
        <v>-2.120249304386272</v>
      </c>
      <c r="FC43" s="10">
        <v>0.004236393538772581</v>
      </c>
      <c r="FD43" s="10">
        <v>1529.5002992751261</v>
      </c>
      <c r="FE43" s="10">
        <v>4332.3705231754138</v>
      </c>
      <c r="FF43" s="10">
        <v>3919.1437475750367</v>
      </c>
      <c r="FG43" s="10">
        <v>0</v>
      </c>
      <c r="FH43" s="10">
        <v>466.08735181894804</v>
      </c>
      <c r="FI43" s="10">
        <v>48.125183029501976</v>
      </c>
      <c r="FJ43" s="10">
        <v>9968.6628751494536</v>
      </c>
      <c r="FK43" s="10">
        <v>6736.2753913653478</v>
      </c>
      <c r="FL43" s="10">
        <v>2162.1559480539786</v>
      </c>
      <c r="FM43" s="10">
        <v>0</v>
      </c>
      <c r="FN43" s="10">
        <v>2751.4178760712275</v>
      </c>
      <c r="FO43" s="10">
        <v>181.32265228681447</v>
      </c>
      <c r="FP43" s="10">
        <v>-229.76517778357152</v>
      </c>
      <c r="FQ43" s="10">
        <v>16.25311437102863</v>
      </c>
      <c r="FR43" s="10">
        <v>29.451409941584526</v>
      </c>
      <c r="FS43" s="10">
        <v>-106.16516398033492</v>
      </c>
      <c r="FT43" s="10">
        <v>402.00105375293549</v>
      </c>
      <c r="FU43" s="10">
        <v>-454.11856401296592</v>
      </c>
      <c r="FV43" s="10">
        <v>2.4426338245906649</v>
      </c>
      <c r="FW43" s="10">
        <v>7.906125593855732</v>
      </c>
      <c r="FX43" s="10">
        <v>108.39871494814466</v>
      </c>
      <c r="FY43" s="10">
        <v>-25.55450535539369</v>
      </c>
      <c r="FZ43" s="10">
        <v>11.574790418659775</v>
      </c>
      <c r="GA43" s="10">
        <v>21.16422656620249</v>
      </c>
      <c r="GB43" s="10">
        <v>15.677409055022672</v>
      </c>
      <c r="GC43" s="10">
        <v>-237.20386728137527</v>
      </c>
      <c r="GD43" s="10">
        <v>1.177956186317751</v>
      </c>
      <c r="GE43" s="10">
        <v>12.389416174923236</v>
      </c>
      <c r="GF43" s="10">
        <v>13.035686887710373</v>
      </c>
      <c r="GG43" s="10">
        <v>2.4310760758551857</v>
      </c>
      <c r="GH43" s="10">
        <v>15.904375822178052</v>
      </c>
      <c r="GI43" s="10">
        <v>22.911468187955698</v>
      </c>
      <c r="GJ43" s="10">
        <v>173.15905998835572</v>
      </c>
      <c r="GK43" s="10">
        <v>51.877739391155174</v>
      </c>
      <c r="GL43" s="10">
        <v>6.8954441713482186</v>
      </c>
      <c r="GM43" s="10">
        <v>10.847109001958284</v>
      </c>
      <c r="GN43" s="10">
        <v>7.8617166514542483</v>
      </c>
      <c r="GO43" s="10">
        <v>275.76837062744454</v>
      </c>
      <c r="GP43" s="10">
        <v>-53.052409004137495</v>
      </c>
      <c r="GQ43" s="10">
        <v>-0.35776911944499812</v>
      </c>
      <c r="GR43" s="10">
        <v>9.2350465374538171</v>
      </c>
      <c r="GS43" s="10">
        <v>29.072598828458265</v>
      </c>
      <c r="GT43" s="10">
        <v>22.208775120166226</v>
      </c>
      <c r="GU43" s="10">
        <v>4.4186772981186149</v>
      </c>
      <c r="GV43" s="10">
        <v>-20.653698966967703</v>
      </c>
      <c r="GW43" s="10">
        <v>49.136231812795828</v>
      </c>
      <c r="GX43" s="10">
        <v>326.91239164304579</v>
      </c>
      <c r="GY43" s="10">
        <v>238.47687904118533</v>
      </c>
      <c r="GZ43" s="10">
        <v>55.508623146824405</v>
      </c>
      <c r="HA43" s="10">
        <v>1039.8663744136006</v>
      </c>
      <c r="HB43" s="10">
        <v>5.8396219642633369</v>
      </c>
      <c r="HC43" s="10">
        <v>5.7541819792117561</v>
      </c>
      <c r="HD43" s="10">
        <v>154.12432923794302</v>
      </c>
      <c r="HE43" s="10">
        <v>219.91490338783248</v>
      </c>
      <c r="HF43" s="10">
        <v>1062.0032329827443</v>
      </c>
      <c r="HG43" s="10">
        <v>43.643268886567846</v>
      </c>
      <c r="HH43" s="10">
        <v>13.643103200014369</v>
      </c>
      <c r="HI43" s="10">
        <v>47.958741931019389</v>
      </c>
      <c r="HJ43" s="10">
        <v>70.591678912607151</v>
      </c>
      <c r="HK43" s="10">
        <v>62.635071962449381</v>
      </c>
      <c r="HL43" s="10">
        <v>30.270181955353021</v>
      </c>
      <c r="HM43" s="10">
        <v>15.906660862503918</v>
      </c>
      <c r="HN43" s="10">
        <v>10928.397252124245</v>
      </c>
      <c r="HO43" s="10">
        <v>483.04718704269573</v>
      </c>
      <c r="HP43" s="10">
        <v>35.51912227675718</v>
      </c>
      <c r="HQ43" s="10">
        <v>8.6959900297618269</v>
      </c>
      <c r="HR43" s="10">
        <v>22.556427628960044</v>
      </c>
      <c r="HS43" s="10">
        <v>1.0488427126687914</v>
      </c>
      <c r="HT43" s="10">
        <v>2.0647283378709012</v>
      </c>
      <c r="HU43" s="10">
        <v>178.23424954948743</v>
      </c>
      <c r="HV43" s="10">
        <v>18.011684636529175</v>
      </c>
      <c r="HW43" s="10">
        <v>63.565786054154422</v>
      </c>
      <c r="HX43" s="10">
        <v>11.664414522339463</v>
      </c>
      <c r="HY43" s="10">
        <v>29.311736937669611</v>
      </c>
      <c r="HZ43" s="10">
        <v>60.238499008139897</v>
      </c>
      <c r="IA43" s="10">
        <v>-184.13605041172514</v>
      </c>
      <c r="IB43" s="10">
        <v>-157.6483786424368</v>
      </c>
      <c r="IC43" s="10">
        <v>110.04415428166557</v>
      </c>
      <c r="ID43" s="10">
        <v>108.28987000169093</v>
      </c>
      <c r="IE43" s="10">
        <v>17.823302439711657</v>
      </c>
      <c r="IF43" s="10">
        <v>1.1698700577452172</v>
      </c>
      <c r="IG43" s="10">
        <v>4.3749545239527734</v>
      </c>
      <c r="IH43" s="10">
        <v>1.744294211048933</v>
      </c>
      <c r="II43" s="10">
        <v>16.6484842753188</v>
      </c>
      <c r="IJ43" s="10">
        <v>1.0063360288011596</v>
      </c>
      <c r="IK43" s="10">
        <v>63.71819295146544</v>
      </c>
      <c r="IL43" s="10">
        <v>0.0050066469094585042</v>
      </c>
      <c r="IM43" s="10">
        <v>11.441915216652841</v>
      </c>
      <c r="IN43" s="10">
        <v>20.308285531837829</v>
      </c>
      <c r="IO43" s="10">
        <v>0.82139202192442617</v>
      </c>
      <c r="IP43" s="10">
        <v>42.212903421966374</v>
      </c>
      <c r="IQ43" s="10">
        <v>56.762561435143638</v>
      </c>
      <c r="IR43" s="10">
        <v>10.827701730058426</v>
      </c>
      <c r="IS43" s="10">
        <v>3.2787982783842242</v>
      </c>
      <c r="IT43" s="10">
        <v>-17.150834278611551</v>
      </c>
      <c r="IU43" s="10">
        <v>0.00077025337068592384</v>
      </c>
      <c r="IV43" s="10">
        <v>18.494182843138578</v>
      </c>
      <c r="IW43" s="10">
        <v>120.07166526645315</v>
      </c>
      <c r="IX43" s="10">
        <v>30.959696387536983</v>
      </c>
      <c r="IY43" s="10">
        <v>24.562150632581602</v>
      </c>
      <c r="IZ43" s="10">
        <v>3.4017315731637856</v>
      </c>
      <c r="JA43" s="10">
        <v>265.06905458993322</v>
      </c>
      <c r="JB43" s="10">
        <v>94.83500610273272</v>
      </c>
      <c r="JC43" s="10">
        <v>13.641452117214101</v>
      </c>
      <c r="JD43" s="10">
        <v>23.84470520272906</v>
      </c>
      <c r="JE43" s="10">
        <v>5.2462881147860037</v>
      </c>
      <c r="JF43" s="10">
        <v>1.5164378422843594</v>
      </c>
      <c r="JG43" s="10">
        <v>1.0324715153633335</v>
      </c>
      <c r="JH43" s="10">
        <v>1.0959565452369886</v>
      </c>
      <c r="JI43" s="10">
        <v>10.557501850088395</v>
      </c>
      <c r="JJ43" s="10">
        <v>150.46929613143993</v>
      </c>
      <c r="JK43" s="10">
        <v>4.5438755809822595</v>
      </c>
      <c r="JL43" s="10">
        <v>0.45252385527798028</v>
      </c>
      <c r="JM43" s="10">
        <v>0</v>
      </c>
      <c r="JN43" s="10">
        <v>24.707435228253214</v>
      </c>
      <c r="JO43" s="10">
        <v>0.0046215202241155426</v>
      </c>
      <c r="JP43" s="10">
        <v>0.069322803361733146</v>
      </c>
      <c r="JQ43" s="10">
        <v>0</v>
      </c>
      <c r="JR43" s="10">
        <v>0</v>
      </c>
      <c r="JS43" s="10">
        <v>0.15019940728375514</v>
      </c>
      <c r="JT43" s="10">
        <v>0.050451595779928006</v>
      </c>
      <c r="JU43" s="10">
        <v>0</v>
      </c>
      <c r="JV43" s="10">
        <v>0.0019256334267148095</v>
      </c>
      <c r="JW43" s="10">
        <v>0</v>
      </c>
      <c r="JX43" s="10">
        <v>0.025803487917978447</v>
      </c>
      <c r="JY43" s="10">
        <v>0.0046215202241155426</v>
      </c>
      <c r="JZ43" s="10">
        <v>0.68205935974238563</v>
      </c>
      <c r="KA43" s="10">
        <v>3.2928331596823242</v>
      </c>
      <c r="KB43" s="10">
        <v>0.43673366117891876</v>
      </c>
      <c r="KC43" s="10">
        <v>0.004236393538772581</v>
      </c>
      <c r="KD43" s="10">
        <v>0.15559118087855661</v>
      </c>
      <c r="KE43" s="10">
        <v>0.059309509542816129</v>
      </c>
      <c r="KF43" s="10">
        <v>4.7697939979725836</v>
      </c>
      <c r="KG43" s="10">
        <v>0.0046215202241155426</v>
      </c>
      <c r="KH43" s="10">
        <v>1.5828706767595735</v>
      </c>
      <c r="KI43" s="10">
        <v>1.020585716158849</v>
      </c>
      <c r="KJ43" s="10">
        <v>0.059309509542816129</v>
      </c>
      <c r="KK43" s="10">
        <v>0.018871207581805133</v>
      </c>
      <c r="KL43" s="10">
        <v>2.4509462255226095</v>
      </c>
      <c r="KM43" s="10">
        <v>0.44905771510989356</v>
      </c>
      <c r="KN43" s="10">
        <v>0.36548522439047088</v>
      </c>
      <c r="KO43" s="10">
        <v>0.025803487917978447</v>
      </c>
      <c r="KP43" s="10">
        <v>0.058154129486787248</v>
      </c>
      <c r="KQ43" s="10">
        <v>0.0019256334267148095</v>
      </c>
      <c r="KR43" s="10">
        <v>0.052377229206642818</v>
      </c>
      <c r="KS43" s="10">
        <v>0.098592431447798251</v>
      </c>
      <c r="KT43" s="10">
        <v>0</v>
      </c>
      <c r="KU43" s="10">
        <v>0.0030810134827436953</v>
      </c>
      <c r="KV43" s="10">
        <v>0.2010361297490261</v>
      </c>
      <c r="KW43" s="10">
        <v>0.21297505699465794</v>
      </c>
      <c r="KX43" s="10">
        <v>0.0019256334267148095</v>
      </c>
      <c r="KY43" s="10">
        <v>0</v>
      </c>
      <c r="KZ43" s="10">
        <v>0</v>
      </c>
      <c r="LA43" s="10">
        <v>0</v>
      </c>
      <c r="LB43" s="10">
        <v>0.0077025337068592379</v>
      </c>
      <c r="LC43" s="10">
        <v>0.03003988145675103</v>
      </c>
      <c r="LD43" s="10">
        <v>0.17792852862844841</v>
      </c>
      <c r="LE43" s="10">
        <v>105.6446417643095</v>
      </c>
      <c r="LF43" s="10">
        <v>0.030425008142093989</v>
      </c>
      <c r="LG43" s="10">
        <v>17.102797163649548</v>
      </c>
      <c r="LH43" s="10">
        <v>0.71094386114310759</v>
      </c>
      <c r="LI43" s="10">
        <v>0.012709180616317742</v>
      </c>
      <c r="LJ43" s="10">
        <v>0.011938927245631819</v>
      </c>
      <c r="LK43" s="10">
        <v>0.099747811503827138</v>
      </c>
      <c r="LL43" s="10">
        <v>0.00077025337068592384</v>
      </c>
      <c r="LM43" s="10">
        <v>0.0023107601120577713</v>
      </c>
      <c r="LN43" s="10">
        <v>0</v>
      </c>
      <c r="LO43" s="10">
        <v>0.0034661401680866569</v>
      </c>
      <c r="LP43" s="10">
        <v>0</v>
      </c>
      <c r="LQ43" s="10">
        <v>0.00038512668534296192</v>
      </c>
      <c r="LR43" s="10">
        <v>0</v>
      </c>
      <c r="LS43" s="10">
        <v>0.0011553800560288856</v>
      </c>
      <c r="LT43" s="10">
        <v>0.0011553800560288856</v>
      </c>
      <c r="LU43" s="10">
        <v>0</v>
      </c>
      <c r="LV43" s="10">
        <v>0</v>
      </c>
      <c r="LW43" s="10">
        <v>0.55155686916064817</v>
      </c>
      <c r="LX43" s="10">
        <v>177.43201626616784</v>
      </c>
      <c r="LY43" s="10">
        <v>158.5455577613786</v>
      </c>
      <c r="LZ43" s="10">
        <v>34.314340747609748</v>
      </c>
      <c r="MA43" s="10">
        <v>51.142371074207517</v>
      </c>
      <c r="MB43" s="10">
        <v>18.765229868352211</v>
      </c>
      <c r="MC43" s="10">
        <v>0.0015405067413718477</v>
      </c>
      <c r="MD43" s="10">
        <v>0</v>
      </c>
      <c r="ME43" s="10">
        <v>0.01424968735768959</v>
      </c>
      <c r="MF43" s="10">
        <v>0.070093056732419057</v>
      </c>
      <c r="MG43" s="10">
        <v>0.19949562300765428</v>
      </c>
      <c r="MH43" s="10">
        <v>0.01848608089646217</v>
      </c>
      <c r="MI43" s="10">
        <v>8.9956442646311796</v>
      </c>
      <c r="MJ43" s="10">
        <v>1.7281188876456601</v>
      </c>
      <c r="MK43" s="10">
        <v>0.077795590439278306</v>
      </c>
      <c r="ML43" s="10">
        <v>0.43865929460563358</v>
      </c>
      <c r="MM43" s="10">
        <v>0.4005317527566804</v>
      </c>
      <c r="MN43" s="10">
        <v>1.7296039438752417</v>
      </c>
      <c r="MO43" s="10">
        <v>0</v>
      </c>
      <c r="MP43" s="10">
        <v>0.79490147854787341</v>
      </c>
      <c r="MQ43" s="10">
        <v>3.7145468801328678</v>
      </c>
      <c r="MR43" s="10">
        <v>0</v>
      </c>
      <c r="MS43" s="10">
        <v>0</v>
      </c>
      <c r="MT43" s="10">
        <v>0</v>
      </c>
      <c r="MU43" s="10">
        <v>0</v>
      </c>
      <c r="MV43" s="10">
        <v>0.97668127402975136</v>
      </c>
      <c r="MW43" s="10">
        <v>0.60310838924707844</v>
      </c>
      <c r="MX43" s="10">
        <v>1.0895233928352392</v>
      </c>
      <c r="MY43" s="10">
        <v>0</v>
      </c>
      <c r="MZ43" s="10">
        <v>0.57807515469978576</v>
      </c>
      <c r="NA43" s="10">
        <v>4.2209884713588623</v>
      </c>
      <c r="NB43" s="10">
        <v>0.00038512668534296192</v>
      </c>
      <c r="NC43" s="10">
        <v>1.1850348108002939</v>
      </c>
      <c r="ND43" s="10">
        <v>0</v>
      </c>
      <c r="NE43" s="10">
        <v>0</v>
      </c>
      <c r="NF43" s="10">
        <v>0</v>
      </c>
      <c r="NG43" s="10">
        <v>0.24417031850743784</v>
      </c>
      <c r="NH43" s="10">
        <v>0</v>
      </c>
      <c r="NI43" s="10">
        <v>0</v>
      </c>
      <c r="NJ43" s="10">
        <v>0</v>
      </c>
      <c r="NK43" s="10">
        <v>0.87000118218975087</v>
      </c>
      <c r="NL43" s="10">
        <v>2.215248694092717</v>
      </c>
      <c r="NM43" s="10">
        <v>2.1093249821368483</v>
      </c>
      <c r="NN43" s="10">
        <v>0.42749062073068766</v>
      </c>
      <c r="NO43" s="10">
        <v>0.16406396795610179</v>
      </c>
      <c r="NP43" s="10">
        <v>154.41163311463532</v>
      </c>
      <c r="NQ43" s="14">
        <f t="shared" si="3"/>
        <v>65608.237392117007</v>
      </c>
      <c r="NR43" s="11">
        <f>W_DirectConsumption_Total!E43</f>
        <v>10397.47394121634</v>
      </c>
      <c r="NS43" s="11">
        <f t="shared" si="1"/>
        <v>76005.71133333334</v>
      </c>
      <c r="NT43" s="3">
        <v>76005.71133333334</v>
      </c>
      <c r="NU43" s="11">
        <f t="shared" si="2"/>
        <v>0</v>
      </c>
    </row>
    <row r="44">
      <c r="A44" s="9">
        <v>41</v>
      </c>
      <c r="B44" s="57" t="s">
        <v>792</v>
      </c>
      <c r="C44" s="10">
        <v>0.0048633129228778044</v>
      </c>
      <c r="D44" s="10">
        <v>0.00056152321307472255</v>
      </c>
      <c r="E44" s="10">
        <v>0.00014110566111688382</v>
      </c>
      <c r="F44" s="10">
        <v>0.00045907663719534119</v>
      </c>
      <c r="G44" s="10">
        <v>0.001817943483293551</v>
      </c>
      <c r="H44" s="10">
        <v>0.00066976865173972941</v>
      </c>
      <c r="I44" s="10">
        <v>0.00012757498128375795</v>
      </c>
      <c r="J44" s="10">
        <v>0.00032280336173314515</v>
      </c>
      <c r="K44" s="10">
        <v>1.2564202702188285e-05</v>
      </c>
      <c r="L44" s="10">
        <v>0</v>
      </c>
      <c r="M44" s="10">
        <v>3.9625562368439977e-05</v>
      </c>
      <c r="N44" s="10">
        <v>1.9329542618751209e-06</v>
      </c>
      <c r="O44" s="10">
        <v>9.1815327439068224e-05</v>
      </c>
      <c r="P44" s="10">
        <v>2.3195451142501446e-05</v>
      </c>
      <c r="Q44" s="10">
        <v>0</v>
      </c>
      <c r="R44" s="10">
        <v>2.1262496880626329e-05</v>
      </c>
      <c r="S44" s="10">
        <v>0.00023292098855595206</v>
      </c>
      <c r="T44" s="10">
        <v>0.00012370907276000774</v>
      </c>
      <c r="U44" s="10">
        <v>7.9251124736879955e-05</v>
      </c>
      <c r="V44" s="10">
        <v>0</v>
      </c>
      <c r="W44" s="10">
        <v>2.8027836797189251e-05</v>
      </c>
      <c r="X44" s="10">
        <v>0.00023388746568688961</v>
      </c>
      <c r="Y44" s="10">
        <v>3.3826699582814609e-05</v>
      </c>
      <c r="Z44" s="10">
        <v>0.00021069201454438814</v>
      </c>
      <c r="AA44" s="10">
        <v>4.4457948023127779e-05</v>
      </c>
      <c r="AB44" s="10">
        <v>0.00047357379415940455</v>
      </c>
      <c r="AC44" s="10">
        <v>9.6647713093756047e-07</v>
      </c>
      <c r="AD44" s="10">
        <v>0.00023678689707970228</v>
      </c>
      <c r="AE44" s="10">
        <v>0.0026597450643401658</v>
      </c>
      <c r="AF44" s="10">
        <v>0.009870630938265304</v>
      </c>
      <c r="AG44" s="10">
        <v>0.00016623406652126036</v>
      </c>
      <c r="AH44" s="10">
        <v>0.0084682726212749037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0.00031603802181658222</v>
      </c>
      <c r="AR44" s="10">
        <v>0</v>
      </c>
      <c r="AS44" s="10">
        <v>0.000408819826386588</v>
      </c>
      <c r="AT44" s="10">
        <v>0.00068136637731098008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0.0014680787618941544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0.00066686922034691666</v>
      </c>
      <c r="BO44" s="10">
        <v>5.7988627856253615e-06</v>
      </c>
      <c r="BP44" s="10">
        <v>0</v>
      </c>
      <c r="BQ44" s="10">
        <v>0</v>
      </c>
      <c r="BR44" s="10">
        <v>0</v>
      </c>
      <c r="BS44" s="10">
        <v>9.5681235962818479e-05</v>
      </c>
      <c r="BT44" s="10">
        <v>0.016378535638295798</v>
      </c>
      <c r="BU44" s="10">
        <v>0.21526075410331619</v>
      </c>
      <c r="BV44" s="10">
        <v>0.0058868122045406803</v>
      </c>
      <c r="BW44" s="10">
        <v>0.0014651793305013416</v>
      </c>
      <c r="BX44" s="10">
        <v>0.00052286412783722014</v>
      </c>
      <c r="BY44" s="10">
        <v>0</v>
      </c>
      <c r="BZ44" s="10">
        <v>0</v>
      </c>
      <c r="CA44" s="10">
        <v>0</v>
      </c>
      <c r="CB44" s="10">
        <v>0.001380129342978836</v>
      </c>
      <c r="CC44" s="10">
        <v>0.00050063515382565624</v>
      </c>
      <c r="CD44" s="10">
        <v>0.00015656929521188479</v>
      </c>
      <c r="CE44" s="10">
        <v>0.16578230822365786</v>
      </c>
      <c r="CF44" s="10">
        <v>0.95016341833566687</v>
      </c>
      <c r="CG44" s="10">
        <v>19.229543283780366</v>
      </c>
      <c r="CH44" s="10">
        <v>0.001965814484326998</v>
      </c>
      <c r="CI44" s="10">
        <v>8.9042993990329702</v>
      </c>
      <c r="CJ44" s="10">
        <v>0</v>
      </c>
      <c r="CK44" s="10">
        <v>0</v>
      </c>
      <c r="CL44" s="10">
        <v>0.0011346441517206959</v>
      </c>
      <c r="CM44" s="10">
        <v>0</v>
      </c>
      <c r="CN44" s="10">
        <v>4.4124635014108264</v>
      </c>
      <c r="CO44" s="10">
        <v>0</v>
      </c>
      <c r="CP44" s="10">
        <v>0.31821154954403263</v>
      </c>
      <c r="CQ44" s="10">
        <v>0</v>
      </c>
      <c r="CR44" s="10">
        <v>0.0046795816109416561</v>
      </c>
      <c r="CS44" s="10">
        <v>-6.0090823018517829</v>
      </c>
      <c r="CT44" s="10">
        <v>0</v>
      </c>
      <c r="CU44" s="10">
        <v>4.9627052873862949</v>
      </c>
      <c r="CV44" s="10">
        <v>19.451532032716184</v>
      </c>
      <c r="CW44" s="10">
        <v>0</v>
      </c>
      <c r="CX44" s="10">
        <v>0</v>
      </c>
      <c r="CY44" s="10">
        <v>521.25350804376467</v>
      </c>
      <c r="CZ44" s="10">
        <v>0</v>
      </c>
      <c r="DA44" s="10">
        <v>4.5424425154065339e-05</v>
      </c>
      <c r="DB44" s="10">
        <v>0</v>
      </c>
      <c r="DC44" s="10">
        <v>49.872564547806491</v>
      </c>
      <c r="DD44" s="10">
        <v>0</v>
      </c>
      <c r="DE44" s="10">
        <v>-0.015328742488931481</v>
      </c>
      <c r="DF44" s="10">
        <v>7.7318170475004837e-06</v>
      </c>
      <c r="DG44" s="10">
        <v>1.6430111225938524e-05</v>
      </c>
      <c r="DH44" s="10">
        <v>4.3491470892190218e-05</v>
      </c>
      <c r="DI44" s="10">
        <v>3.3826699582814609e-05</v>
      </c>
      <c r="DJ44" s="10">
        <v>0.00017589883783063597</v>
      </c>
      <c r="DK44" s="10">
        <v>0</v>
      </c>
      <c r="DL44" s="10">
        <v>0.001785083260841674</v>
      </c>
      <c r="DM44" s="10">
        <v>2.4161928273439006e-05</v>
      </c>
      <c r="DN44" s="10">
        <v>0</v>
      </c>
      <c r="DO44" s="10">
        <v>1.5501539336181851</v>
      </c>
      <c r="DP44" s="10">
        <v>0</v>
      </c>
      <c r="DQ44" s="10">
        <v>0</v>
      </c>
      <c r="DR44" s="10">
        <v>3.6367510117160089</v>
      </c>
      <c r="DS44" s="10">
        <v>261.95885751557745</v>
      </c>
      <c r="DT44" s="10">
        <v>235.84017926166911</v>
      </c>
      <c r="DU44" s="10">
        <v>0.24352670680949898</v>
      </c>
      <c r="DV44" s="10">
        <v>0.002484762375111462</v>
      </c>
      <c r="DW44" s="10">
        <v>0.00095294645110443449</v>
      </c>
      <c r="DX44" s="10">
        <v>63.102926547427138</v>
      </c>
      <c r="DY44" s="10">
        <v>3.6851705186165544</v>
      </c>
      <c r="DZ44" s="10">
        <v>4.4559739905513309</v>
      </c>
      <c r="EA44" s="10">
        <v>4.8323856546878021e-06</v>
      </c>
      <c r="EB44" s="10">
        <v>0.58741700010872355</v>
      </c>
      <c r="EC44" s="10">
        <v>2.0364214947748112</v>
      </c>
      <c r="ED44" s="10">
        <v>0</v>
      </c>
      <c r="EE44" s="10">
        <v>42.398450705284361</v>
      </c>
      <c r="EF44" s="10">
        <v>0.71012650946039635</v>
      </c>
      <c r="EG44" s="10">
        <v>0</v>
      </c>
      <c r="EH44" s="10">
        <v>0.0010718231382097544</v>
      </c>
      <c r="EI44" s="10">
        <v>70.713335210405489</v>
      </c>
      <c r="EJ44" s="10">
        <v>29.736731641981631</v>
      </c>
      <c r="EK44" s="10">
        <v>0</v>
      </c>
      <c r="EL44" s="10">
        <v>5.97573534216688</v>
      </c>
      <c r="EM44" s="10">
        <v>20.308249322119966</v>
      </c>
      <c r="EN44" s="10">
        <v>22.237820913154742</v>
      </c>
      <c r="EO44" s="10">
        <v>4.8680827774891222</v>
      </c>
      <c r="EP44" s="10">
        <v>13835.118805885693</v>
      </c>
      <c r="EQ44" s="10">
        <v>456007.94181800721</v>
      </c>
      <c r="ER44" s="10">
        <v>735110.53268382745</v>
      </c>
      <c r="ES44" s="10">
        <v>0</v>
      </c>
      <c r="ET44" s="10">
        <v>0.00024451871412720279</v>
      </c>
      <c r="EU44" s="10">
        <v>-8.6568599632446368</v>
      </c>
      <c r="EV44" s="10">
        <v>1234.608160711284</v>
      </c>
      <c r="EW44" s="10">
        <v>122.76310438420079</v>
      </c>
      <c r="EX44" s="10">
        <v>9.0848850308130678e-05</v>
      </c>
      <c r="EY44" s="10">
        <v>96.403734748027404</v>
      </c>
      <c r="EZ44" s="10">
        <v>9290.1379000758443</v>
      </c>
      <c r="FA44" s="10">
        <v>-1.0192734260950282</v>
      </c>
      <c r="FB44" s="10">
        <v>190.24161362157884</v>
      </c>
      <c r="FC44" s="10">
        <v>1.0631248440313165e-05</v>
      </c>
      <c r="FD44" s="10">
        <v>93.926192587779596</v>
      </c>
      <c r="FE44" s="10">
        <v>878.656497131028</v>
      </c>
      <c r="FF44" s="10">
        <v>412.32655384846601</v>
      </c>
      <c r="FG44" s="10">
        <v>0</v>
      </c>
      <c r="FH44" s="10">
        <v>107.95712837889349</v>
      </c>
      <c r="FI44" s="10">
        <v>29.294464825415645</v>
      </c>
      <c r="FJ44" s="10">
        <v>1536.9849100021781</v>
      </c>
      <c r="FK44" s="10">
        <v>485.37535010093683</v>
      </c>
      <c r="FL44" s="10">
        <v>1884.9184289948548</v>
      </c>
      <c r="FM44" s="10">
        <v>1692.6637004008842</v>
      </c>
      <c r="FN44" s="10">
        <v>3345.4082024372574</v>
      </c>
      <c r="FO44" s="10">
        <v>14.128919580209098</v>
      </c>
      <c r="FP44" s="10">
        <v>-2.2625885110007906</v>
      </c>
      <c r="FQ44" s="10">
        <v>31.4477590409649</v>
      </c>
      <c r="FR44" s="10">
        <v>27.023774172692477</v>
      </c>
      <c r="FS44" s="10">
        <v>-7.9056876373773219</v>
      </c>
      <c r="FT44" s="10">
        <v>673.00608295875497</v>
      </c>
      <c r="FU44" s="10">
        <v>-21.46608595796674</v>
      </c>
      <c r="FV44" s="10">
        <v>0.36782656966895438</v>
      </c>
      <c r="FW44" s="10">
        <v>2.049239286435629</v>
      </c>
      <c r="FX44" s="10">
        <v>30.136351987420561</v>
      </c>
      <c r="FY44" s="10">
        <v>5.9064523277976972</v>
      </c>
      <c r="FZ44" s="10">
        <v>1.5275775170438517</v>
      </c>
      <c r="GA44" s="10">
        <v>3.1814101816521609</v>
      </c>
      <c r="GB44" s="10">
        <v>4.43179962037373</v>
      </c>
      <c r="GC44" s="10">
        <v>138.21616691539836</v>
      </c>
      <c r="GD44" s="10">
        <v>0.7317092293989047</v>
      </c>
      <c r="GE44" s="10">
        <v>5.9135147196150433</v>
      </c>
      <c r="GF44" s="10">
        <v>8.6178448655427538</v>
      </c>
      <c r="GG44" s="10">
        <v>3.2024291497826822</v>
      </c>
      <c r="GH44" s="10">
        <v>3.8457065659688534</v>
      </c>
      <c r="GI44" s="10">
        <v>4.8675958519341203</v>
      </c>
      <c r="GJ44" s="10">
        <v>18.630641128973306</v>
      </c>
      <c r="GK44" s="10">
        <v>17.523744892796916</v>
      </c>
      <c r="GL44" s="10">
        <v>1.6368381996029184</v>
      </c>
      <c r="GM44" s="10">
        <v>0.71246258822133701</v>
      </c>
      <c r="GN44" s="10">
        <v>1.2729876023392512</v>
      </c>
      <c r="GO44" s="10">
        <v>46.573263362621752</v>
      </c>
      <c r="GP44" s="10">
        <v>-0.86153940229665493</v>
      </c>
      <c r="GQ44" s="10">
        <v>1.3476426377943018</v>
      </c>
      <c r="GR44" s="10">
        <v>2.4890472325410684</v>
      </c>
      <c r="GS44" s="10">
        <v>102.65173402806886</v>
      </c>
      <c r="GT44" s="10">
        <v>231.99571470213621</v>
      </c>
      <c r="GU44" s="10">
        <v>90.126049576698662</v>
      </c>
      <c r="GV44" s="10">
        <v>7.6268498427743676</v>
      </c>
      <c r="GW44" s="10">
        <v>167.93450916849491</v>
      </c>
      <c r="GX44" s="10">
        <v>1739.1805641686408</v>
      </c>
      <c r="GY44" s="10">
        <v>220.72894248523491</v>
      </c>
      <c r="GZ44" s="10">
        <v>34.274150985385482</v>
      </c>
      <c r="HA44" s="10">
        <v>3125.3980996568316</v>
      </c>
      <c r="HB44" s="10">
        <v>16.896850538917192</v>
      </c>
      <c r="HC44" s="10">
        <v>126.51305524253929</v>
      </c>
      <c r="HD44" s="10">
        <v>91.479149381133894</v>
      </c>
      <c r="HE44" s="10">
        <v>133.13248697841576</v>
      </c>
      <c r="HF44" s="10">
        <v>173.11419967876145</v>
      </c>
      <c r="HG44" s="10">
        <v>40.648000680688646</v>
      </c>
      <c r="HH44" s="10">
        <v>9.5958423053859789</v>
      </c>
      <c r="HI44" s="10">
        <v>26.257031206482171</v>
      </c>
      <c r="HJ44" s="10">
        <v>23.704475943599526</v>
      </c>
      <c r="HK44" s="10">
        <v>27.696014785969886</v>
      </c>
      <c r="HL44" s="10">
        <v>11.112248320588726</v>
      </c>
      <c r="HM44" s="10">
        <v>5.5905339130480804</v>
      </c>
      <c r="HN44" s="10">
        <v>592.42601426659473</v>
      </c>
      <c r="HO44" s="10">
        <v>1018.3936203499114</v>
      </c>
      <c r="HP44" s="10">
        <v>13.163875571657446</v>
      </c>
      <c r="HQ44" s="10">
        <v>9.0778289845907132</v>
      </c>
      <c r="HR44" s="10">
        <v>10.251870643609031</v>
      </c>
      <c r="HS44" s="10">
        <v>2.1557588028796757</v>
      </c>
      <c r="HT44" s="10">
        <v>2.206821909839956</v>
      </c>
      <c r="HU44" s="10">
        <v>130.65620335851179</v>
      </c>
      <c r="HV44" s="10">
        <v>3.1418633800336693</v>
      </c>
      <c r="HW44" s="10">
        <v>16.195918797112284</v>
      </c>
      <c r="HX44" s="10">
        <v>2.306049287662661</v>
      </c>
      <c r="HY44" s="10">
        <v>8.202869202731609</v>
      </c>
      <c r="HZ44" s="10">
        <v>11.850844843912054</v>
      </c>
      <c r="IA44" s="10">
        <v>-6.1306322147255408</v>
      </c>
      <c r="IB44" s="10">
        <v>-6.5677331620685697</v>
      </c>
      <c r="IC44" s="10">
        <v>1109.4823061355576</v>
      </c>
      <c r="ID44" s="10">
        <v>973.00047597131254</v>
      </c>
      <c r="IE44" s="10">
        <v>4.4372674251857118</v>
      </c>
      <c r="IF44" s="10">
        <v>0.26261616047154562</v>
      </c>
      <c r="IG44" s="10">
        <v>0.82675249877903489</v>
      </c>
      <c r="IH44" s="10">
        <v>2.8137346258252633</v>
      </c>
      <c r="II44" s="10">
        <v>4.1189930546281683</v>
      </c>
      <c r="IJ44" s="10">
        <v>23.879646448667852</v>
      </c>
      <c r="IK44" s="10">
        <v>20.568485933102608</v>
      </c>
      <c r="IL44" s="10">
        <v>1.2564202702188285e-05</v>
      </c>
      <c r="IM44" s="10">
        <v>1.6535248249695116</v>
      </c>
      <c r="IN44" s="10">
        <v>2.3776079038290732</v>
      </c>
      <c r="IO44" s="10">
        <v>0.059687320383093108</v>
      </c>
      <c r="IP44" s="10">
        <v>29.571087685256373</v>
      </c>
      <c r="IQ44" s="10">
        <v>384.35681871123762</v>
      </c>
      <c r="IR44" s="10">
        <v>12.227007498816867</v>
      </c>
      <c r="IS44" s="10">
        <v>0.45779004673824786</v>
      </c>
      <c r="IT44" s="10">
        <v>2.4202032387830976</v>
      </c>
      <c r="IU44" s="10">
        <v>1.9329542618751209e-06</v>
      </c>
      <c r="IV44" s="10">
        <v>1.0678226100309736</v>
      </c>
      <c r="IW44" s="10">
        <v>207.55834246620017</v>
      </c>
      <c r="IX44" s="10">
        <v>4.3601009660325651</v>
      </c>
      <c r="IY44" s="10">
        <v>1.9547550685518111</v>
      </c>
      <c r="IZ44" s="10">
        <v>0.45486229019536378</v>
      </c>
      <c r="JA44" s="10">
        <v>2.8482337774313664</v>
      </c>
      <c r="JB44" s="10">
        <v>0.25421889279072002</v>
      </c>
      <c r="JC44" s="10">
        <v>2.5127896386715429</v>
      </c>
      <c r="JD44" s="10">
        <v>4.6405421726802203</v>
      </c>
      <c r="JE44" s="10">
        <v>1.3057709783992042</v>
      </c>
      <c r="JF44" s="10">
        <v>0.43788434146465199</v>
      </c>
      <c r="JG44" s="10">
        <v>0.17170192352458705</v>
      </c>
      <c r="JH44" s="10">
        <v>0.21026274344199511</v>
      </c>
      <c r="JI44" s="10">
        <v>2.330357521725011</v>
      </c>
      <c r="JJ44" s="10">
        <v>23.855112476409154</v>
      </c>
      <c r="JK44" s="10">
        <v>1.2483624782290783</v>
      </c>
      <c r="JL44" s="10">
        <v>0.0011356106288516335</v>
      </c>
      <c r="JM44" s="10">
        <v>0</v>
      </c>
      <c r="JN44" s="10">
        <v>2.4637055621333093</v>
      </c>
      <c r="JO44" s="10">
        <v>1.1597725571250723e-05</v>
      </c>
      <c r="JP44" s="10">
        <v>0.00017396588356876087</v>
      </c>
      <c r="JQ44" s="10">
        <v>0</v>
      </c>
      <c r="JR44" s="10">
        <v>0</v>
      </c>
      <c r="JS44" s="10">
        <v>0.00037692608106564858</v>
      </c>
      <c r="JT44" s="10">
        <v>0.00012660850415282041</v>
      </c>
      <c r="JU44" s="10">
        <v>0</v>
      </c>
      <c r="JV44" s="10">
        <v>4.8323856546878021e-06</v>
      </c>
      <c r="JW44" s="10">
        <v>0</v>
      </c>
      <c r="JX44" s="10">
        <v>6.4753967772816551e-05</v>
      </c>
      <c r="JY44" s="10">
        <v>1.1597725571250723e-05</v>
      </c>
      <c r="JZ44" s="10">
        <v>0.0017116309988904196</v>
      </c>
      <c r="KA44" s="10">
        <v>0.0082633794695161408</v>
      </c>
      <c r="KB44" s="10">
        <v>0.0010959850664831934</v>
      </c>
      <c r="KC44" s="10">
        <v>1.0631248440313165e-05</v>
      </c>
      <c r="KD44" s="10">
        <v>0.0003904567608987744</v>
      </c>
      <c r="KE44" s="10">
        <v>0.00014883747816438428</v>
      </c>
      <c r="KF44" s="10">
        <v>0.011969819266661685</v>
      </c>
      <c r="KG44" s="10">
        <v>1.1597725571250723e-05</v>
      </c>
      <c r="KH44" s="10">
        <v>0.0039722210081533727</v>
      </c>
      <c r="KI44" s="10">
        <v>0.002561164396984535</v>
      </c>
      <c r="KJ44" s="10">
        <v>0.00014883747816438428</v>
      </c>
      <c r="KK44" s="10">
        <v>4.7357379415940459e-05</v>
      </c>
      <c r="KL44" s="10">
        <v>0.0061506604612866344</v>
      </c>
      <c r="KM44" s="10">
        <v>0.0011269123346731953</v>
      </c>
      <c r="KN44" s="10">
        <v>0.00091718679725974483</v>
      </c>
      <c r="KO44" s="10">
        <v>6.4753967772816551e-05</v>
      </c>
      <c r="KP44" s="10">
        <v>0.00014593804677157161</v>
      </c>
      <c r="KQ44" s="10">
        <v>4.8323856546878021e-06</v>
      </c>
      <c r="KR44" s="10">
        <v>0.00013144088980750819</v>
      </c>
      <c r="KS44" s="10">
        <v>0.00024741814552001548</v>
      </c>
      <c r="KT44" s="10">
        <v>0</v>
      </c>
      <c r="KU44" s="10">
        <v>7.7318170475004837e-06</v>
      </c>
      <c r="KV44" s="10">
        <v>0.00050450106234940654</v>
      </c>
      <c r="KW44" s="10">
        <v>0.00053446185340847081</v>
      </c>
      <c r="KX44" s="10">
        <v>4.8323856546878021e-06</v>
      </c>
      <c r="KY44" s="10">
        <v>0</v>
      </c>
      <c r="KZ44" s="10">
        <v>0</v>
      </c>
      <c r="LA44" s="10">
        <v>0</v>
      </c>
      <c r="LB44" s="10">
        <v>1.9329542618751209e-05</v>
      </c>
      <c r="LC44" s="10">
        <v>7.5385216213129714e-05</v>
      </c>
      <c r="LD44" s="10">
        <v>0.00044651243449315292</v>
      </c>
      <c r="LE44" s="10">
        <v>1.5545581095100629</v>
      </c>
      <c r="LF44" s="10">
        <v>7.635169334406726e-05</v>
      </c>
      <c r="LG44" s="10">
        <v>3.6629526791387206</v>
      </c>
      <c r="LH44" s="10">
        <v>0.0017841167837107364</v>
      </c>
      <c r="LI44" s="10">
        <v>3.1893745320939488e-05</v>
      </c>
      <c r="LJ44" s="10">
        <v>2.9960791059064371e-05</v>
      </c>
      <c r="LK44" s="10">
        <v>0.00025031757691282812</v>
      </c>
      <c r="LL44" s="10">
        <v>1.9329542618751209e-06</v>
      </c>
      <c r="LM44" s="10">
        <v>5.7988627856253615e-06</v>
      </c>
      <c r="LN44" s="10">
        <v>0</v>
      </c>
      <c r="LO44" s="10">
        <v>8.6982941784380423e-06</v>
      </c>
      <c r="LP44" s="10">
        <v>0</v>
      </c>
      <c r="LQ44" s="10">
        <v>9.6647713093756047e-07</v>
      </c>
      <c r="LR44" s="10">
        <v>0</v>
      </c>
      <c r="LS44" s="10">
        <v>2.8994313928126808e-06</v>
      </c>
      <c r="LT44" s="10">
        <v>2.8994313928126808e-06</v>
      </c>
      <c r="LU44" s="10">
        <v>0</v>
      </c>
      <c r="LV44" s="10">
        <v>0</v>
      </c>
      <c r="LW44" s="10">
        <v>5.3915942710459328</v>
      </c>
      <c r="LX44" s="10">
        <v>49.000857793483974</v>
      </c>
      <c r="LY44" s="10">
        <v>43.765651251459211</v>
      </c>
      <c r="LZ44" s="10">
        <v>9.4647466507001745</v>
      </c>
      <c r="MA44" s="10">
        <v>14.105869584352597</v>
      </c>
      <c r="MB44" s="10">
        <v>5.1757786633823386</v>
      </c>
      <c r="MC44" s="10">
        <v>3.8659085237502419e-06</v>
      </c>
      <c r="MD44" s="10">
        <v>0</v>
      </c>
      <c r="ME44" s="10">
        <v>3.5759653844689736e-05</v>
      </c>
      <c r="MF44" s="10">
        <v>0.00017589883783063597</v>
      </c>
      <c r="MG44" s="10">
        <v>0.00050063515382565624</v>
      </c>
      <c r="MH44" s="10">
        <v>4.6390902285002892e-05</v>
      </c>
      <c r="MI44" s="10">
        <v>2.4559187565464033</v>
      </c>
      <c r="MJ44" s="10">
        <v>0.4321137541155875</v>
      </c>
      <c r="MK44" s="10">
        <v>0.0001952283804493872</v>
      </c>
      <c r="ML44" s="10">
        <v>0.0011008174521378812</v>
      </c>
      <c r="MM44" s="10">
        <v>0.0010051362161750627</v>
      </c>
      <c r="MN44" s="10">
        <v>0.0043404487950405831</v>
      </c>
      <c r="MO44" s="10">
        <v>0</v>
      </c>
      <c r="MP44" s="10">
        <v>0.0019948087982551246</v>
      </c>
      <c r="MQ44" s="10">
        <v>0.0093216719278927697</v>
      </c>
      <c r="MR44" s="10">
        <v>0</v>
      </c>
      <c r="MS44" s="10">
        <v>0</v>
      </c>
      <c r="MT44" s="10">
        <v>0</v>
      </c>
      <c r="MU44" s="10">
        <v>0</v>
      </c>
      <c r="MV44" s="10">
        <v>0.0024509860040576531</v>
      </c>
      <c r="MW44" s="10">
        <v>0.0015135031870482196</v>
      </c>
      <c r="MX44" s="10">
        <v>0.0027341638034223581</v>
      </c>
      <c r="MY44" s="10">
        <v>0</v>
      </c>
      <c r="MZ44" s="10">
        <v>0.0014506821735372781</v>
      </c>
      <c r="NA44" s="10">
        <v>0.010592589355075661</v>
      </c>
      <c r="NB44" s="10">
        <v>9.6647713093756047e-07</v>
      </c>
      <c r="NC44" s="10">
        <v>0.0029738501318948736</v>
      </c>
      <c r="ND44" s="10">
        <v>0</v>
      </c>
      <c r="NE44" s="10">
        <v>0</v>
      </c>
      <c r="NF44" s="10">
        <v>0</v>
      </c>
      <c r="NG44" s="10">
        <v>0.00061274650101441328</v>
      </c>
      <c r="NH44" s="10">
        <v>0</v>
      </c>
      <c r="NI44" s="10">
        <v>0</v>
      </c>
      <c r="NJ44" s="10">
        <v>0</v>
      </c>
      <c r="NK44" s="10">
        <v>0.0021832718387879489</v>
      </c>
      <c r="NL44" s="10">
        <v>0.0055591764571528476</v>
      </c>
      <c r="NM44" s="10">
        <v>0.1961505463472189</v>
      </c>
      <c r="NN44" s="10">
        <v>0.001072789615340692</v>
      </c>
      <c r="NO44" s="10">
        <v>0.00041171925777940075</v>
      </c>
      <c r="NP44" s="10">
        <v>78.516060162300263</v>
      </c>
      <c r="NQ44" s="14">
        <f t="shared" si="3"/>
        <v>1240016.7041274328</v>
      </c>
      <c r="NR44" s="11">
        <f>W_DirectConsumption_Total!E44</f>
        <v>85251.186372566968</v>
      </c>
      <c r="NS44" s="11">
        <f t="shared" si="1"/>
        <v>1325267.8904999997</v>
      </c>
      <c r="NT44" s="3">
        <v>1325267.8905</v>
      </c>
      <c r="NU44" s="11">
        <f t="shared" si="2"/>
        <v>0</v>
      </c>
    </row>
    <row r="45">
      <c r="A45" s="9">
        <v>42</v>
      </c>
      <c r="B45" s="57" t="s">
        <v>793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6.6254967046871646e-07</v>
      </c>
      <c r="BU45" s="10">
        <v>8.707795669017416e-06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9.3733623270087971e-05</v>
      </c>
      <c r="CF45" s="10">
        <v>3.8285905957799404e-05</v>
      </c>
      <c r="CG45" s="10">
        <v>-0.010375256283444855</v>
      </c>
      <c r="CH45" s="10">
        <v>0</v>
      </c>
      <c r="CI45" s="10">
        <v>-0.0077511216789420802</v>
      </c>
      <c r="CJ45" s="10">
        <v>0</v>
      </c>
      <c r="CK45" s="10">
        <v>0</v>
      </c>
      <c r="CL45" s="10">
        <v>0</v>
      </c>
      <c r="CM45" s="10">
        <v>0</v>
      </c>
      <c r="CN45" s="10">
        <v>0.011042007874442768</v>
      </c>
      <c r="CO45" s="10">
        <v>0</v>
      </c>
      <c r="CP45" s="10">
        <v>1.287239359767792e-05</v>
      </c>
      <c r="CQ45" s="10">
        <v>0</v>
      </c>
      <c r="CR45" s="10">
        <v>1.8929990584820469e-07</v>
      </c>
      <c r="CS45" s="10">
        <v>-3.6079244263133914</v>
      </c>
      <c r="CT45" s="10">
        <v>0</v>
      </c>
      <c r="CU45" s="10">
        <v>0.012395922923379708</v>
      </c>
      <c r="CV45" s="10">
        <v>0.11879940585174519</v>
      </c>
      <c r="CW45" s="10">
        <v>0</v>
      </c>
      <c r="CX45" s="10">
        <v>0</v>
      </c>
      <c r="CY45" s="10">
        <v>1.506250233621593</v>
      </c>
      <c r="CZ45" s="10">
        <v>0</v>
      </c>
      <c r="DA45" s="10">
        <v>0</v>
      </c>
      <c r="DB45" s="10">
        <v>0</v>
      </c>
      <c r="DC45" s="10">
        <v>0.12477516223096791</v>
      </c>
      <c r="DD45" s="10">
        <v>0</v>
      </c>
      <c r="DE45" s="10">
        <v>-0.0081117853245593723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6.2705593812217812e-05</v>
      </c>
      <c r="DP45" s="10">
        <v>0</v>
      </c>
      <c r="DQ45" s="10">
        <v>0</v>
      </c>
      <c r="DR45" s="10">
        <v>0.0091007516513552499</v>
      </c>
      <c r="DS45" s="10">
        <v>0.65553907393949906</v>
      </c>
      <c r="DT45" s="10">
        <v>0.52401678400165996</v>
      </c>
      <c r="DU45" s="10">
        <v>9.8435951041066458e-06</v>
      </c>
      <c r="DV45" s="10">
        <v>9.4649952924102346e-08</v>
      </c>
      <c r="DW45" s="10">
        <v>0</v>
      </c>
      <c r="DX45" s="10">
        <v>-0.026460621233099776</v>
      </c>
      <c r="DY45" s="10">
        <v>0.0001490736758554612</v>
      </c>
      <c r="DZ45" s="10">
        <v>-0.063695174122985504</v>
      </c>
      <c r="EA45" s="10">
        <v>0</v>
      </c>
      <c r="EB45" s="10">
        <v>2.3757138183949688e-05</v>
      </c>
      <c r="EC45" s="10">
        <v>0.00041528719903214382</v>
      </c>
      <c r="ED45" s="10">
        <v>0</v>
      </c>
      <c r="EE45" s="10">
        <v>0.10540910412491913</v>
      </c>
      <c r="EF45" s="10">
        <v>2.8726260712465064e-05</v>
      </c>
      <c r="EG45" s="10">
        <v>0</v>
      </c>
      <c r="EH45" s="10">
        <v>0</v>
      </c>
      <c r="EI45" s="10">
        <v>0.17313727418064259</v>
      </c>
      <c r="EJ45" s="10">
        <v>0.029139793816444139</v>
      </c>
      <c r="EK45" s="10">
        <v>0</v>
      </c>
      <c r="EL45" s="10">
        <v>0.00989624191482537</v>
      </c>
      <c r="EM45" s="10">
        <v>0.04834062641036091</v>
      </c>
      <c r="EN45" s="10">
        <v>0.045054480366001258</v>
      </c>
      <c r="EO45" s="10">
        <v>0.012181828042127184</v>
      </c>
      <c r="EP45" s="10">
        <v>0.30714839627426765</v>
      </c>
      <c r="EQ45" s="10">
        <v>0.26450951766326453</v>
      </c>
      <c r="ER45" s="10">
        <v>0.50771864594292659</v>
      </c>
      <c r="ES45" s="10">
        <v>0</v>
      </c>
      <c r="ET45" s="10">
        <v>0</v>
      </c>
      <c r="EU45" s="10">
        <v>-4.5811307620449044</v>
      </c>
      <c r="EV45" s="10">
        <v>3.0562529760163599</v>
      </c>
      <c r="EW45" s="10">
        <v>0.20837754877497267</v>
      </c>
      <c r="EX45" s="10">
        <v>0</v>
      </c>
      <c r="EY45" s="10">
        <v>0.02431022701389416</v>
      </c>
      <c r="EZ45" s="10">
        <v>0.11009137224435828</v>
      </c>
      <c r="FA45" s="10">
        <v>-0.53943372408319823</v>
      </c>
      <c r="FB45" s="10">
        <v>-0.051712631444065994</v>
      </c>
      <c r="FC45" s="10">
        <v>0</v>
      </c>
      <c r="FD45" s="10">
        <v>28.400565743925345</v>
      </c>
      <c r="FE45" s="10">
        <v>106.57621919287277</v>
      </c>
      <c r="FF45" s="10">
        <v>95.874399527639554</v>
      </c>
      <c r="FG45" s="10">
        <v>0</v>
      </c>
      <c r="FH45" s="10">
        <v>11.132949861658002</v>
      </c>
      <c r="FI45" s="10">
        <v>0.291289926270343</v>
      </c>
      <c r="FJ45" s="10">
        <v>77.099757974523484</v>
      </c>
      <c r="FK45" s="10">
        <v>163.83567786642203</v>
      </c>
      <c r="FL45" s="10">
        <v>6.214076146261343</v>
      </c>
      <c r="FM45" s="10">
        <v>4.2358210787769668</v>
      </c>
      <c r="FN45" s="10">
        <v>8.8056402221158745</v>
      </c>
      <c r="FO45" s="10">
        <v>-0.027000070145703218</v>
      </c>
      <c r="FP45" s="10">
        <v>-8.8909428180250298</v>
      </c>
      <c r="FQ45" s="10">
        <v>-2.1331754777801222</v>
      </c>
      <c r="FR45" s="10">
        <v>-1.1576250713865521</v>
      </c>
      <c r="FS45" s="10">
        <v>-7.2022462372615932</v>
      </c>
      <c r="FT45" s="10">
        <v>-0.36067588947065626</v>
      </c>
      <c r="FU45" s="10">
        <v>-21.134506976212229</v>
      </c>
      <c r="FV45" s="10">
        <v>-0.016207622132051035</v>
      </c>
      <c r="FW45" s="10">
        <v>-0.1124599681235483</v>
      </c>
      <c r="FX45" s="10">
        <v>-0.072795507320648684</v>
      </c>
      <c r="FY45" s="10">
        <v>-2.0305963998314467</v>
      </c>
      <c r="FZ45" s="10">
        <v>-0.022244136149008508</v>
      </c>
      <c r="GA45" s="10">
        <v>-0.06678853586910953</v>
      </c>
      <c r="GB45" s="10">
        <v>-0.18739204437642323</v>
      </c>
      <c r="GC45" s="10">
        <v>-7.85897390887322</v>
      </c>
      <c r="GD45" s="10">
        <v>-0.070943195757265501</v>
      </c>
      <c r="GE45" s="10">
        <v>-0.32927711079161331</v>
      </c>
      <c r="GF45" s="10">
        <v>-0.00080739299135728639</v>
      </c>
      <c r="GG45" s="10">
        <v>-0.38312322326432952</v>
      </c>
      <c r="GH45" s="10">
        <v>-0.018094823983192735</v>
      </c>
      <c r="GI45" s="10">
        <v>-0.02109552342540405</v>
      </c>
      <c r="GJ45" s="10">
        <v>-0.13233307016953974</v>
      </c>
      <c r="GK45" s="10">
        <v>-0.15632887149504515</v>
      </c>
      <c r="GL45" s="10">
        <v>-0.016694769566401643</v>
      </c>
      <c r="GM45" s="10">
        <v>-0.037485725316645679</v>
      </c>
      <c r="GN45" s="10">
        <v>-0.13682499685746813</v>
      </c>
      <c r="GO45" s="10">
        <v>0.078965961132441684</v>
      </c>
      <c r="GP45" s="10">
        <v>-1.7429214829886304</v>
      </c>
      <c r="GQ45" s="10">
        <v>-0.18447449491785572</v>
      </c>
      <c r="GR45" s="10">
        <v>-0.088108568982849536</v>
      </c>
      <c r="GS45" s="10">
        <v>0.10514060046825054</v>
      </c>
      <c r="GT45" s="10">
        <v>0.47227846419336877</v>
      </c>
      <c r="GU45" s="10">
        <v>-0.17186123536813663</v>
      </c>
      <c r="GV45" s="10">
        <v>-1.4079925511336135</v>
      </c>
      <c r="GW45" s="10">
        <v>0.26286390254202502</v>
      </c>
      <c r="GX45" s="10">
        <v>4.1633435167803006</v>
      </c>
      <c r="GY45" s="10">
        <v>0.42856384624430321</v>
      </c>
      <c r="GZ45" s="10">
        <v>0.069844119093968191</v>
      </c>
      <c r="HA45" s="10">
        <v>2.0272717566173046</v>
      </c>
      <c r="HB45" s="10">
        <v>-0.58249281686188492</v>
      </c>
      <c r="HC45" s="10">
        <v>0.23718592823208201</v>
      </c>
      <c r="HD45" s="10">
        <v>0.01128746852414237</v>
      </c>
      <c r="HE45" s="10">
        <v>-0.95336509805902914</v>
      </c>
      <c r="HF45" s="10">
        <v>-2.9857716340331213</v>
      </c>
      <c r="HG45" s="10">
        <v>-0.081667018650794676</v>
      </c>
      <c r="HH45" s="10">
        <v>-0.047294757728481275</v>
      </c>
      <c r="HI45" s="10">
        <v>-0.28389746485357431</v>
      </c>
      <c r="HJ45" s="10">
        <v>-0.085301335578946841</v>
      </c>
      <c r="HK45" s="10">
        <v>-0.040880822683005892</v>
      </c>
      <c r="HL45" s="10">
        <v>-0.030634148074460792</v>
      </c>
      <c r="HM45" s="10">
        <v>-0.071755730731347347</v>
      </c>
      <c r="HN45" s="10">
        <v>1.2778327678332322</v>
      </c>
      <c r="HO45" s="10">
        <v>0.38958836844068756</v>
      </c>
      <c r="HP45" s="10">
        <v>-8.9796013302081176e-05</v>
      </c>
      <c r="HQ45" s="10">
        <v>0.020184358180108164</v>
      </c>
      <c r="HR45" s="10">
        <v>0.015157629639126353</v>
      </c>
      <c r="HS45" s="10">
        <v>0.0048531328082336289</v>
      </c>
      <c r="HT45" s="10">
        <v>0.004557324847732378</v>
      </c>
      <c r="HU45" s="10">
        <v>-0.068992310404717039</v>
      </c>
      <c r="HV45" s="10">
        <v>-0.27123955358196011</v>
      </c>
      <c r="HW45" s="10">
        <v>-0.13723467739859407</v>
      </c>
      <c r="HX45" s="10">
        <v>-0.022212428414778933</v>
      </c>
      <c r="HY45" s="10">
        <v>-0.094974394107222013</v>
      </c>
      <c r="HZ45" s="10">
        <v>0.00047916538667826816</v>
      </c>
      <c r="IA45" s="10">
        <v>-5.0109205553886111</v>
      </c>
      <c r="IB45" s="10">
        <v>-3.9078195472729069</v>
      </c>
      <c r="IC45" s="10">
        <v>2.5729045102880823</v>
      </c>
      <c r="ID45" s="10">
        <v>1.1011273685110718</v>
      </c>
      <c r="IE45" s="10">
        <v>0.00017931433581471189</v>
      </c>
      <c r="IF45" s="10">
        <v>1.0600794727499463e-05</v>
      </c>
      <c r="IG45" s="10">
        <v>-0.045592162918864837</v>
      </c>
      <c r="IH45" s="10">
        <v>0.006333987286881229</v>
      </c>
      <c r="II45" s="10">
        <v>0.000166441942217034</v>
      </c>
      <c r="IJ45" s="10">
        <v>0.059751510352831431</v>
      </c>
      <c r="IK45" s="10">
        <v>-0.30840613259941568</v>
      </c>
      <c r="IL45" s="10">
        <v>0</v>
      </c>
      <c r="IM45" s="10">
        <v>-0.016032789826160777</v>
      </c>
      <c r="IN45" s="10">
        <v>-0.0027002054809748747</v>
      </c>
      <c r="IO45" s="10">
        <v>-0.011150439397893253</v>
      </c>
      <c r="IP45" s="10">
        <v>0.031018796672487109</v>
      </c>
      <c r="IQ45" s="10">
        <v>0.75738747053032851</v>
      </c>
      <c r="IR45" s="10">
        <v>-0.0048836315530521399</v>
      </c>
      <c r="IS45" s="10">
        <v>-0.016203836133934068</v>
      </c>
      <c r="IT45" s="10">
        <v>-0.48452527460225842</v>
      </c>
      <c r="IU45" s="10">
        <v>0</v>
      </c>
      <c r="IV45" s="10">
        <v>0.00083167671536235491</v>
      </c>
      <c r="IW45" s="10">
        <v>0.45159672704394632</v>
      </c>
      <c r="IX45" s="10">
        <v>0.00017481846305081707</v>
      </c>
      <c r="IY45" s="10">
        <v>7.7281686562529574e-05</v>
      </c>
      <c r="IZ45" s="10">
        <v>1.8220115937889706e-05</v>
      </c>
      <c r="JA45" s="10">
        <v>0.00011348529355599873</v>
      </c>
      <c r="JB45" s="10">
        <v>6.6254967046871646e-07</v>
      </c>
      <c r="JC45" s="10">
        <v>0.00010118079967586541</v>
      </c>
      <c r="JD45" s="10">
        <v>-0.051521864463947464</v>
      </c>
      <c r="JE45" s="10">
        <v>5.2767348755187061e-05</v>
      </c>
      <c r="JF45" s="10">
        <v>-0.033440954023834575</v>
      </c>
      <c r="JG45" s="10">
        <v>-0.0020208949096469976</v>
      </c>
      <c r="JH45" s="10">
        <v>8.4711707867071599e-06</v>
      </c>
      <c r="JI45" s="10">
        <v>-0.051614810717718937</v>
      </c>
      <c r="JJ45" s="10">
        <v>0.00096495627006122349</v>
      </c>
      <c r="JK45" s="10">
        <v>5.0495749885008611e-05</v>
      </c>
      <c r="JL45" s="10">
        <v>0</v>
      </c>
      <c r="JM45" s="10">
        <v>0</v>
      </c>
      <c r="JN45" s="10">
        <v>9.952442549969363e-05</v>
      </c>
      <c r="JO45" s="10">
        <v>0</v>
      </c>
      <c r="JP45" s="10">
        <v>0</v>
      </c>
      <c r="JQ45" s="10">
        <v>0</v>
      </c>
      <c r="JR45" s="10">
        <v>0</v>
      </c>
      <c r="JS45" s="10">
        <v>0</v>
      </c>
      <c r="JT45" s="10">
        <v>0</v>
      </c>
      <c r="JU45" s="10">
        <v>0</v>
      </c>
      <c r="JV45" s="10">
        <v>0</v>
      </c>
      <c r="JW45" s="10">
        <v>0</v>
      </c>
      <c r="JX45" s="10">
        <v>0</v>
      </c>
      <c r="JY45" s="10">
        <v>0</v>
      </c>
      <c r="JZ45" s="10">
        <v>0</v>
      </c>
      <c r="KA45" s="10">
        <v>0</v>
      </c>
      <c r="KB45" s="10">
        <v>0</v>
      </c>
      <c r="KC45" s="10">
        <v>0</v>
      </c>
      <c r="KD45" s="10">
        <v>0</v>
      </c>
      <c r="KE45" s="10">
        <v>0</v>
      </c>
      <c r="KF45" s="10">
        <v>0</v>
      </c>
      <c r="KG45" s="10">
        <v>0</v>
      </c>
      <c r="KH45" s="10">
        <v>0</v>
      </c>
      <c r="KI45" s="10">
        <v>0</v>
      </c>
      <c r="KJ45" s="10">
        <v>0</v>
      </c>
      <c r="KK45" s="10">
        <v>0</v>
      </c>
      <c r="KL45" s="10">
        <v>0</v>
      </c>
      <c r="KM45" s="10">
        <v>0</v>
      </c>
      <c r="KN45" s="10">
        <v>0</v>
      </c>
      <c r="KO45" s="10">
        <v>0</v>
      </c>
      <c r="KP45" s="10">
        <v>0</v>
      </c>
      <c r="KQ45" s="10">
        <v>0</v>
      </c>
      <c r="KR45" s="10">
        <v>0</v>
      </c>
      <c r="KS45" s="10">
        <v>0</v>
      </c>
      <c r="KT45" s="10">
        <v>0</v>
      </c>
      <c r="KU45" s="10">
        <v>0</v>
      </c>
      <c r="KV45" s="10">
        <v>0</v>
      </c>
      <c r="KW45" s="10">
        <v>0</v>
      </c>
      <c r="KX45" s="10">
        <v>0</v>
      </c>
      <c r="KY45" s="10">
        <v>0</v>
      </c>
      <c r="KZ45" s="10">
        <v>0</v>
      </c>
      <c r="LA45" s="10">
        <v>0</v>
      </c>
      <c r="LB45" s="10">
        <v>0</v>
      </c>
      <c r="LC45" s="10">
        <v>0</v>
      </c>
      <c r="LD45" s="10">
        <v>0</v>
      </c>
      <c r="LE45" s="10">
        <v>0.0028838765261163623</v>
      </c>
      <c r="LF45" s="10">
        <v>0</v>
      </c>
      <c r="LG45" s="10">
        <v>0.00014812717632622019</v>
      </c>
      <c r="LH45" s="10">
        <v>0</v>
      </c>
      <c r="LI45" s="10">
        <v>0</v>
      </c>
      <c r="LJ45" s="10">
        <v>0</v>
      </c>
      <c r="LK45" s="10">
        <v>0</v>
      </c>
      <c r="LL45" s="10">
        <v>0</v>
      </c>
      <c r="LM45" s="10">
        <v>0</v>
      </c>
      <c r="LN45" s="10">
        <v>0</v>
      </c>
      <c r="LO45" s="10">
        <v>0</v>
      </c>
      <c r="LP45" s="10">
        <v>0</v>
      </c>
      <c r="LQ45" s="10">
        <v>0</v>
      </c>
      <c r="LR45" s="10">
        <v>0</v>
      </c>
      <c r="LS45" s="10">
        <v>0</v>
      </c>
      <c r="LT45" s="10">
        <v>0</v>
      </c>
      <c r="LU45" s="10">
        <v>0</v>
      </c>
      <c r="LV45" s="10">
        <v>0</v>
      </c>
      <c r="LW45" s="10">
        <v>0.013149182980809894</v>
      </c>
      <c r="LX45" s="10">
        <v>0.0019821593141365517</v>
      </c>
      <c r="LY45" s="10">
        <v>0.0017703800444688726</v>
      </c>
      <c r="LZ45" s="10">
        <v>0.000382859059577994</v>
      </c>
      <c r="MA45" s="10">
        <v>0.00057059724120295111</v>
      </c>
      <c r="MB45" s="10">
        <v>0.00020936569586811439</v>
      </c>
      <c r="MC45" s="10">
        <v>0</v>
      </c>
      <c r="MD45" s="10">
        <v>0</v>
      </c>
      <c r="ME45" s="10">
        <v>0</v>
      </c>
      <c r="MF45" s="10">
        <v>0</v>
      </c>
      <c r="MG45" s="10">
        <v>0</v>
      </c>
      <c r="MH45" s="10">
        <v>0</v>
      </c>
      <c r="MI45" s="10">
        <v>9.9335125593845433e-05</v>
      </c>
      <c r="MJ45" s="10">
        <v>1.7462916314496885e-05</v>
      </c>
      <c r="MK45" s="10">
        <v>0</v>
      </c>
      <c r="ML45" s="10">
        <v>0</v>
      </c>
      <c r="MM45" s="10">
        <v>0</v>
      </c>
      <c r="MN45" s="10">
        <v>0</v>
      </c>
      <c r="MO45" s="10">
        <v>0</v>
      </c>
      <c r="MP45" s="10">
        <v>0</v>
      </c>
      <c r="MQ45" s="10">
        <v>0</v>
      </c>
      <c r="MR45" s="10">
        <v>0</v>
      </c>
      <c r="MS45" s="10">
        <v>0</v>
      </c>
      <c r="MT45" s="10">
        <v>0</v>
      </c>
      <c r="MU45" s="10">
        <v>0</v>
      </c>
      <c r="MV45" s="10">
        <v>0</v>
      </c>
      <c r="MW45" s="10">
        <v>0</v>
      </c>
      <c r="MX45" s="10">
        <v>0</v>
      </c>
      <c r="MY45" s="10">
        <v>0</v>
      </c>
      <c r="MZ45" s="10">
        <v>0</v>
      </c>
      <c r="NA45" s="10">
        <v>0</v>
      </c>
      <c r="NB45" s="10">
        <v>0</v>
      </c>
      <c r="NC45" s="10">
        <v>0</v>
      </c>
      <c r="ND45" s="10">
        <v>0</v>
      </c>
      <c r="NE45" s="10">
        <v>0</v>
      </c>
      <c r="NF45" s="10">
        <v>0</v>
      </c>
      <c r="NG45" s="10">
        <v>0</v>
      </c>
      <c r="NH45" s="10">
        <v>0</v>
      </c>
      <c r="NI45" s="10">
        <v>0</v>
      </c>
      <c r="NJ45" s="10">
        <v>0</v>
      </c>
      <c r="NK45" s="10">
        <v>0</v>
      </c>
      <c r="NL45" s="10">
        <v>0</v>
      </c>
      <c r="NM45" s="10">
        <v>7.9032710691625458e-06</v>
      </c>
      <c r="NN45" s="10">
        <v>0</v>
      </c>
      <c r="NO45" s="10">
        <v>0</v>
      </c>
      <c r="NP45" s="10">
        <v>0.19120224741045644</v>
      </c>
      <c r="NQ45" s="14">
        <f t="shared" si="3"/>
        <v>444.32229064213982</v>
      </c>
      <c r="NR45" s="11">
        <f>W_DirectConsumption_Total!E45</f>
        <v>115.34420935786007</v>
      </c>
      <c r="NS45" s="11">
        <f t="shared" si="1"/>
        <v>559.66649999999993</v>
      </c>
      <c r="NT45" s="3">
        <v>559.66649999999993</v>
      </c>
      <c r="NU45" s="11">
        <f t="shared" si="2"/>
        <v>0</v>
      </c>
    </row>
    <row r="46">
      <c r="A46" s="9">
        <v>43</v>
      </c>
      <c r="B46" s="57" t="s">
        <v>794</v>
      </c>
      <c r="C46" s="10">
        <v>6.5853384856510155</v>
      </c>
      <c r="D46" s="10">
        <v>11.995933913827407</v>
      </c>
      <c r="E46" s="10">
        <v>3.0611093132271443</v>
      </c>
      <c r="F46" s="10">
        <v>2.2704168706961476</v>
      </c>
      <c r="G46" s="10">
        <v>2.0670959569024627</v>
      </c>
      <c r="H46" s="10">
        <v>4.7893370804734658</v>
      </c>
      <c r="I46" s="10">
        <v>3.0611093132271443</v>
      </c>
      <c r="J46" s="10">
        <v>0.711623198277897</v>
      </c>
      <c r="K46" s="10">
        <v>2.0445047442587199</v>
      </c>
      <c r="L46" s="10">
        <v>5.2411613333483205</v>
      </c>
      <c r="M46" s="10">
        <v>0.10166045689684243</v>
      </c>
      <c r="N46" s="10">
        <v>0.6325539540247973</v>
      </c>
      <c r="O46" s="10">
        <v>1.276403514371466</v>
      </c>
      <c r="P46" s="10">
        <v>0.01439592943591155</v>
      </c>
      <c r="Q46" s="10">
        <v>0.052046821806757147</v>
      </c>
      <c r="R46" s="10">
        <v>0.0077516543116446807</v>
      </c>
      <c r="S46" s="10">
        <v>0.0044295167495112461</v>
      </c>
      <c r="T46" s="10">
        <v>0.0011073791873778115</v>
      </c>
      <c r="U46" s="10">
        <v>0.0688810171186061</v>
      </c>
      <c r="V46" s="10">
        <v>0</v>
      </c>
      <c r="W46" s="10">
        <v>0</v>
      </c>
      <c r="X46" s="10">
        <v>0.98271775000281014</v>
      </c>
      <c r="Y46" s="10">
        <v>0</v>
      </c>
      <c r="Z46" s="10">
        <v>0</v>
      </c>
      <c r="AA46" s="10">
        <v>0.38405061494362697</v>
      </c>
      <c r="AB46" s="10">
        <v>9.1494411207158191</v>
      </c>
      <c r="AC46" s="10">
        <v>0.42923304023111247</v>
      </c>
      <c r="AD46" s="10">
        <v>0</v>
      </c>
      <c r="AE46" s="10">
        <v>0.1242516695405852</v>
      </c>
      <c r="AF46" s="10">
        <v>0.51959789080608354</v>
      </c>
      <c r="AG46" s="10">
        <v>26.181537810442052</v>
      </c>
      <c r="AH46" s="10">
        <v>0</v>
      </c>
      <c r="AI46" s="10">
        <v>18.581633068773272</v>
      </c>
      <c r="AJ46" s="10">
        <v>140.94657568431111</v>
      </c>
      <c r="AK46" s="10">
        <v>5.0152492069108936</v>
      </c>
      <c r="AL46" s="10">
        <v>17.880944807522397</v>
      </c>
      <c r="AM46" s="10">
        <v>0</v>
      </c>
      <c r="AN46" s="10">
        <v>38.372939032663304</v>
      </c>
      <c r="AO46" s="10">
        <v>37.075928784309305</v>
      </c>
      <c r="AP46" s="10">
        <v>0</v>
      </c>
      <c r="AQ46" s="10">
        <v>0</v>
      </c>
      <c r="AR46" s="10">
        <v>57.853631918952949</v>
      </c>
      <c r="AS46" s="10">
        <v>192.54490536261955</v>
      </c>
      <c r="AT46" s="10">
        <v>153.66542840273829</v>
      </c>
      <c r="AU46" s="10">
        <v>5.8874356151462184</v>
      </c>
      <c r="AV46" s="10">
        <v>54.010773337281606</v>
      </c>
      <c r="AW46" s="10">
        <v>12.007229520149277</v>
      </c>
      <c r="AX46" s="10">
        <v>10.463922225823431</v>
      </c>
      <c r="AY46" s="10">
        <v>14.226005950766906</v>
      </c>
      <c r="AZ46" s="10">
        <v>77.705935187509027</v>
      </c>
      <c r="BA46" s="10">
        <v>2.2930080833398905</v>
      </c>
      <c r="BB46" s="10">
        <v>0.23720773275929902</v>
      </c>
      <c r="BC46" s="10">
        <v>3.4451599281707712</v>
      </c>
      <c r="BD46" s="10">
        <v>65.34508257202593</v>
      </c>
      <c r="BE46" s="10">
        <v>4.3375128275986103</v>
      </c>
      <c r="BF46" s="10">
        <v>40.483453057587028</v>
      </c>
      <c r="BG46" s="10">
        <v>0.13089594466485208</v>
      </c>
      <c r="BH46" s="10">
        <v>0.41948674893971694</v>
      </c>
      <c r="BI46" s="10">
        <v>72.03208151457379</v>
      </c>
      <c r="BJ46" s="10">
        <v>86.416923565199852</v>
      </c>
      <c r="BK46" s="10">
        <v>1.5235590362331917</v>
      </c>
      <c r="BL46" s="10">
        <v>0.11295267711253677</v>
      </c>
      <c r="BM46" s="10">
        <v>0</v>
      </c>
      <c r="BN46" s="10">
        <v>0.19202530747181348</v>
      </c>
      <c r="BO46" s="10">
        <v>0.094794367324482293</v>
      </c>
      <c r="BP46" s="10">
        <v>0.0011073791873778115</v>
      </c>
      <c r="BQ46" s="10">
        <v>0</v>
      </c>
      <c r="BR46" s="10">
        <v>0.125359048727963</v>
      </c>
      <c r="BS46" s="10">
        <v>0.0044295167495112461</v>
      </c>
      <c r="BT46" s="10">
        <v>402.76494398392322</v>
      </c>
      <c r="BU46" s="10">
        <v>11.418598878635869</v>
      </c>
      <c r="BV46" s="10">
        <v>0.0011073791873778115</v>
      </c>
      <c r="BW46" s="10">
        <v>9.5112798403880241</v>
      </c>
      <c r="BX46" s="10">
        <v>0.12070433142418145</v>
      </c>
      <c r="BY46" s="10">
        <v>0</v>
      </c>
      <c r="BZ46" s="10">
        <v>0</v>
      </c>
      <c r="CA46" s="10">
        <v>0.69543412967326568</v>
      </c>
      <c r="CB46" s="10">
        <v>0</v>
      </c>
      <c r="CC46" s="10">
        <v>0</v>
      </c>
      <c r="CD46" s="10">
        <v>0</v>
      </c>
      <c r="CE46" s="10">
        <v>6.6970270770720841</v>
      </c>
      <c r="CF46" s="10">
        <v>44.586352743162557</v>
      </c>
      <c r="CG46" s="10">
        <v>905.22380726318215</v>
      </c>
      <c r="CH46" s="10">
        <v>0</v>
      </c>
      <c r="CI46" s="10">
        <v>419.37812417292639</v>
      </c>
      <c r="CJ46" s="10">
        <v>145.68731864044071</v>
      </c>
      <c r="CK46" s="10">
        <v>197.51092149989461</v>
      </c>
      <c r="CL46" s="10">
        <v>61.582060892820166</v>
      </c>
      <c r="CM46" s="10">
        <v>9.3923325325991733</v>
      </c>
      <c r="CN46" s="10">
        <v>26.497065070055161</v>
      </c>
      <c r="CO46" s="10">
        <v>9.0929630891064619</v>
      </c>
      <c r="CP46" s="10">
        <v>19.226371292397332</v>
      </c>
      <c r="CQ46" s="10">
        <v>1.3102903333370801</v>
      </c>
      <c r="CR46" s="10">
        <v>11.213490619584475</v>
      </c>
      <c r="CS46" s="10">
        <v>-82.223154727772055</v>
      </c>
      <c r="CT46" s="10">
        <v>395.55043418792241</v>
      </c>
      <c r="CU46" s="10">
        <v>139.00297068818489</v>
      </c>
      <c r="CV46" s="10">
        <v>707.19092987688373</v>
      </c>
      <c r="CW46" s="10">
        <v>154.1484810873078</v>
      </c>
      <c r="CX46" s="10">
        <v>0.53176721049561981</v>
      </c>
      <c r="CY46" s="10">
        <v>3737.3415297797665</v>
      </c>
      <c r="CZ46" s="10">
        <v>37.61840836446985</v>
      </c>
      <c r="DA46" s="10">
        <v>3.6221238628623933</v>
      </c>
      <c r="DB46" s="10">
        <v>133.16323431953273</v>
      </c>
      <c r="DC46" s="10">
        <v>297.92090383028045</v>
      </c>
      <c r="DD46" s="10">
        <v>18.738196846452666</v>
      </c>
      <c r="DE46" s="10">
        <v>310.39463577267401</v>
      </c>
      <c r="DF46" s="10">
        <v>160.95109448034532</v>
      </c>
      <c r="DG46" s="10">
        <v>175.0166075497809</v>
      </c>
      <c r="DH46" s="10">
        <v>132.74883215192679</v>
      </c>
      <c r="DI46" s="10">
        <v>232.32686249915201</v>
      </c>
      <c r="DJ46" s="10">
        <v>133.08388200513329</v>
      </c>
      <c r="DK46" s="10">
        <v>50.71919252784636</v>
      </c>
      <c r="DL46" s="10">
        <v>1123.3676401031289</v>
      </c>
      <c r="DM46" s="10">
        <v>455.63144100640602</v>
      </c>
      <c r="DN46" s="10">
        <v>148.38343284042475</v>
      </c>
      <c r="DO46" s="10">
        <v>580.90087884096192</v>
      </c>
      <c r="DP46" s="10">
        <v>70.585376479456656</v>
      </c>
      <c r="DQ46" s="10">
        <v>183.64321144779575</v>
      </c>
      <c r="DR46" s="10">
        <v>49.02260492448174</v>
      </c>
      <c r="DS46" s="10">
        <v>1589.847126113249</v>
      </c>
      <c r="DT46" s="10">
        <v>1585.838143616156</v>
      </c>
      <c r="DU46" s="10">
        <v>-131.44402362865031</v>
      </c>
      <c r="DV46" s="10">
        <v>1.4404770898513537</v>
      </c>
      <c r="DW46" s="10">
        <v>3.0888825804239683</v>
      </c>
      <c r="DX46" s="10">
        <v>1710.091619816274</v>
      </c>
      <c r="DY46" s="10">
        <v>238.10850231828374</v>
      </c>
      <c r="DZ46" s="10">
        <v>342.40060544316589</v>
      </c>
      <c r="EA46" s="10">
        <v>0.92623971839345332</v>
      </c>
      <c r="EB46" s="10">
        <v>31.627000869730697</v>
      </c>
      <c r="EC46" s="10">
        <v>516.85486440341322</v>
      </c>
      <c r="ED46" s="10">
        <v>105.01675265396166</v>
      </c>
      <c r="EE46" s="10">
        <v>824.70198739813179</v>
      </c>
      <c r="EF46" s="10">
        <v>405.63319677463949</v>
      </c>
      <c r="EG46" s="10">
        <v>18.533217775130726</v>
      </c>
      <c r="EH46" s="10">
        <v>21.274223539558729</v>
      </c>
      <c r="EI46" s="10">
        <v>578.73362230732846</v>
      </c>
      <c r="EJ46" s="10">
        <v>330.43857688019909</v>
      </c>
      <c r="EK46" s="10">
        <v>44.11121689822393</v>
      </c>
      <c r="EL46" s="10">
        <v>117.83478392742528</v>
      </c>
      <c r="EM46" s="10">
        <v>147.97945398258236</v>
      </c>
      <c r="EN46" s="10">
        <v>586.33012280965977</v>
      </c>
      <c r="EO46" s="10">
        <v>8916.3002648655565</v>
      </c>
      <c r="EP46" s="10">
        <v>4351.9618221579231</v>
      </c>
      <c r="EQ46" s="10">
        <v>111024.22289963652</v>
      </c>
      <c r="ER46" s="10">
        <v>178552.0741609782</v>
      </c>
      <c r="ES46" s="10">
        <v>0</v>
      </c>
      <c r="ET46" s="10">
        <v>13.241329117899207</v>
      </c>
      <c r="EU46" s="10">
        <v>-107.17072781806817</v>
      </c>
      <c r="EV46" s="10">
        <v>3982.1721106874802</v>
      </c>
      <c r="EW46" s="10">
        <v>1639.3505710612105</v>
      </c>
      <c r="EX46" s="10">
        <v>0.65514516666854006</v>
      </c>
      <c r="EY46" s="10">
        <v>51.498464596717298</v>
      </c>
      <c r="EZ46" s="10">
        <v>2372.2820202221201</v>
      </c>
      <c r="FA46" s="10">
        <v>-13.45416856355784</v>
      </c>
      <c r="FB46" s="10">
        <v>44.780436435279384</v>
      </c>
      <c r="FC46" s="10">
        <v>4733.1211747749066</v>
      </c>
      <c r="FD46" s="10">
        <v>1617.3844644890767</v>
      </c>
      <c r="FE46" s="10">
        <v>5258.129934356487</v>
      </c>
      <c r="FF46" s="10">
        <v>6220.846294221612</v>
      </c>
      <c r="FG46" s="10">
        <v>0</v>
      </c>
      <c r="FH46" s="10">
        <v>557.49769928343835</v>
      </c>
      <c r="FI46" s="10">
        <v>206.20747830463262</v>
      </c>
      <c r="FJ46" s="10">
        <v>6228.9928276989804</v>
      </c>
      <c r="FK46" s="10">
        <v>4802.805251472967</v>
      </c>
      <c r="FL46" s="10">
        <v>5769.5286688493115</v>
      </c>
      <c r="FM46" s="10">
        <v>5298.9690780340979</v>
      </c>
      <c r="FN46" s="10">
        <v>15450.155708520044</v>
      </c>
      <c r="FO46" s="10">
        <v>561.61515984761581</v>
      </c>
      <c r="FP46" s="10">
        <v>467.77485189025037</v>
      </c>
      <c r="FQ46" s="10">
        <v>718.39777781578789</v>
      </c>
      <c r="FR46" s="10">
        <v>624.76484463245311</v>
      </c>
      <c r="FS46" s="10">
        <v>75.044186774409013</v>
      </c>
      <c r="FT46" s="10">
        <v>5790.1954612503041</v>
      </c>
      <c r="FU46" s="10">
        <v>-190.65193371659387</v>
      </c>
      <c r="FV46" s="10">
        <v>18.141292929006614</v>
      </c>
      <c r="FW46" s="10">
        <v>104.48196830340389</v>
      </c>
      <c r="FX46" s="10">
        <v>1422.2961188435993</v>
      </c>
      <c r="FY46" s="10">
        <v>405.5121205185784</v>
      </c>
      <c r="FZ46" s="10">
        <v>73.506626005184927</v>
      </c>
      <c r="GA46" s="10">
        <v>154.54767356198514</v>
      </c>
      <c r="GB46" s="10">
        <v>239.94746153612121</v>
      </c>
      <c r="GC46" s="10">
        <v>1457.0561434351955</v>
      </c>
      <c r="GD46" s="10">
        <v>38.899251749330482</v>
      </c>
      <c r="GE46" s="10">
        <v>299.02239200538975</v>
      </c>
      <c r="GF46" s="10">
        <v>156.74961961035268</v>
      </c>
      <c r="GG46" s="10">
        <v>174.96593017212393</v>
      </c>
      <c r="GH46" s="10">
        <v>182.13033675546197</v>
      </c>
      <c r="GI46" s="10">
        <v>230.29315196951572</v>
      </c>
      <c r="GJ46" s="10">
        <v>114.6610165938375</v>
      </c>
      <c r="GK46" s="10">
        <v>370.08350064107896</v>
      </c>
      <c r="GL46" s="10">
        <v>51.394219849839985</v>
      </c>
      <c r="GM46" s="10">
        <v>35.574090524976818</v>
      </c>
      <c r="GN46" s="10">
        <v>75.728278180689983</v>
      </c>
      <c r="GO46" s="10">
        <v>382.84464068919112</v>
      </c>
      <c r="GP46" s="10">
        <v>71.880361169628401</v>
      </c>
      <c r="GQ46" s="10">
        <v>75.702236371032896</v>
      </c>
      <c r="GR46" s="10">
        <v>135.93131766587152</v>
      </c>
      <c r="GS46" s="10">
        <v>683.23348339035374</v>
      </c>
      <c r="GT46" s="10">
        <v>1040.0269728831349</v>
      </c>
      <c r="GU46" s="10">
        <v>503.1281936056979</v>
      </c>
      <c r="GV46" s="10">
        <v>448.8139222642381</v>
      </c>
      <c r="GW46" s="10">
        <v>618.02401414269411</v>
      </c>
      <c r="GX46" s="10">
        <v>6167.1904806407374</v>
      </c>
      <c r="GY46" s="10">
        <v>1355.8392043310964</v>
      </c>
      <c r="GZ46" s="10">
        <v>394.73871550193121</v>
      </c>
      <c r="HA46" s="10">
        <v>20779.433458599931</v>
      </c>
      <c r="HB46" s="10">
        <v>384.70501393696946</v>
      </c>
      <c r="HC46" s="10">
        <v>404.28531161586335</v>
      </c>
      <c r="HD46" s="10">
        <v>852.30867598147972</v>
      </c>
      <c r="HE46" s="10">
        <v>513.79779853671812</v>
      </c>
      <c r="HF46" s="10">
        <v>1008.6748647010484</v>
      </c>
      <c r="HG46" s="10">
        <v>694.78503466449649</v>
      </c>
      <c r="HH46" s="10">
        <v>149.37941104860533</v>
      </c>
      <c r="HI46" s="10">
        <v>607.84575576482325</v>
      </c>
      <c r="HJ46" s="10">
        <v>933.41407537047189</v>
      </c>
      <c r="HK46" s="10">
        <v>863.56619670362454</v>
      </c>
      <c r="HL46" s="10">
        <v>436.18315900422044</v>
      </c>
      <c r="HM46" s="10">
        <v>240.90210383870385</v>
      </c>
      <c r="HN46" s="10">
        <v>4452.6223466783067</v>
      </c>
      <c r="HO46" s="10">
        <v>4989.0827414545456</v>
      </c>
      <c r="HP46" s="10">
        <v>440.10853582819362</v>
      </c>
      <c r="HQ46" s="10">
        <v>77.447939754167052</v>
      </c>
      <c r="HR46" s="10">
        <v>174.0012334527145</v>
      </c>
      <c r="HS46" s="10">
        <v>16.433460751868303</v>
      </c>
      <c r="HT46" s="10">
        <v>25.264476447127457</v>
      </c>
      <c r="HU46" s="10">
        <v>2425.4407138387446</v>
      </c>
      <c r="HV46" s="10">
        <v>108.43757290543833</v>
      </c>
      <c r="HW46" s="10">
        <v>775.08086822917619</v>
      </c>
      <c r="HX46" s="10">
        <v>110.55798243299475</v>
      </c>
      <c r="HY46" s="10">
        <v>397.64340751042209</v>
      </c>
      <c r="HZ46" s="10">
        <v>585.31875409435963</v>
      </c>
      <c r="IA46" s="10">
        <v>32.15735151131679</v>
      </c>
      <c r="IB46" s="10">
        <v>-59.056508813760892</v>
      </c>
      <c r="IC46" s="10">
        <v>4581.6377181121543</v>
      </c>
      <c r="ID46" s="10">
        <v>3212.8573357777786</v>
      </c>
      <c r="IE46" s="10">
        <v>208.50543415293143</v>
      </c>
      <c r="IF46" s="10">
        <v>12.326528701572087</v>
      </c>
      <c r="IG46" s="10">
        <v>41.838569036569169</v>
      </c>
      <c r="IH46" s="10">
        <v>23.575412854967432</v>
      </c>
      <c r="II46" s="10">
        <v>194.29431206744499</v>
      </c>
      <c r="IJ46" s="10">
        <v>74.17738739149577</v>
      </c>
      <c r="IK46" s="10">
        <v>992.63822322264616</v>
      </c>
      <c r="IL46" s="10">
        <v>0</v>
      </c>
      <c r="IM46" s="10">
        <v>78.04266907222673</v>
      </c>
      <c r="IN46" s="10">
        <v>107.84103096077207</v>
      </c>
      <c r="IO46" s="10">
        <v>5.6931577218972151</v>
      </c>
      <c r="IP46" s="10">
        <v>630.95295191496962</v>
      </c>
      <c r="IQ46" s="10">
        <v>1387.9924810994553</v>
      </c>
      <c r="IR46" s="10">
        <v>130.3977065987209</v>
      </c>
      <c r="IS46" s="10">
        <v>22.542517228952125</v>
      </c>
      <c r="IT46" s="10">
        <v>3.0632159572979463</v>
      </c>
      <c r="IU46" s="10">
        <v>0</v>
      </c>
      <c r="IV46" s="10">
        <v>36.158551986810849</v>
      </c>
      <c r="IW46" s="10">
        <v>1602.1398616347719</v>
      </c>
      <c r="IX46" s="10">
        <v>209.79523013168094</v>
      </c>
      <c r="IY46" s="10">
        <v>92.675201374446047</v>
      </c>
      <c r="IZ46" s="10">
        <v>21.446020151230066</v>
      </c>
      <c r="JA46" s="10">
        <v>135.37116519121349</v>
      </c>
      <c r="JB46" s="10">
        <v>33.595440015206492</v>
      </c>
      <c r="JC46" s="10">
        <v>131.0065942267851</v>
      </c>
      <c r="JD46" s="10">
        <v>254.40195107643495</v>
      </c>
      <c r="JE46" s="10">
        <v>73.161406384270222</v>
      </c>
      <c r="JF46" s="10">
        <v>47.611007032821782</v>
      </c>
      <c r="JG46" s="10">
        <v>11.114634488325475</v>
      </c>
      <c r="JH46" s="10">
        <v>13.359003326933461</v>
      </c>
      <c r="JI46" s="10">
        <v>117.77635807725234</v>
      </c>
      <c r="JJ46" s="10">
        <v>1121.0229114209337</v>
      </c>
      <c r="JK46" s="10">
        <v>58.526955196719861</v>
      </c>
      <c r="JL46" s="10">
        <v>0.42923304023111247</v>
      </c>
      <c r="JM46" s="10">
        <v>0</v>
      </c>
      <c r="JN46" s="10">
        <v>290.59686209203744</v>
      </c>
      <c r="JO46" s="10">
        <v>0.69942848279203296</v>
      </c>
      <c r="JP46" s="10">
        <v>210.3072489290692</v>
      </c>
      <c r="JQ46" s="10">
        <v>101.79057734971225</v>
      </c>
      <c r="JR46" s="10">
        <v>168.47539739897283</v>
      </c>
      <c r="JS46" s="10">
        <v>1.7957778976763679</v>
      </c>
      <c r="JT46" s="10">
        <v>0</v>
      </c>
      <c r="JU46" s="10">
        <v>0</v>
      </c>
      <c r="JV46" s="10">
        <v>0</v>
      </c>
      <c r="JW46" s="10">
        <v>0</v>
      </c>
      <c r="JX46" s="10">
        <v>0</v>
      </c>
      <c r="JY46" s="10">
        <v>0</v>
      </c>
      <c r="JZ46" s="10">
        <v>0</v>
      </c>
      <c r="KA46" s="10">
        <v>0</v>
      </c>
      <c r="KB46" s="10">
        <v>0.10741578117564772</v>
      </c>
      <c r="KC46" s="10">
        <v>0.0011073791873778115</v>
      </c>
      <c r="KD46" s="10">
        <v>0</v>
      </c>
      <c r="KE46" s="10">
        <v>0</v>
      </c>
      <c r="KF46" s="10">
        <v>0</v>
      </c>
      <c r="KG46" s="10">
        <v>0</v>
      </c>
      <c r="KH46" s="10">
        <v>0</v>
      </c>
      <c r="KI46" s="10">
        <v>0</v>
      </c>
      <c r="KJ46" s="10">
        <v>0</v>
      </c>
      <c r="KK46" s="10">
        <v>0</v>
      </c>
      <c r="KL46" s="10">
        <v>12.205675595244177</v>
      </c>
      <c r="KM46" s="10">
        <v>29.255620373646877</v>
      </c>
      <c r="KN46" s="10">
        <v>0</v>
      </c>
      <c r="KO46" s="10">
        <v>0</v>
      </c>
      <c r="KP46" s="10">
        <v>0</v>
      </c>
      <c r="KQ46" s="10">
        <v>0</v>
      </c>
      <c r="KR46" s="10">
        <v>0</v>
      </c>
      <c r="KS46" s="10">
        <v>0</v>
      </c>
      <c r="KT46" s="10">
        <v>0</v>
      </c>
      <c r="KU46" s="10">
        <v>0</v>
      </c>
      <c r="KV46" s="10">
        <v>0</v>
      </c>
      <c r="KW46" s="10">
        <v>0</v>
      </c>
      <c r="KX46" s="10">
        <v>0</v>
      </c>
      <c r="KY46" s="10">
        <v>0</v>
      </c>
      <c r="KZ46" s="10">
        <v>0</v>
      </c>
      <c r="LA46" s="10">
        <v>0</v>
      </c>
      <c r="LB46" s="10">
        <v>0</v>
      </c>
      <c r="LC46" s="10">
        <v>0</v>
      </c>
      <c r="LD46" s="10">
        <v>0</v>
      </c>
      <c r="LE46" s="10">
        <v>23.024601110234521</v>
      </c>
      <c r="LF46" s="10">
        <v>21.213148672474453</v>
      </c>
      <c r="LG46" s="10">
        <v>174.89364432756128</v>
      </c>
      <c r="LH46" s="10">
        <v>6.3368351465698449</v>
      </c>
      <c r="LI46" s="10">
        <v>0</v>
      </c>
      <c r="LJ46" s="10">
        <v>0</v>
      </c>
      <c r="LK46" s="10">
        <v>0</v>
      </c>
      <c r="LL46" s="10">
        <v>0</v>
      </c>
      <c r="LM46" s="10">
        <v>0</v>
      </c>
      <c r="LN46" s="10">
        <v>0</v>
      </c>
      <c r="LO46" s="10">
        <v>0</v>
      </c>
      <c r="LP46" s="10">
        <v>0</v>
      </c>
      <c r="LQ46" s="10">
        <v>0</v>
      </c>
      <c r="LR46" s="10">
        <v>0</v>
      </c>
      <c r="LS46" s="10">
        <v>0</v>
      </c>
      <c r="LT46" s="10">
        <v>0</v>
      </c>
      <c r="LU46" s="10">
        <v>0</v>
      </c>
      <c r="LV46" s="10">
        <v>0</v>
      </c>
      <c r="LW46" s="10">
        <v>603.52134739252062</v>
      </c>
      <c r="LX46" s="10">
        <v>2376.0934352883887</v>
      </c>
      <c r="LY46" s="10">
        <v>2123.297850926529</v>
      </c>
      <c r="LZ46" s="10">
        <v>459.75712320752734</v>
      </c>
      <c r="MA46" s="10">
        <v>685.2417509672398</v>
      </c>
      <c r="MB46" s="10">
        <v>251.42363991928991</v>
      </c>
      <c r="MC46" s="10">
        <v>67.796229143872026</v>
      </c>
      <c r="MD46" s="10">
        <v>14.142099114982969</v>
      </c>
      <c r="ME46" s="10">
        <v>0</v>
      </c>
      <c r="MF46" s="10">
        <v>6.7660681868009576</v>
      </c>
      <c r="MG46" s="10">
        <v>5.5122558850732339</v>
      </c>
      <c r="MH46" s="10">
        <v>0.51959789080608354</v>
      </c>
      <c r="MI46" s="10">
        <v>122.48686213816569</v>
      </c>
      <c r="MJ46" s="10">
        <v>28.088427625769825</v>
      </c>
      <c r="MK46" s="10">
        <v>0</v>
      </c>
      <c r="ML46" s="10">
        <v>0</v>
      </c>
      <c r="MM46" s="10">
        <v>0</v>
      </c>
      <c r="MN46" s="10">
        <v>0</v>
      </c>
      <c r="MO46" s="10">
        <v>0</v>
      </c>
      <c r="MP46" s="10">
        <v>0</v>
      </c>
      <c r="MQ46" s="10">
        <v>0</v>
      </c>
      <c r="MR46" s="10">
        <v>0</v>
      </c>
      <c r="MS46" s="10">
        <v>0</v>
      </c>
      <c r="MT46" s="10">
        <v>0</v>
      </c>
      <c r="MU46" s="10">
        <v>0</v>
      </c>
      <c r="MV46" s="10">
        <v>0</v>
      </c>
      <c r="MW46" s="10">
        <v>-1.7452859513891683</v>
      </c>
      <c r="MX46" s="10">
        <v>-5.5532553242735663</v>
      </c>
      <c r="MY46" s="10">
        <v>12.22546622865104</v>
      </c>
      <c r="MZ46" s="10">
        <v>0</v>
      </c>
      <c r="NA46" s="10">
        <v>0</v>
      </c>
      <c r="NB46" s="10">
        <v>0</v>
      </c>
      <c r="NC46" s="10">
        <v>0</v>
      </c>
      <c r="ND46" s="10">
        <v>0</v>
      </c>
      <c r="NE46" s="10">
        <v>0</v>
      </c>
      <c r="NF46" s="10">
        <v>0</v>
      </c>
      <c r="NG46" s="10">
        <v>0</v>
      </c>
      <c r="NH46" s="10">
        <v>0</v>
      </c>
      <c r="NI46" s="10">
        <v>2.0276191102252255</v>
      </c>
      <c r="NJ46" s="10">
        <v>0</v>
      </c>
      <c r="NK46" s="10">
        <v>0</v>
      </c>
      <c r="NL46" s="10">
        <v>0</v>
      </c>
      <c r="NM46" s="10">
        <v>10.557521309875625</v>
      </c>
      <c r="NN46" s="10">
        <v>0</v>
      </c>
      <c r="NO46" s="10">
        <v>0</v>
      </c>
      <c r="NP46" s="10">
        <v>406.17896971243994</v>
      </c>
      <c r="NQ46" s="14">
        <f t="shared" si="3"/>
        <v>480693.71854144073</v>
      </c>
      <c r="NR46" s="11">
        <f>W_DirectConsumption_Total!E46</f>
        <v>69709.178125225968</v>
      </c>
      <c r="NS46" s="11">
        <f t="shared" si="1"/>
        <v>550402.89666666673</v>
      </c>
      <c r="NT46" s="3">
        <v>550402.89666666661</v>
      </c>
      <c r="NU46" s="11">
        <f t="shared" si="2"/>
        <v>0</v>
      </c>
    </row>
    <row r="47">
      <c r="A47" s="9">
        <v>44</v>
      </c>
      <c r="B47" s="57" t="s">
        <v>795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10">
        <v>0</v>
      </c>
      <c r="BS47" s="10">
        <v>0</v>
      </c>
      <c r="BT47" s="10">
        <v>0</v>
      </c>
      <c r="BU47" s="10">
        <v>0</v>
      </c>
      <c r="BV47" s="10">
        <v>0</v>
      </c>
      <c r="BW47" s="10">
        <v>0</v>
      </c>
      <c r="BX47" s="10">
        <v>0</v>
      </c>
      <c r="BY47" s="10">
        <v>0</v>
      </c>
      <c r="BZ47" s="10">
        <v>0</v>
      </c>
      <c r="CA47" s="10">
        <v>0</v>
      </c>
      <c r="CB47" s="10">
        <v>0</v>
      </c>
      <c r="CC47" s="10">
        <v>0</v>
      </c>
      <c r="CD47" s="10">
        <v>0</v>
      </c>
      <c r="CE47" s="10">
        <v>0</v>
      </c>
      <c r="CF47" s="10">
        <v>0</v>
      </c>
      <c r="CG47" s="10">
        <v>-0.386730537597963</v>
      </c>
      <c r="CH47" s="10">
        <v>0</v>
      </c>
      <c r="CI47" s="10">
        <v>-0.28125857279851857</v>
      </c>
      <c r="CJ47" s="10">
        <v>0</v>
      </c>
      <c r="CK47" s="10">
        <v>0</v>
      </c>
      <c r="CL47" s="10">
        <v>0</v>
      </c>
      <c r="CM47" s="10">
        <v>0</v>
      </c>
      <c r="CN47" s="10">
        <v>0</v>
      </c>
      <c r="CO47" s="10">
        <v>0</v>
      </c>
      <c r="CP47" s="10">
        <v>0</v>
      </c>
      <c r="CQ47" s="10">
        <v>0</v>
      </c>
      <c r="CR47" s="10">
        <v>0</v>
      </c>
      <c r="CS47" s="10">
        <v>-125.16006489534074</v>
      </c>
      <c r="CT47" s="10">
        <v>0</v>
      </c>
      <c r="CU47" s="10">
        <v>0</v>
      </c>
      <c r="CV47" s="10">
        <v>2.8125857279851854</v>
      </c>
      <c r="CW47" s="10">
        <v>0</v>
      </c>
      <c r="CX47" s="10">
        <v>0</v>
      </c>
      <c r="CY47" s="10">
        <v>7.0314643199629634</v>
      </c>
      <c r="CZ47" s="10">
        <v>0</v>
      </c>
      <c r="DA47" s="10">
        <v>0</v>
      </c>
      <c r="DB47" s="10">
        <v>0</v>
      </c>
      <c r="DC47" s="10">
        <v>0</v>
      </c>
      <c r="DD47" s="10">
        <v>0</v>
      </c>
      <c r="DE47" s="10">
        <v>-0.28125857279851857</v>
      </c>
      <c r="DF47" s="10">
        <v>0</v>
      </c>
      <c r="DG47" s="10">
        <v>0</v>
      </c>
      <c r="DH47" s="10">
        <v>0</v>
      </c>
      <c r="DI47" s="10">
        <v>0</v>
      </c>
      <c r="DJ47" s="10">
        <v>0</v>
      </c>
      <c r="DK47" s="10">
        <v>0</v>
      </c>
      <c r="DL47" s="10">
        <v>0</v>
      </c>
      <c r="DM47" s="10">
        <v>0</v>
      </c>
      <c r="DN47" s="10">
        <v>0</v>
      </c>
      <c r="DO47" s="10">
        <v>0</v>
      </c>
      <c r="DP47" s="10">
        <v>0</v>
      </c>
      <c r="DQ47" s="10">
        <v>0</v>
      </c>
      <c r="DR47" s="10">
        <v>0</v>
      </c>
      <c r="DS47" s="10">
        <v>0</v>
      </c>
      <c r="DT47" s="10">
        <v>0</v>
      </c>
      <c r="DU47" s="10">
        <v>0</v>
      </c>
      <c r="DV47" s="10">
        <v>0</v>
      </c>
      <c r="DW47" s="10">
        <v>0</v>
      </c>
      <c r="DX47" s="10">
        <v>-4.464979843176482</v>
      </c>
      <c r="DY47" s="10">
        <v>0</v>
      </c>
      <c r="DZ47" s="10">
        <v>-2.2149112607883334</v>
      </c>
      <c r="EA47" s="10">
        <v>0</v>
      </c>
      <c r="EB47" s="10">
        <v>0</v>
      </c>
      <c r="EC47" s="10">
        <v>0</v>
      </c>
      <c r="ED47" s="10">
        <v>0</v>
      </c>
      <c r="EE47" s="10">
        <v>0</v>
      </c>
      <c r="EF47" s="10">
        <v>0</v>
      </c>
      <c r="EG47" s="10">
        <v>0</v>
      </c>
      <c r="EH47" s="10">
        <v>0</v>
      </c>
      <c r="EI47" s="10">
        <v>0</v>
      </c>
      <c r="EJ47" s="10">
        <v>-1.4062928639925927</v>
      </c>
      <c r="EK47" s="10">
        <v>0</v>
      </c>
      <c r="EL47" s="10">
        <v>0</v>
      </c>
      <c r="EM47" s="10">
        <v>0</v>
      </c>
      <c r="EN47" s="10">
        <v>0</v>
      </c>
      <c r="EO47" s="10">
        <v>0</v>
      </c>
      <c r="EP47" s="10">
        <v>0.4570451807975926</v>
      </c>
      <c r="EQ47" s="10">
        <v>0</v>
      </c>
      <c r="ER47" s="10">
        <v>0</v>
      </c>
      <c r="ES47" s="10">
        <v>0</v>
      </c>
      <c r="ET47" s="10">
        <v>0</v>
      </c>
      <c r="EU47" s="10">
        <v>-158.84077898796332</v>
      </c>
      <c r="EV47" s="10">
        <v>-1.1601916127938889</v>
      </c>
      <c r="EW47" s="10">
        <v>-1.0547196479944445</v>
      </c>
      <c r="EX47" s="10">
        <v>0</v>
      </c>
      <c r="EY47" s="10">
        <v>0</v>
      </c>
      <c r="EZ47" s="10">
        <v>0.773461075195926</v>
      </c>
      <c r="FA47" s="10">
        <v>-18.703695091101483</v>
      </c>
      <c r="FB47" s="10">
        <v>-1.7930234015905557</v>
      </c>
      <c r="FC47" s="10">
        <v>0</v>
      </c>
      <c r="FD47" s="10">
        <v>981.34631781563098</v>
      </c>
      <c r="FE47" s="10">
        <v>3636.6733462848451</v>
      </c>
      <c r="FF47" s="10">
        <v>3304.0850839505965</v>
      </c>
      <c r="FG47" s="10">
        <v>0</v>
      </c>
      <c r="FH47" s="10">
        <v>378.43340970040668</v>
      </c>
      <c r="FI47" s="10">
        <v>7.5939814655600006</v>
      </c>
      <c r="FJ47" s="10">
        <v>2552.0699749305572</v>
      </c>
      <c r="FK47" s="10">
        <v>5665.6375331317577</v>
      </c>
      <c r="FL47" s="10">
        <v>57.165804921298893</v>
      </c>
      <c r="FM47" s="10">
        <v>0</v>
      </c>
      <c r="FN47" s="10">
        <v>24.961698335868519</v>
      </c>
      <c r="FO47" s="10">
        <v>-1.1601916127938889</v>
      </c>
      <c r="FP47" s="10">
        <v>-308.29455310877614</v>
      </c>
      <c r="FQ47" s="10">
        <v>-75.764028047600931</v>
      </c>
      <c r="FR47" s="10">
        <v>-41.591111452580932</v>
      </c>
      <c r="FS47" s="10">
        <v>-249.75761264508446</v>
      </c>
      <c r="FT47" s="10">
        <v>-55.407938841308152</v>
      </c>
      <c r="FU47" s="10">
        <v>-733.90908839613428</v>
      </c>
      <c r="FV47" s="10">
        <v>-0.56251714559703714</v>
      </c>
      <c r="FW47" s="10">
        <v>-3.9024626975794448</v>
      </c>
      <c r="FX47" s="10">
        <v>-2.5664844767864818</v>
      </c>
      <c r="FY47" s="10">
        <v>-70.420115164429077</v>
      </c>
      <c r="FZ47" s="10">
        <v>-0.773461075195926</v>
      </c>
      <c r="GA47" s="10">
        <v>-2.3203832255877779</v>
      </c>
      <c r="GB47" s="10">
        <v>-6.5041044959657413</v>
      </c>
      <c r="GC47" s="10">
        <v>-283.57895602410633</v>
      </c>
      <c r="GD47" s="10">
        <v>-2.4610125119870374</v>
      </c>
      <c r="GE47" s="10">
        <v>-11.426129519939815</v>
      </c>
      <c r="GF47" s="10">
        <v>-0.52735982399722225</v>
      </c>
      <c r="GG47" s="10">
        <v>-13.289467564730002</v>
      </c>
      <c r="GH47" s="10">
        <v>-0.63283178879666668</v>
      </c>
      <c r="GI47" s="10">
        <v>-0.73830375359611111</v>
      </c>
      <c r="GJ47" s="10">
        <v>-6.1173739583677778</v>
      </c>
      <c r="GK47" s="10">
        <v>-6.3986325311662968</v>
      </c>
      <c r="GL47" s="10">
        <v>-0.63283178879666668</v>
      </c>
      <c r="GM47" s="10">
        <v>-1.3008208991931483</v>
      </c>
      <c r="GN47" s="10">
        <v>-4.7462384159750011</v>
      </c>
      <c r="GO47" s="10">
        <v>-0.84377571839555565</v>
      </c>
      <c r="GP47" s="10">
        <v>-60.435435830081673</v>
      </c>
      <c r="GQ47" s="10">
        <v>-6.3986325311662968</v>
      </c>
      <c r="GR47" s="10">
        <v>-3.0586869791838889</v>
      </c>
      <c r="GS47" s="10">
        <v>-4.5704518079759255</v>
      </c>
      <c r="GT47" s="10">
        <v>-3.1641589439833337</v>
      </c>
      <c r="GU47" s="10">
        <v>-13.394939529529445</v>
      </c>
      <c r="GV47" s="10">
        <v>-48.83351970214278</v>
      </c>
      <c r="GW47" s="10">
        <v>-5.3087555615720374</v>
      </c>
      <c r="GX47" s="10">
        <v>-5.5196994911709263</v>
      </c>
      <c r="GY47" s="10">
        <v>-3.7266760895803706</v>
      </c>
      <c r="GZ47" s="10">
        <v>0</v>
      </c>
      <c r="HA47" s="10">
        <v>-180.14611587745114</v>
      </c>
      <c r="HB47" s="10">
        <v>-21.094392959888889</v>
      </c>
      <c r="HC47" s="10">
        <v>-2.7422710847855556</v>
      </c>
      <c r="HD47" s="10">
        <v>-6.5041044959657413</v>
      </c>
      <c r="HE47" s="10">
        <v>-44.579483788565184</v>
      </c>
      <c r="HF47" s="10">
        <v>-118.09344325377798</v>
      </c>
      <c r="HG47" s="10">
        <v>-5.2735982399722223</v>
      </c>
      <c r="HH47" s="10">
        <v>-2.2500685823881486</v>
      </c>
      <c r="HI47" s="10">
        <v>-11.144870947141296</v>
      </c>
      <c r="HJ47" s="10">
        <v>-3.3751028735822226</v>
      </c>
      <c r="HK47" s="10">
        <v>-2.3203832255877779</v>
      </c>
      <c r="HL47" s="10">
        <v>-1.3008208991931483</v>
      </c>
      <c r="HM47" s="10">
        <v>-2.5664844767864818</v>
      </c>
      <c r="HN47" s="10">
        <v>-2.4610125119870374</v>
      </c>
      <c r="HO47" s="10">
        <v>-71.615464098822784</v>
      </c>
      <c r="HP47" s="10">
        <v>-0.386730537597963</v>
      </c>
      <c r="HQ47" s="10">
        <v>0</v>
      </c>
      <c r="HR47" s="10">
        <v>-0.10547196479944446</v>
      </c>
      <c r="HS47" s="10">
        <v>0</v>
      </c>
      <c r="HT47" s="10">
        <v>0</v>
      </c>
      <c r="HU47" s="10">
        <v>-9.8440500479481496</v>
      </c>
      <c r="HV47" s="10">
        <v>-9.5276341535498155</v>
      </c>
      <c r="HW47" s="10">
        <v>-4.7813957375748144</v>
      </c>
      <c r="HX47" s="10">
        <v>-0.773461075195926</v>
      </c>
      <c r="HY47" s="10">
        <v>-3.3047882303825928</v>
      </c>
      <c r="HZ47" s="10">
        <v>0</v>
      </c>
      <c r="IA47" s="10">
        <v>-173.74748334628481</v>
      </c>
      <c r="IB47" s="10">
        <v>-135.49631744568632</v>
      </c>
      <c r="IC47" s="10">
        <v>-4.8868677023742597</v>
      </c>
      <c r="ID47" s="10">
        <v>-46.056091295757412</v>
      </c>
      <c r="IE47" s="10">
        <v>0</v>
      </c>
      <c r="IF47" s="10">
        <v>0</v>
      </c>
      <c r="IG47" s="10">
        <v>-1.5820794719916669</v>
      </c>
      <c r="IH47" s="10">
        <v>0</v>
      </c>
      <c r="II47" s="10">
        <v>0</v>
      </c>
      <c r="IJ47" s="10">
        <v>0</v>
      </c>
      <c r="IK47" s="10">
        <v>-10.722983087943518</v>
      </c>
      <c r="IL47" s="10">
        <v>0</v>
      </c>
      <c r="IM47" s="10">
        <v>-0.56251714559703714</v>
      </c>
      <c r="IN47" s="10">
        <v>-0.10547196479944446</v>
      </c>
      <c r="IO47" s="10">
        <v>-0.386730537597963</v>
      </c>
      <c r="IP47" s="10">
        <v>-0.52735982399722225</v>
      </c>
      <c r="IQ47" s="10">
        <v>-6.7853630687642594</v>
      </c>
      <c r="IR47" s="10">
        <v>-1.0547196479944445</v>
      </c>
      <c r="IS47" s="10">
        <v>-0.56251714559703714</v>
      </c>
      <c r="IT47" s="10">
        <v>-17.086458297509999</v>
      </c>
      <c r="IU47" s="10">
        <v>0</v>
      </c>
      <c r="IV47" s="10">
        <v>0</v>
      </c>
      <c r="IW47" s="10">
        <v>-0.84377571839555565</v>
      </c>
      <c r="IX47" s="10">
        <v>0</v>
      </c>
      <c r="IY47" s="10">
        <v>0</v>
      </c>
      <c r="IZ47" s="10">
        <v>0</v>
      </c>
      <c r="JA47" s="10">
        <v>0</v>
      </c>
      <c r="JB47" s="10">
        <v>0</v>
      </c>
      <c r="JC47" s="10">
        <v>0</v>
      </c>
      <c r="JD47" s="10">
        <v>-1.7930234015905557</v>
      </c>
      <c r="JE47" s="10">
        <v>0</v>
      </c>
      <c r="JF47" s="10">
        <v>-1.1601916127938889</v>
      </c>
      <c r="JG47" s="10">
        <v>-0.070314643199629642</v>
      </c>
      <c r="JH47" s="10">
        <v>0</v>
      </c>
      <c r="JI47" s="10">
        <v>-1.7930234015905557</v>
      </c>
      <c r="JJ47" s="10">
        <v>0</v>
      </c>
      <c r="JK47" s="10">
        <v>0</v>
      </c>
      <c r="JL47" s="10">
        <v>0</v>
      </c>
      <c r="JM47" s="10">
        <v>0</v>
      </c>
      <c r="JN47" s="10">
        <v>0</v>
      </c>
      <c r="JO47" s="10">
        <v>0</v>
      </c>
      <c r="JP47" s="10">
        <v>0</v>
      </c>
      <c r="JQ47" s="10">
        <v>0</v>
      </c>
      <c r="JR47" s="10">
        <v>0</v>
      </c>
      <c r="JS47" s="10">
        <v>0</v>
      </c>
      <c r="JT47" s="10">
        <v>0</v>
      </c>
      <c r="JU47" s="10">
        <v>0</v>
      </c>
      <c r="JV47" s="10">
        <v>0</v>
      </c>
      <c r="JW47" s="10">
        <v>0</v>
      </c>
      <c r="JX47" s="10">
        <v>0</v>
      </c>
      <c r="JY47" s="10">
        <v>0</v>
      </c>
      <c r="JZ47" s="10">
        <v>0</v>
      </c>
      <c r="KA47" s="10">
        <v>0</v>
      </c>
      <c r="KB47" s="10">
        <v>0</v>
      </c>
      <c r="KC47" s="10">
        <v>0</v>
      </c>
      <c r="KD47" s="10">
        <v>0</v>
      </c>
      <c r="KE47" s="10">
        <v>0</v>
      </c>
      <c r="KF47" s="10">
        <v>0</v>
      </c>
      <c r="KG47" s="10">
        <v>0</v>
      </c>
      <c r="KH47" s="10">
        <v>0</v>
      </c>
      <c r="KI47" s="10">
        <v>0</v>
      </c>
      <c r="KJ47" s="10">
        <v>0</v>
      </c>
      <c r="KK47" s="10">
        <v>0</v>
      </c>
      <c r="KL47" s="10">
        <v>0</v>
      </c>
      <c r="KM47" s="10">
        <v>0</v>
      </c>
      <c r="KN47" s="10">
        <v>0</v>
      </c>
      <c r="KO47" s="10">
        <v>0</v>
      </c>
      <c r="KP47" s="10">
        <v>0</v>
      </c>
      <c r="KQ47" s="10">
        <v>0</v>
      </c>
      <c r="KR47" s="10">
        <v>0</v>
      </c>
      <c r="KS47" s="10">
        <v>0</v>
      </c>
      <c r="KT47" s="10">
        <v>0</v>
      </c>
      <c r="KU47" s="10">
        <v>0</v>
      </c>
      <c r="KV47" s="10">
        <v>0</v>
      </c>
      <c r="KW47" s="10">
        <v>0</v>
      </c>
      <c r="KX47" s="10">
        <v>0</v>
      </c>
      <c r="KY47" s="10">
        <v>0</v>
      </c>
      <c r="KZ47" s="10">
        <v>0</v>
      </c>
      <c r="LA47" s="10">
        <v>0</v>
      </c>
      <c r="LB47" s="10">
        <v>0</v>
      </c>
      <c r="LC47" s="10">
        <v>0</v>
      </c>
      <c r="LD47" s="10">
        <v>0</v>
      </c>
      <c r="LE47" s="10">
        <v>0</v>
      </c>
      <c r="LF47" s="10">
        <v>0</v>
      </c>
      <c r="LG47" s="10">
        <v>0</v>
      </c>
      <c r="LH47" s="10">
        <v>0</v>
      </c>
      <c r="LI47" s="10">
        <v>0</v>
      </c>
      <c r="LJ47" s="10">
        <v>0</v>
      </c>
      <c r="LK47" s="10">
        <v>0</v>
      </c>
      <c r="LL47" s="10">
        <v>0</v>
      </c>
      <c r="LM47" s="10">
        <v>0</v>
      </c>
      <c r="LN47" s="10">
        <v>0</v>
      </c>
      <c r="LO47" s="10">
        <v>0</v>
      </c>
      <c r="LP47" s="10">
        <v>0</v>
      </c>
      <c r="LQ47" s="10">
        <v>0</v>
      </c>
      <c r="LR47" s="10">
        <v>0</v>
      </c>
      <c r="LS47" s="10">
        <v>0</v>
      </c>
      <c r="LT47" s="10">
        <v>0</v>
      </c>
      <c r="LU47" s="10">
        <v>0</v>
      </c>
      <c r="LV47" s="10">
        <v>0</v>
      </c>
      <c r="LW47" s="10">
        <v>0</v>
      </c>
      <c r="LX47" s="10">
        <v>0</v>
      </c>
      <c r="LY47" s="10">
        <v>0</v>
      </c>
      <c r="LZ47" s="10">
        <v>0</v>
      </c>
      <c r="MA47" s="10">
        <v>0</v>
      </c>
      <c r="MB47" s="10">
        <v>0</v>
      </c>
      <c r="MC47" s="10">
        <v>0</v>
      </c>
      <c r="MD47" s="10">
        <v>0</v>
      </c>
      <c r="ME47" s="10">
        <v>0</v>
      </c>
      <c r="MF47" s="10">
        <v>0</v>
      </c>
      <c r="MG47" s="10">
        <v>0</v>
      </c>
      <c r="MH47" s="10">
        <v>0</v>
      </c>
      <c r="MI47" s="10">
        <v>0</v>
      </c>
      <c r="MJ47" s="10">
        <v>0</v>
      </c>
      <c r="MK47" s="10">
        <v>0</v>
      </c>
      <c r="ML47" s="10">
        <v>0</v>
      </c>
      <c r="MM47" s="10">
        <v>0</v>
      </c>
      <c r="MN47" s="10">
        <v>0</v>
      </c>
      <c r="MO47" s="10">
        <v>0</v>
      </c>
      <c r="MP47" s="10">
        <v>0</v>
      </c>
      <c r="MQ47" s="10">
        <v>0</v>
      </c>
      <c r="MR47" s="10">
        <v>0</v>
      </c>
      <c r="MS47" s="10">
        <v>0</v>
      </c>
      <c r="MT47" s="10">
        <v>0</v>
      </c>
      <c r="MU47" s="10">
        <v>0</v>
      </c>
      <c r="MV47" s="10">
        <v>0</v>
      </c>
      <c r="MW47" s="10">
        <v>0</v>
      </c>
      <c r="MX47" s="10">
        <v>0</v>
      </c>
      <c r="MY47" s="10">
        <v>0</v>
      </c>
      <c r="MZ47" s="10">
        <v>0</v>
      </c>
      <c r="NA47" s="10">
        <v>0</v>
      </c>
      <c r="NB47" s="10">
        <v>0</v>
      </c>
      <c r="NC47" s="10">
        <v>0</v>
      </c>
      <c r="ND47" s="10">
        <v>0</v>
      </c>
      <c r="NE47" s="10">
        <v>0</v>
      </c>
      <c r="NF47" s="10">
        <v>0</v>
      </c>
      <c r="NG47" s="10">
        <v>0</v>
      </c>
      <c r="NH47" s="10">
        <v>0</v>
      </c>
      <c r="NI47" s="10">
        <v>0</v>
      </c>
      <c r="NJ47" s="10">
        <v>0</v>
      </c>
      <c r="NK47" s="10">
        <v>0</v>
      </c>
      <c r="NL47" s="10">
        <v>0</v>
      </c>
      <c r="NM47" s="10">
        <v>0</v>
      </c>
      <c r="NN47" s="10">
        <v>0</v>
      </c>
      <c r="NO47" s="10">
        <v>0</v>
      </c>
      <c r="NP47" s="10">
        <v>0</v>
      </c>
      <c r="NQ47" s="14">
        <f t="shared" si="3"/>
        <v>13353.840620579258</v>
      </c>
      <c r="NR47" s="11">
        <f>W_DirectConsumption_Total!E47</f>
        <v>3657.2403794207362</v>
      </c>
      <c r="NS47" s="11">
        <f t="shared" si="1"/>
        <v>17011.080999999995</v>
      </c>
      <c r="NT47" s="3">
        <v>17011.080999999998</v>
      </c>
      <c r="NU47" s="11">
        <f t="shared" si="2"/>
        <v>0</v>
      </c>
    </row>
    <row r="48">
      <c r="A48" s="9">
        <v>45</v>
      </c>
      <c r="B48" s="57" t="s">
        <v>796</v>
      </c>
      <c r="C48" s="11">
        <v>14375.948066302673</v>
      </c>
      <c r="D48" s="11">
        <v>2773.3344236262819</v>
      </c>
      <c r="E48" s="11">
        <v>2240.2422814206002</v>
      </c>
      <c r="F48" s="11">
        <v>846.83301314120695</v>
      </c>
      <c r="G48" s="11">
        <v>12684.139296883384</v>
      </c>
      <c r="H48" s="11">
        <v>7242.4687416929219</v>
      </c>
      <c r="I48" s="11">
        <v>1844.6152102445583</v>
      </c>
      <c r="J48" s="11">
        <v>1491.4058734153462</v>
      </c>
      <c r="K48" s="11">
        <v>338.65759212742665</v>
      </c>
      <c r="L48" s="11">
        <v>2080.8958509864069</v>
      </c>
      <c r="M48" s="11">
        <v>887.06845177864682</v>
      </c>
      <c r="N48" s="11">
        <v>3848.7427943432249</v>
      </c>
      <c r="O48" s="11">
        <v>723.33825534552113</v>
      </c>
      <c r="P48" s="11">
        <v>91789.38775514203</v>
      </c>
      <c r="Q48" s="11">
        <v>99544.372371249905</v>
      </c>
      <c r="R48" s="11">
        <v>139823.03408940873</v>
      </c>
      <c r="S48" s="11">
        <v>142933.45825231282</v>
      </c>
      <c r="T48" s="11">
        <v>87674.127667779831</v>
      </c>
      <c r="U48" s="11">
        <v>5826.8884028992443</v>
      </c>
      <c r="V48" s="11">
        <v>6690.2896845641671</v>
      </c>
      <c r="W48" s="11">
        <v>10555.698070540053</v>
      </c>
      <c r="X48" s="11">
        <v>501.54898337556494</v>
      </c>
      <c r="Y48" s="11">
        <v>135.39556757001344</v>
      </c>
      <c r="Z48" s="11">
        <v>2772.9168121999201</v>
      </c>
      <c r="AA48" s="11">
        <v>10423.881470287171</v>
      </c>
      <c r="AB48" s="11">
        <v>13827.373278763172</v>
      </c>
      <c r="AC48" s="11">
        <v>5016.7751813855093</v>
      </c>
      <c r="AD48" s="11">
        <v>765.21827417366273</v>
      </c>
      <c r="AE48" s="11">
        <v>1287.1079765184556</v>
      </c>
      <c r="AF48" s="11">
        <v>5109.332212684114</v>
      </c>
      <c r="AG48" s="11">
        <v>1726.2887032776823</v>
      </c>
      <c r="AH48" s="11">
        <v>2251.8494620069041</v>
      </c>
      <c r="AI48" s="11">
        <v>103849.64154079295</v>
      </c>
      <c r="AJ48" s="11">
        <v>19616.754527895944</v>
      </c>
      <c r="AK48" s="11">
        <v>2204.8465845111668</v>
      </c>
      <c r="AL48" s="11">
        <v>2821.5803259982122</v>
      </c>
      <c r="AM48" s="11">
        <v>1997.9654881942715</v>
      </c>
      <c r="AN48" s="11">
        <v>13756.936262077716</v>
      </c>
      <c r="AO48" s="11">
        <v>20369.166682081603</v>
      </c>
      <c r="AP48" s="11">
        <v>423.38991334811425</v>
      </c>
      <c r="AQ48" s="11">
        <v>986.46306636639736</v>
      </c>
      <c r="AR48" s="11">
        <v>37825.742132982967</v>
      </c>
      <c r="AS48" s="11">
        <v>112754.51550508772</v>
      </c>
      <c r="AT48" s="11">
        <v>267094.7036815593</v>
      </c>
      <c r="AU48" s="11">
        <v>63845.607205568849</v>
      </c>
      <c r="AV48" s="11">
        <v>83912.618015263681</v>
      </c>
      <c r="AW48" s="11">
        <v>1133.2504071180467</v>
      </c>
      <c r="AX48" s="11">
        <v>37516.759174106242</v>
      </c>
      <c r="AY48" s="11">
        <v>14020.472898857452</v>
      </c>
      <c r="AZ48" s="11">
        <v>105029.51631318999</v>
      </c>
      <c r="BA48" s="11">
        <v>22096.957324273539</v>
      </c>
      <c r="BB48" s="11">
        <v>12804.040348890869</v>
      </c>
      <c r="BC48" s="11">
        <v>97151.277953773053</v>
      </c>
      <c r="BD48" s="11">
        <v>86821.09770987957</v>
      </c>
      <c r="BE48" s="11">
        <v>4631.1211367841806</v>
      </c>
      <c r="BF48" s="11">
        <v>28831.133996515793</v>
      </c>
      <c r="BG48" s="11">
        <v>2017.2105482800998</v>
      </c>
      <c r="BH48" s="11">
        <v>50034.254706345775</v>
      </c>
      <c r="BI48" s="11">
        <v>15033.566475987807</v>
      </c>
      <c r="BJ48" s="11">
        <v>204104.08222064626</v>
      </c>
      <c r="BK48" s="11">
        <v>623.15516428558976</v>
      </c>
      <c r="BL48" s="11">
        <v>34144.341460414478</v>
      </c>
      <c r="BM48" s="11">
        <v>2554.485324731761</v>
      </c>
      <c r="BN48" s="11">
        <v>12167.536759661325</v>
      </c>
      <c r="BO48" s="11">
        <v>10301.265378935874</v>
      </c>
      <c r="BP48" s="11">
        <v>13645.572975472132</v>
      </c>
      <c r="BQ48" s="11">
        <v>14719.275430792739</v>
      </c>
      <c r="BR48" s="11">
        <v>10774.984509742768</v>
      </c>
      <c r="BS48" s="11">
        <v>10467.381030079079</v>
      </c>
      <c r="BT48" s="11">
        <v>66593.65885831356</v>
      </c>
      <c r="BU48" s="11">
        <v>27333.815384766047</v>
      </c>
      <c r="BV48" s="11">
        <v>53456.983089799396</v>
      </c>
      <c r="BW48" s="11">
        <v>36511.071951607148</v>
      </c>
      <c r="BX48" s="11">
        <v>10845.057660137923</v>
      </c>
      <c r="BY48" s="11">
        <v>15872.487671766714</v>
      </c>
      <c r="BZ48" s="11">
        <v>15794.916925502459</v>
      </c>
      <c r="CA48" s="11">
        <v>40233.843790004314</v>
      </c>
      <c r="CB48" s="11">
        <v>791.67708510334</v>
      </c>
      <c r="CC48" s="11">
        <v>34913.070267393763</v>
      </c>
      <c r="CD48" s="11">
        <v>65.590384151217066</v>
      </c>
      <c r="CE48" s="11">
        <v>78009.032943709957</v>
      </c>
      <c r="CF48" s="11">
        <v>90819.84643087814</v>
      </c>
      <c r="CG48" s="11">
        <v>25424.635341438996</v>
      </c>
      <c r="CH48" s="11">
        <v>53995.393755033343</v>
      </c>
      <c r="CI48" s="11">
        <v>30596.445557703224</v>
      </c>
      <c r="CJ48" s="11">
        <v>28664.661189390925</v>
      </c>
      <c r="CK48" s="11">
        <v>44774.85229548176</v>
      </c>
      <c r="CL48" s="11">
        <v>11611.249172100315</v>
      </c>
      <c r="CM48" s="11">
        <v>74471.712650145229</v>
      </c>
      <c r="CN48" s="11">
        <v>60988.078472597539</v>
      </c>
      <c r="CO48" s="11">
        <v>7277.0529649950704</v>
      </c>
      <c r="CP48" s="11">
        <v>143235.08021386518</v>
      </c>
      <c r="CQ48" s="11">
        <v>45505.291658004804</v>
      </c>
      <c r="CR48" s="11">
        <v>78412.711961386798</v>
      </c>
      <c r="CS48" s="11">
        <v>299929.26817256346</v>
      </c>
      <c r="CT48" s="11">
        <v>37200.683911009532</v>
      </c>
      <c r="CU48" s="11">
        <v>46381.138928516943</v>
      </c>
      <c r="CV48" s="11">
        <v>46089.887263357668</v>
      </c>
      <c r="CW48" s="11">
        <v>14734.836280702688</v>
      </c>
      <c r="CX48" s="11">
        <v>3982.6487646902992</v>
      </c>
      <c r="CY48" s="11">
        <v>187659.49588650715</v>
      </c>
      <c r="CZ48" s="11">
        <v>72350.22631425588</v>
      </c>
      <c r="DA48" s="11">
        <v>36328.452111552222</v>
      </c>
      <c r="DB48" s="11">
        <v>818649.62080704316</v>
      </c>
      <c r="DC48" s="11">
        <v>313257.8413266908</v>
      </c>
      <c r="DD48" s="11">
        <v>37774.090922294476</v>
      </c>
      <c r="DE48" s="11">
        <v>133234.88068313242</v>
      </c>
      <c r="DF48" s="11">
        <v>45372.283157095684</v>
      </c>
      <c r="DG48" s="11">
        <v>201838.09697600195</v>
      </c>
      <c r="DH48" s="11">
        <v>268211.0298287755</v>
      </c>
      <c r="DI48" s="11">
        <v>167085.05536568162</v>
      </c>
      <c r="DJ48" s="11">
        <v>459264.28788580088</v>
      </c>
      <c r="DK48" s="11">
        <v>87284.268868365252</v>
      </c>
      <c r="DL48" s="11">
        <v>383607.35678950179</v>
      </c>
      <c r="DM48" s="11">
        <v>134755.3749917958</v>
      </c>
      <c r="DN48" s="11">
        <v>127903.68383374195</v>
      </c>
      <c r="DO48" s="11">
        <v>249813.50745138107</v>
      </c>
      <c r="DP48" s="11">
        <v>77378.729541706387</v>
      </c>
      <c r="DQ48" s="11">
        <v>91016.789844248327</v>
      </c>
      <c r="DR48" s="11">
        <v>37946.362222253818</v>
      </c>
      <c r="DS48" s="11">
        <v>93268.476023845098</v>
      </c>
      <c r="DT48" s="11">
        <v>583188.78136830789</v>
      </c>
      <c r="DU48" s="11">
        <v>11269.936755858986</v>
      </c>
      <c r="DV48" s="11">
        <v>464.73272634419158</v>
      </c>
      <c r="DW48" s="11">
        <v>6754.8384077763812</v>
      </c>
      <c r="DX48" s="11">
        <v>1132083.4022702312</v>
      </c>
      <c r="DY48" s="11">
        <v>83895.238838213481</v>
      </c>
      <c r="DZ48" s="11">
        <v>99544.863439025998</v>
      </c>
      <c r="EA48" s="11">
        <v>8099.9697696912854</v>
      </c>
      <c r="EB48" s="11">
        <v>9661.8407585859568</v>
      </c>
      <c r="EC48" s="11">
        <v>56132.208713123146</v>
      </c>
      <c r="ED48" s="11">
        <v>7191.5694694626163</v>
      </c>
      <c r="EE48" s="11">
        <v>53587.724602707502</v>
      </c>
      <c r="EF48" s="11">
        <v>3470.4792806184005</v>
      </c>
      <c r="EG48" s="11">
        <v>4388.1790645609999</v>
      </c>
      <c r="EH48" s="11">
        <v>10885.941956394643</v>
      </c>
      <c r="EI48" s="11">
        <v>28941.00597239739</v>
      </c>
      <c r="EJ48" s="11">
        <v>14186.806726324352</v>
      </c>
      <c r="EK48" s="11">
        <v>4964.7273724441093</v>
      </c>
      <c r="EL48" s="11">
        <v>21274.857877827595</v>
      </c>
      <c r="EM48" s="11">
        <v>7789.924416143308</v>
      </c>
      <c r="EN48" s="11">
        <v>17995.792594228442</v>
      </c>
      <c r="EO48" s="11">
        <v>14161.425898652278</v>
      </c>
      <c r="EP48" s="11">
        <v>5195.5774464753613</v>
      </c>
      <c r="EQ48" s="11">
        <v>11428.859311713233</v>
      </c>
      <c r="ER48" s="11">
        <v>18759.749395637795</v>
      </c>
      <c r="ES48" s="11">
        <v>0</v>
      </c>
      <c r="ET48" s="11">
        <v>3702.8784236708348</v>
      </c>
      <c r="EU48" s="11">
        <v>15699.996249264788</v>
      </c>
      <c r="EV48" s="11">
        <v>27168.967746903931</v>
      </c>
      <c r="EW48" s="11">
        <v>6662.8650724255795</v>
      </c>
      <c r="EX48" s="11">
        <v>1428.2953003028906</v>
      </c>
      <c r="EY48" s="11">
        <v>622.76026755916155</v>
      </c>
      <c r="EZ48" s="11">
        <v>14485.396460690759</v>
      </c>
      <c r="FA48" s="11">
        <v>1443.2807625400283</v>
      </c>
      <c r="FB48" s="11">
        <v>89.577931949063341</v>
      </c>
      <c r="FC48" s="11">
        <v>7962.1532448436392</v>
      </c>
      <c r="FD48" s="11">
        <v>2161.3827769214959</v>
      </c>
      <c r="FE48" s="11">
        <v>46416.595573674851</v>
      </c>
      <c r="FF48" s="11">
        <v>8332.6845308182947</v>
      </c>
      <c r="FG48" s="11">
        <v>0</v>
      </c>
      <c r="FH48" s="11">
        <v>43166.680598734645</v>
      </c>
      <c r="FI48" s="11">
        <v>20542.053427427287</v>
      </c>
      <c r="FJ48" s="11">
        <v>11633.640470013261</v>
      </c>
      <c r="FK48" s="11">
        <v>123700.55041916382</v>
      </c>
      <c r="FL48" s="11">
        <v>108221.5313997207</v>
      </c>
      <c r="FM48" s="11">
        <v>16380.19488643496</v>
      </c>
      <c r="FN48" s="11">
        <v>31370.680421012377</v>
      </c>
      <c r="FO48" s="11">
        <v>46926.704166259311</v>
      </c>
      <c r="FP48" s="11">
        <v>23386.978265966849</v>
      </c>
      <c r="FQ48" s="11">
        <v>15271.024161611103</v>
      </c>
      <c r="FR48" s="11">
        <v>12744.846479187394</v>
      </c>
      <c r="FS48" s="11">
        <v>12970.326258923351</v>
      </c>
      <c r="FT48" s="11">
        <v>23610.741146185464</v>
      </c>
      <c r="FU48" s="11">
        <v>74294.303575353289</v>
      </c>
      <c r="FV48" s="11">
        <v>4937.3127621555195</v>
      </c>
      <c r="FW48" s="11">
        <v>9829.8562680643972</v>
      </c>
      <c r="FX48" s="11">
        <v>32110.086816785995</v>
      </c>
      <c r="FY48" s="11">
        <v>53775.410181157778</v>
      </c>
      <c r="FZ48" s="11">
        <v>35158.531357445478</v>
      </c>
      <c r="GA48" s="11">
        <v>81117.401326224572</v>
      </c>
      <c r="GB48" s="11">
        <v>15424.55580935105</v>
      </c>
      <c r="GC48" s="11">
        <v>89645.151482453497</v>
      </c>
      <c r="GD48" s="11">
        <v>29942.578927504226</v>
      </c>
      <c r="GE48" s="11">
        <v>94960.253341524018</v>
      </c>
      <c r="GF48" s="11">
        <v>11793.593612067554</v>
      </c>
      <c r="GG48" s="11">
        <v>52579.215293419256</v>
      </c>
      <c r="GH48" s="11">
        <v>16049.395198599457</v>
      </c>
      <c r="GI48" s="11">
        <v>12099.772560349009</v>
      </c>
      <c r="GJ48" s="11">
        <v>32948.79903140699</v>
      </c>
      <c r="GK48" s="11">
        <v>37709.208712207765</v>
      </c>
      <c r="GL48" s="11">
        <v>5035.4346037893483</v>
      </c>
      <c r="GM48" s="11">
        <v>14986.356130307851</v>
      </c>
      <c r="GN48" s="11">
        <v>19853.510645706807</v>
      </c>
      <c r="GO48" s="11">
        <v>72757.237209075072</v>
      </c>
      <c r="GP48" s="11">
        <v>21507.065109053274</v>
      </c>
      <c r="GQ48" s="11">
        <v>27372.537762800155</v>
      </c>
      <c r="GR48" s="11">
        <v>115250.57659297941</v>
      </c>
      <c r="GS48" s="11">
        <v>21897.636472869694</v>
      </c>
      <c r="GT48" s="11">
        <v>22638.410267597352</v>
      </c>
      <c r="GU48" s="11">
        <v>13815.516942548293</v>
      </c>
      <c r="GV48" s="11">
        <v>15998.528732981837</v>
      </c>
      <c r="GW48" s="11">
        <v>47706.144078545076</v>
      </c>
      <c r="GX48" s="11">
        <v>207926.65493726268</v>
      </c>
      <c r="GY48" s="11">
        <v>110721.88390764083</v>
      </c>
      <c r="GZ48" s="11">
        <v>14681.817376279494</v>
      </c>
      <c r="HA48" s="11">
        <v>297144.69999301451</v>
      </c>
      <c r="HB48" s="11">
        <v>31855.354618112957</v>
      </c>
      <c r="HC48" s="11">
        <v>22600.408139533374</v>
      </c>
      <c r="HD48" s="11">
        <v>53915.0293588481</v>
      </c>
      <c r="HE48" s="11">
        <v>15820.822031386293</v>
      </c>
      <c r="HF48" s="11">
        <v>28448.635946147464</v>
      </c>
      <c r="HG48" s="11">
        <v>27416.914541912862</v>
      </c>
      <c r="HH48" s="11">
        <v>30990.921444407082</v>
      </c>
      <c r="HI48" s="11">
        <v>102055.72314851335</v>
      </c>
      <c r="HJ48" s="11">
        <v>27710.787818517729</v>
      </c>
      <c r="HK48" s="11">
        <v>10627.794052877671</v>
      </c>
      <c r="HL48" s="11">
        <v>16295.338287628716</v>
      </c>
      <c r="HM48" s="11">
        <v>17986.780018481892</v>
      </c>
      <c r="HN48" s="11">
        <v>54730.772487128408</v>
      </c>
      <c r="HO48" s="11">
        <v>22675.046203950325</v>
      </c>
      <c r="HP48" s="11">
        <v>21010.44216003059</v>
      </c>
      <c r="HQ48" s="11">
        <v>23459.649289645284</v>
      </c>
      <c r="HR48" s="11">
        <v>19070.759428750123</v>
      </c>
      <c r="HS48" s="11">
        <v>15332.480683623971</v>
      </c>
      <c r="HT48" s="11">
        <v>6647.5984953317256</v>
      </c>
      <c r="HU48" s="11">
        <v>30119.521875519993</v>
      </c>
      <c r="HV48" s="11">
        <v>34669.18592928796</v>
      </c>
      <c r="HW48" s="11">
        <v>18192.858100120084</v>
      </c>
      <c r="HX48" s="11">
        <v>9518.1508327671108</v>
      </c>
      <c r="HY48" s="11">
        <v>35522.71304434153</v>
      </c>
      <c r="HZ48" s="11">
        <v>353735.09267886204</v>
      </c>
      <c r="IA48" s="11">
        <v>92476.321356012646</v>
      </c>
      <c r="IB48" s="11">
        <v>9720.8537029554718</v>
      </c>
      <c r="IC48" s="11">
        <v>101645.55627401007</v>
      </c>
      <c r="ID48" s="11">
        <v>503741.17086128221</v>
      </c>
      <c r="IE48" s="11">
        <v>30793.230983072168</v>
      </c>
      <c r="IF48" s="11">
        <v>1097.558414101823</v>
      </c>
      <c r="IG48" s="11">
        <v>14093.02497630843</v>
      </c>
      <c r="IH48" s="11">
        <v>3145.6253677524205</v>
      </c>
      <c r="II48" s="11">
        <v>16263.735271110709</v>
      </c>
      <c r="IJ48" s="11">
        <v>6854.3027151710348</v>
      </c>
      <c r="IK48" s="11">
        <v>17574.967564448445</v>
      </c>
      <c r="IL48" s="11">
        <v>6120.0042831491292</v>
      </c>
      <c r="IM48" s="11">
        <v>34530.693877385711</v>
      </c>
      <c r="IN48" s="11">
        <v>25806.011154466385</v>
      </c>
      <c r="IO48" s="11">
        <v>7301.4155653387352</v>
      </c>
      <c r="IP48" s="11">
        <v>24212.043583344133</v>
      </c>
      <c r="IQ48" s="11">
        <v>9954.0226622075097</v>
      </c>
      <c r="IR48" s="11">
        <v>5057.1692708498867</v>
      </c>
      <c r="IS48" s="11">
        <v>5016.4646937066009</v>
      </c>
      <c r="IT48" s="11">
        <v>10777.782546052878</v>
      </c>
      <c r="IU48" s="11">
        <v>2436.0331805045607</v>
      </c>
      <c r="IV48" s="11">
        <v>5028.8402837404474</v>
      </c>
      <c r="IW48" s="11">
        <v>110826.96266053259</v>
      </c>
      <c r="IX48" s="11">
        <v>427079.1841904567</v>
      </c>
      <c r="IY48" s="11">
        <v>292782.19676534069</v>
      </c>
      <c r="IZ48" s="11">
        <v>16320.057645696956</v>
      </c>
      <c r="JA48" s="11">
        <v>274108.4737718064</v>
      </c>
      <c r="JB48" s="11">
        <v>345991.19496377907</v>
      </c>
      <c r="JC48" s="11">
        <v>96815.2810272231</v>
      </c>
      <c r="JD48" s="11">
        <v>97122.019250770973</v>
      </c>
      <c r="JE48" s="11">
        <v>29524.070430754353</v>
      </c>
      <c r="JF48" s="11">
        <v>21378.590083489966</v>
      </c>
      <c r="JG48" s="11">
        <v>15656.86428905667</v>
      </c>
      <c r="JH48" s="11">
        <v>5847.434912756351</v>
      </c>
      <c r="JI48" s="11">
        <v>109451.97343812157</v>
      </c>
      <c r="JJ48" s="11">
        <v>10736.441073027316</v>
      </c>
      <c r="JK48" s="11">
        <v>2879.3849317260233</v>
      </c>
      <c r="JL48" s="11">
        <v>6151.4992948707759</v>
      </c>
      <c r="JM48" s="11">
        <v>185.99543195129414</v>
      </c>
      <c r="JN48" s="11">
        <v>28869.557159248514</v>
      </c>
      <c r="JO48" s="11">
        <v>427.86132190237436</v>
      </c>
      <c r="JP48" s="11">
        <v>46329.580539832561</v>
      </c>
      <c r="JQ48" s="11">
        <v>17299.53553854713</v>
      </c>
      <c r="JR48" s="11">
        <v>25700.874617323359</v>
      </c>
      <c r="JS48" s="11">
        <v>160946.94189519936</v>
      </c>
      <c r="JT48" s="11">
        <v>99907.028172185062</v>
      </c>
      <c r="JU48" s="11">
        <v>55183.45385885537</v>
      </c>
      <c r="JV48" s="11">
        <v>19564.655761136797</v>
      </c>
      <c r="JW48" s="11">
        <v>9663.6841110789792</v>
      </c>
      <c r="JX48" s="11">
        <v>1690.0666442233683</v>
      </c>
      <c r="JY48" s="11">
        <v>710.28266785949677</v>
      </c>
      <c r="JZ48" s="11">
        <v>6616.8470314320821</v>
      </c>
      <c r="KA48" s="11">
        <v>11829.981856202832</v>
      </c>
      <c r="KB48" s="11">
        <v>4583.2328294277459</v>
      </c>
      <c r="KC48" s="11">
        <v>93.873071439857668</v>
      </c>
      <c r="KD48" s="11">
        <v>994.17862162634208</v>
      </c>
      <c r="KE48" s="11">
        <v>1215.9600267982626</v>
      </c>
      <c r="KF48" s="11">
        <v>14648.347420569522</v>
      </c>
      <c r="KG48" s="11">
        <v>1974.9430618785868</v>
      </c>
      <c r="KH48" s="11">
        <v>5180.1158571607539</v>
      </c>
      <c r="KI48" s="11">
        <v>3405.1183140259491</v>
      </c>
      <c r="KJ48" s="11">
        <v>3210.8543603390785</v>
      </c>
      <c r="KK48" s="11">
        <v>414.87079946787156</v>
      </c>
      <c r="KL48" s="11">
        <v>10606.56510111774</v>
      </c>
      <c r="KM48" s="11">
        <v>51671.756872245773</v>
      </c>
      <c r="KN48" s="11">
        <v>5988.4507647451355</v>
      </c>
      <c r="KO48" s="11">
        <v>163.68828121568617</v>
      </c>
      <c r="KP48" s="11">
        <v>110.91976896569736</v>
      </c>
      <c r="KQ48" s="11">
        <v>81.91048781957241</v>
      </c>
      <c r="KR48" s="11">
        <v>1506.7462255928001</v>
      </c>
      <c r="KS48" s="11">
        <v>2891.699690992064</v>
      </c>
      <c r="KT48" s="11">
        <v>797.02104172706152</v>
      </c>
      <c r="KU48" s="11">
        <v>923.66582223671617</v>
      </c>
      <c r="KV48" s="11">
        <v>16424.613820974322</v>
      </c>
      <c r="KW48" s="11">
        <v>9194.8105258233154</v>
      </c>
      <c r="KX48" s="11">
        <v>48.782581013511752</v>
      </c>
      <c r="KY48" s="11">
        <v>1465.1182437955256</v>
      </c>
      <c r="KZ48" s="11">
        <v>8614.7038531093222</v>
      </c>
      <c r="LA48" s="11">
        <v>582.918302933071</v>
      </c>
      <c r="LB48" s="11">
        <v>98369.702064209559</v>
      </c>
      <c r="LC48" s="11">
        <v>2419.363975985013</v>
      </c>
      <c r="LD48" s="11">
        <v>11586.747595456018</v>
      </c>
      <c r="LE48" s="11">
        <v>173492.21043314566</v>
      </c>
      <c r="LF48" s="11">
        <v>108479.32951059881</v>
      </c>
      <c r="LG48" s="11">
        <v>49548.249899766757</v>
      </c>
      <c r="LH48" s="11">
        <v>63459.699155950511</v>
      </c>
      <c r="LI48" s="11">
        <v>47361.245257608301</v>
      </c>
      <c r="LJ48" s="11">
        <v>57774.868572146479</v>
      </c>
      <c r="LK48" s="11">
        <v>22731.578961443622</v>
      </c>
      <c r="LL48" s="11">
        <v>143.75815504995086</v>
      </c>
      <c r="LM48" s="11">
        <v>5313.1836988553705</v>
      </c>
      <c r="LN48" s="11">
        <v>3148.8372146769084</v>
      </c>
      <c r="LO48" s="11">
        <v>5893.647671674732</v>
      </c>
      <c r="LP48" s="11">
        <v>1786.8801981245335</v>
      </c>
      <c r="LQ48" s="11">
        <v>19694.589507629295</v>
      </c>
      <c r="LR48" s="11">
        <v>1336.0699700667578</v>
      </c>
      <c r="LS48" s="11">
        <v>9040.5532038322326</v>
      </c>
      <c r="LT48" s="11">
        <v>5539.8940863832913</v>
      </c>
      <c r="LU48" s="11">
        <v>20709.132530106879</v>
      </c>
      <c r="LV48" s="11">
        <v>7.2042990809450131</v>
      </c>
      <c r="LW48" s="11">
        <v>188159.51128458281</v>
      </c>
      <c r="LX48" s="11">
        <v>180587.5006289281</v>
      </c>
      <c r="LY48" s="11">
        <v>197512.34266626716</v>
      </c>
      <c r="LZ48" s="11">
        <v>25649.936590312529</v>
      </c>
      <c r="MA48" s="11">
        <v>81566.76713029528</v>
      </c>
      <c r="MB48" s="11">
        <v>13549.367764857474</v>
      </c>
      <c r="MC48" s="11">
        <v>10953.2502161178</v>
      </c>
      <c r="MD48" s="11">
        <v>4940.2135702753294</v>
      </c>
      <c r="ME48" s="11">
        <v>8510.1982272553978</v>
      </c>
      <c r="MF48" s="11">
        <v>19600.730094116669</v>
      </c>
      <c r="MG48" s="11">
        <v>40098.398064404289</v>
      </c>
      <c r="MH48" s="11">
        <v>3659.2244074849159</v>
      </c>
      <c r="MI48" s="11">
        <v>35387.313100692976</v>
      </c>
      <c r="MJ48" s="11">
        <v>32340.530484325765</v>
      </c>
      <c r="MK48" s="11">
        <v>23293.547683668534</v>
      </c>
      <c r="ML48" s="11">
        <v>41253.395919118986</v>
      </c>
      <c r="MM48" s="11">
        <v>43917.089573503668</v>
      </c>
      <c r="MN48" s="11">
        <v>1308.2285468839045</v>
      </c>
      <c r="MO48" s="11">
        <v>22263.557988150671</v>
      </c>
      <c r="MP48" s="11">
        <v>140551.18578046831</v>
      </c>
      <c r="MQ48" s="11">
        <v>174007.33358486547</v>
      </c>
      <c r="MR48" s="11">
        <v>4308.1458791808755</v>
      </c>
      <c r="MS48" s="11">
        <v>50243.432957314442</v>
      </c>
      <c r="MT48" s="11">
        <v>136.54522753809744</v>
      </c>
      <c r="MU48" s="11">
        <v>36452.916324763333</v>
      </c>
      <c r="MV48" s="11">
        <v>51836.203853433086</v>
      </c>
      <c r="MW48" s="11">
        <v>105579.11637462497</v>
      </c>
      <c r="MX48" s="11">
        <v>718052.83460068493</v>
      </c>
      <c r="MY48" s="11">
        <v>27226.488010310419</v>
      </c>
      <c r="MZ48" s="11">
        <v>4205.6611055846006</v>
      </c>
      <c r="NA48" s="11">
        <v>13964.804325151532</v>
      </c>
      <c r="NB48" s="11">
        <v>4484.6323695424162</v>
      </c>
      <c r="NC48" s="11">
        <v>5538.4398593998076</v>
      </c>
      <c r="ND48" s="11">
        <v>879.26731492700651</v>
      </c>
      <c r="NE48" s="11">
        <v>4096.0472441657521</v>
      </c>
      <c r="NF48" s="11">
        <v>9105.1718467965002</v>
      </c>
      <c r="NG48" s="11">
        <v>13308.689585695878</v>
      </c>
      <c r="NH48" s="11">
        <v>41365.909425512575</v>
      </c>
      <c r="NI48" s="11">
        <v>2152.9908396897899</v>
      </c>
      <c r="NJ48" s="11">
        <v>3851.2251074693736</v>
      </c>
      <c r="NK48" s="11">
        <v>25260.117654268284</v>
      </c>
      <c r="NL48" s="11">
        <v>13423.212272543804</v>
      </c>
      <c r="NM48" s="11">
        <v>4400.2745319988971</v>
      </c>
      <c r="NN48" s="11">
        <v>11115.030520431723</v>
      </c>
      <c r="NO48" s="11">
        <v>227074.80165103797</v>
      </c>
      <c r="NP48" s="11">
        <v>62933.98086493068</v>
      </c>
      <c r="NQ48" s="14">
        <f t="shared" si="3"/>
        <v>20202113.313270696</v>
      </c>
      <c r="NR48" s="11">
        <f>W_DirectConsumption_Total!E48</f>
        <v>10123113.581658088</v>
      </c>
      <c r="NS48" s="11">
        <f t="shared" si="1"/>
        <v>30325226.894928783</v>
      </c>
      <c r="NU48" s="11">
        <f t="shared" si="2"/>
        <v>-30325226.894928783</v>
      </c>
    </row>
    <row r="49">
      <c r="A49" s="57" t="s">
        <v>829</v>
      </c>
      <c r="B49" s="57" t="s">
        <v>841</v>
      </c>
      <c r="C49" s="11">
        <v>4383.7751510265953</v>
      </c>
      <c r="D49" s="11">
        <v>1043.2782968118213</v>
      </c>
      <c r="E49" s="11">
        <v>200.63044169458104</v>
      </c>
      <c r="F49" s="11">
        <v>270.85109628768436</v>
      </c>
      <c r="G49" s="11">
        <v>3350.5283762995032</v>
      </c>
      <c r="H49" s="11">
        <v>341.07175088078776</v>
      </c>
      <c r="I49" s="11">
        <v>310.97718462660055</v>
      </c>
      <c r="J49" s="11">
        <v>581.82828091428496</v>
      </c>
      <c r="K49" s="11">
        <v>140.44130918620672</v>
      </c>
      <c r="L49" s="11">
        <v>561.76523674482689</v>
      </c>
      <c r="M49" s="11">
        <v>170.53587544039388</v>
      </c>
      <c r="N49" s="11">
        <v>190.59891960985198</v>
      </c>
      <c r="O49" s="11">
        <v>20.063044169458102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60.189132508374307</v>
      </c>
      <c r="V49" s="11">
        <v>0</v>
      </c>
      <c r="W49" s="11">
        <v>20.063044169458102</v>
      </c>
      <c r="X49" s="11">
        <v>10.031522084729051</v>
      </c>
      <c r="Y49" s="11">
        <v>0</v>
      </c>
      <c r="Z49" s="11">
        <v>0</v>
      </c>
      <c r="AA49" s="11">
        <v>0</v>
      </c>
      <c r="AB49" s="11">
        <v>0</v>
      </c>
      <c r="AC49" s="11">
        <v>100.31522084729052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>
        <v>0</v>
      </c>
      <c r="BE49" s="11">
        <v>5748.0621545497461</v>
      </c>
      <c r="BF49" s="11">
        <v>233935.09501588147</v>
      </c>
      <c r="BG49" s="11">
        <v>0</v>
      </c>
      <c r="BH49" s="11">
        <v>1233.8772164216732</v>
      </c>
      <c r="BI49" s="11">
        <v>0</v>
      </c>
      <c r="BJ49" s="11">
        <v>4423.9012393655121</v>
      </c>
      <c r="BK49" s="11">
        <v>0</v>
      </c>
      <c r="BL49" s="11">
        <v>28599.869463562529</v>
      </c>
      <c r="BM49" s="11">
        <v>13843.500476926092</v>
      </c>
      <c r="BN49" s="11">
        <v>0</v>
      </c>
      <c r="BO49" s="11">
        <v>652.04893550738836</v>
      </c>
      <c r="BP49" s="11">
        <v>0</v>
      </c>
      <c r="BQ49" s="11">
        <v>0</v>
      </c>
      <c r="BR49" s="11">
        <v>0</v>
      </c>
      <c r="BS49" s="11">
        <v>0</v>
      </c>
      <c r="BT49" s="11">
        <v>0</v>
      </c>
      <c r="BU49" s="11">
        <v>150.47283127093579</v>
      </c>
      <c r="BV49" s="11">
        <v>0</v>
      </c>
      <c r="BW49" s="11">
        <v>0</v>
      </c>
      <c r="BX49" s="11">
        <v>0</v>
      </c>
      <c r="BY49" s="11">
        <v>0</v>
      </c>
      <c r="BZ49" s="11">
        <v>0</v>
      </c>
      <c r="CA49" s="11">
        <v>0</v>
      </c>
      <c r="CB49" s="11">
        <v>0</v>
      </c>
      <c r="CC49" s="11">
        <v>0</v>
      </c>
      <c r="CD49" s="11">
        <v>0</v>
      </c>
      <c r="CE49" s="11">
        <v>0</v>
      </c>
      <c r="CF49" s="11">
        <v>0</v>
      </c>
      <c r="CG49" s="11">
        <v>0</v>
      </c>
      <c r="CH49" s="11">
        <v>0</v>
      </c>
      <c r="CI49" s="11">
        <v>0</v>
      </c>
      <c r="CJ49" s="11">
        <v>1153.6250397438409</v>
      </c>
      <c r="CK49" s="11">
        <v>340981.4671820252</v>
      </c>
      <c r="CL49" s="11">
        <v>91477.449890644217</v>
      </c>
      <c r="CM49" s="11">
        <v>0</v>
      </c>
      <c r="CN49" s="11">
        <v>0</v>
      </c>
      <c r="CO49" s="11">
        <v>0</v>
      </c>
      <c r="CP49" s="11">
        <v>0</v>
      </c>
      <c r="CQ49" s="11">
        <v>0</v>
      </c>
      <c r="CR49" s="11">
        <v>0</v>
      </c>
      <c r="CS49" s="11">
        <v>0</v>
      </c>
      <c r="CT49" s="11">
        <v>52535.081157726047</v>
      </c>
      <c r="CU49" s="11">
        <v>0</v>
      </c>
      <c r="CV49" s="11">
        <v>4734.8784239921124</v>
      </c>
      <c r="CW49" s="11">
        <v>0</v>
      </c>
      <c r="CX49" s="11">
        <v>0</v>
      </c>
      <c r="CY49" s="11">
        <v>25449.971528957602</v>
      </c>
      <c r="CZ49" s="11">
        <v>58674.372673580227</v>
      </c>
      <c r="DA49" s="11">
        <v>20.063044169458102</v>
      </c>
      <c r="DB49" s="11">
        <v>0</v>
      </c>
      <c r="DC49" s="11">
        <v>0</v>
      </c>
      <c r="DD49" s="11">
        <v>0</v>
      </c>
      <c r="DE49" s="11">
        <v>0</v>
      </c>
      <c r="DF49" s="11">
        <v>0</v>
      </c>
      <c r="DG49" s="11">
        <v>13221.54610767289</v>
      </c>
      <c r="DH49" s="11">
        <v>0</v>
      </c>
      <c r="DI49" s="11">
        <v>0</v>
      </c>
      <c r="DJ49" s="11">
        <v>0</v>
      </c>
      <c r="DK49" s="11">
        <v>10713.665586490628</v>
      </c>
      <c r="DL49" s="11">
        <v>60.189132508374307</v>
      </c>
      <c r="DM49" s="11">
        <v>0</v>
      </c>
      <c r="DN49" s="11">
        <v>501.57610423645252</v>
      </c>
      <c r="DO49" s="11">
        <v>0</v>
      </c>
      <c r="DP49" s="11">
        <v>0</v>
      </c>
      <c r="DQ49" s="11">
        <v>0</v>
      </c>
      <c r="DR49" s="11">
        <v>0</v>
      </c>
      <c r="DS49" s="11">
        <v>0</v>
      </c>
      <c r="DT49" s="11">
        <v>30.094566254187153</v>
      </c>
      <c r="DU49" s="11">
        <v>28218.671624342824</v>
      </c>
      <c r="DV49" s="11">
        <v>46486.073340634422</v>
      </c>
      <c r="DW49" s="11">
        <v>0</v>
      </c>
      <c r="DX49" s="11">
        <v>896567.28632265888</v>
      </c>
      <c r="DY49" s="11">
        <v>1705.3587544039387</v>
      </c>
      <c r="DZ49" s="11">
        <v>180.56739752512291</v>
      </c>
      <c r="EA49" s="11">
        <v>0</v>
      </c>
      <c r="EB49" s="11">
        <v>0</v>
      </c>
      <c r="EC49" s="11">
        <v>17505.006037852196</v>
      </c>
      <c r="ED49" s="11">
        <v>10633.413409812794</v>
      </c>
      <c r="EE49" s="11">
        <v>33354.810931724096</v>
      </c>
      <c r="EF49" s="11">
        <v>8069736.5948292054</v>
      </c>
      <c r="EG49" s="11">
        <v>4845.2251669241314</v>
      </c>
      <c r="EH49" s="11">
        <v>34648.877280654146</v>
      </c>
      <c r="EI49" s="11">
        <v>54170.219257536875</v>
      </c>
      <c r="EJ49" s="11">
        <v>20213.517000729036</v>
      </c>
      <c r="EK49" s="11">
        <v>0</v>
      </c>
      <c r="EL49" s="11">
        <v>0</v>
      </c>
      <c r="EM49" s="11">
        <v>0</v>
      </c>
      <c r="EN49" s="11">
        <v>1895.9576740137907</v>
      </c>
      <c r="EO49" s="11">
        <v>306493.09425472672</v>
      </c>
      <c r="EP49" s="11">
        <v>1404.4130918620672</v>
      </c>
      <c r="EQ49" s="11">
        <v>358045.08624814928</v>
      </c>
      <c r="ER49" s="11">
        <v>880777.67056129535</v>
      </c>
      <c r="ES49" s="11">
        <v>0</v>
      </c>
      <c r="ET49" s="11">
        <v>221536.13371915635</v>
      </c>
      <c r="EU49" s="11">
        <v>2226.9979028098496</v>
      </c>
      <c r="EV49" s="11">
        <v>34538.530537722123</v>
      </c>
      <c r="EW49" s="11">
        <v>3320.433810045316</v>
      </c>
      <c r="EX49" s="11">
        <v>230.72500794876817</v>
      </c>
      <c r="EY49" s="11">
        <v>18839.19847512116</v>
      </c>
      <c r="EZ49" s="11">
        <v>318530.92075640161</v>
      </c>
      <c r="FA49" s="11">
        <v>0</v>
      </c>
      <c r="FB49" s="11">
        <v>40727.979663999948</v>
      </c>
      <c r="FC49" s="11">
        <v>0</v>
      </c>
      <c r="FD49" s="11">
        <v>56216.649762821602</v>
      </c>
      <c r="FE49" s="11">
        <v>307646.71929447056</v>
      </c>
      <c r="FF49" s="11">
        <v>483097.10558734171</v>
      </c>
      <c r="FG49" s="11">
        <v>0</v>
      </c>
      <c r="FH49" s="11">
        <v>19140.144137663032</v>
      </c>
      <c r="FI49" s="11">
        <v>5808.2512870581204</v>
      </c>
      <c r="FJ49" s="11">
        <v>197560.79593665394</v>
      </c>
      <c r="FK49" s="11">
        <v>19230.427836425592</v>
      </c>
      <c r="FL49" s="11">
        <v>50629.091961627521</v>
      </c>
      <c r="FM49" s="11">
        <v>0</v>
      </c>
      <c r="FN49" s="11">
        <v>292298.49050483509</v>
      </c>
      <c r="FO49" s="11">
        <v>0</v>
      </c>
      <c r="FP49" s="11">
        <v>0</v>
      </c>
      <c r="FQ49" s="11">
        <v>0</v>
      </c>
      <c r="FR49" s="11">
        <v>0</v>
      </c>
      <c r="FS49" s="11">
        <v>0</v>
      </c>
      <c r="FT49" s="11">
        <v>0</v>
      </c>
      <c r="FU49" s="11">
        <v>531.67067049063974</v>
      </c>
      <c r="FV49" s="11">
        <v>0</v>
      </c>
      <c r="FW49" s="11">
        <v>0</v>
      </c>
      <c r="FX49" s="11">
        <v>0</v>
      </c>
      <c r="FY49" s="11">
        <v>0</v>
      </c>
      <c r="FZ49" s="11">
        <v>0</v>
      </c>
      <c r="GA49" s="11">
        <v>0</v>
      </c>
      <c r="GB49" s="11">
        <v>0</v>
      </c>
      <c r="GC49" s="11">
        <v>0</v>
      </c>
      <c r="GD49" s="11">
        <v>0</v>
      </c>
      <c r="GE49" s="11">
        <v>0</v>
      </c>
      <c r="GF49" s="11">
        <v>0</v>
      </c>
      <c r="GG49" s="11">
        <v>0</v>
      </c>
      <c r="GH49" s="11">
        <v>0</v>
      </c>
      <c r="GI49" s="11">
        <v>0</v>
      </c>
      <c r="GJ49" s="11">
        <v>0</v>
      </c>
      <c r="GK49" s="11">
        <v>0</v>
      </c>
      <c r="GL49" s="11">
        <v>0</v>
      </c>
      <c r="GM49" s="11">
        <v>0</v>
      </c>
      <c r="GN49" s="11">
        <v>0</v>
      </c>
      <c r="GO49" s="11">
        <v>0</v>
      </c>
      <c r="GP49" s="11">
        <v>0</v>
      </c>
      <c r="GQ49" s="11">
        <v>0</v>
      </c>
      <c r="GR49" s="11">
        <v>0</v>
      </c>
      <c r="GS49" s="11">
        <v>0</v>
      </c>
      <c r="GT49" s="11">
        <v>0</v>
      </c>
      <c r="GU49" s="11">
        <v>0</v>
      </c>
      <c r="GV49" s="11">
        <v>0</v>
      </c>
      <c r="GW49" s="11">
        <v>5778.1567208039332</v>
      </c>
      <c r="GX49" s="11">
        <v>0</v>
      </c>
      <c r="GY49" s="11">
        <v>0</v>
      </c>
      <c r="GZ49" s="11">
        <v>0</v>
      </c>
      <c r="HA49" s="11">
        <v>0</v>
      </c>
      <c r="HB49" s="11">
        <v>0</v>
      </c>
      <c r="HC49" s="11">
        <v>0</v>
      </c>
      <c r="HD49" s="11">
        <v>0</v>
      </c>
      <c r="HE49" s="11">
        <v>0</v>
      </c>
      <c r="HF49" s="11">
        <v>0</v>
      </c>
      <c r="HG49" s="11">
        <v>0</v>
      </c>
      <c r="HH49" s="11">
        <v>0</v>
      </c>
      <c r="HI49" s="11">
        <v>0</v>
      </c>
      <c r="HJ49" s="11">
        <v>0</v>
      </c>
      <c r="HK49" s="11">
        <v>0</v>
      </c>
      <c r="HL49" s="11">
        <v>0</v>
      </c>
      <c r="HM49" s="11">
        <v>0</v>
      </c>
      <c r="HN49" s="11">
        <v>1043.2782968118213</v>
      </c>
      <c r="HO49" s="11">
        <v>0</v>
      </c>
      <c r="HP49" s="11">
        <v>0</v>
      </c>
      <c r="HQ49" s="11">
        <v>0</v>
      </c>
      <c r="HR49" s="11">
        <v>0</v>
      </c>
      <c r="HS49" s="11">
        <v>0</v>
      </c>
      <c r="HT49" s="11">
        <v>0</v>
      </c>
      <c r="HU49" s="11">
        <v>0</v>
      </c>
      <c r="HV49" s="11">
        <v>0</v>
      </c>
      <c r="HW49" s="11">
        <v>0</v>
      </c>
      <c r="HX49" s="11">
        <v>0</v>
      </c>
      <c r="HY49" s="11">
        <v>0</v>
      </c>
      <c r="HZ49" s="11">
        <v>0</v>
      </c>
      <c r="IA49" s="11">
        <v>0</v>
      </c>
      <c r="IB49" s="11">
        <v>0</v>
      </c>
      <c r="IC49" s="11">
        <v>0</v>
      </c>
      <c r="ID49" s="11">
        <v>54300.629044638357</v>
      </c>
      <c r="IE49" s="11">
        <v>0</v>
      </c>
      <c r="IF49" s="11">
        <v>0</v>
      </c>
      <c r="IG49" s="11">
        <v>0</v>
      </c>
      <c r="IH49" s="11">
        <v>0</v>
      </c>
      <c r="II49" s="11">
        <v>0</v>
      </c>
      <c r="IJ49" s="11">
        <v>0</v>
      </c>
      <c r="IK49" s="11">
        <v>0</v>
      </c>
      <c r="IL49" s="11">
        <v>0</v>
      </c>
      <c r="IM49" s="11">
        <v>0</v>
      </c>
      <c r="IN49" s="11">
        <v>0</v>
      </c>
      <c r="IO49" s="11">
        <v>0</v>
      </c>
      <c r="IP49" s="11">
        <v>0</v>
      </c>
      <c r="IQ49" s="11">
        <v>0</v>
      </c>
      <c r="IR49" s="11">
        <v>0</v>
      </c>
      <c r="IS49" s="11">
        <v>0</v>
      </c>
      <c r="IT49" s="11">
        <v>0</v>
      </c>
      <c r="IU49" s="11">
        <v>0</v>
      </c>
      <c r="IV49" s="11">
        <v>0</v>
      </c>
      <c r="IW49" s="11">
        <v>0</v>
      </c>
      <c r="IX49" s="11">
        <v>0</v>
      </c>
      <c r="IY49" s="11">
        <v>0</v>
      </c>
      <c r="IZ49" s="11">
        <v>0</v>
      </c>
      <c r="JA49" s="11">
        <v>0</v>
      </c>
      <c r="JB49" s="11">
        <v>0</v>
      </c>
      <c r="JC49" s="11">
        <v>0</v>
      </c>
      <c r="JD49" s="11">
        <v>0</v>
      </c>
      <c r="JE49" s="11">
        <v>0</v>
      </c>
      <c r="JF49" s="11">
        <v>0</v>
      </c>
      <c r="JG49" s="11">
        <v>0</v>
      </c>
      <c r="JH49" s="11">
        <v>0</v>
      </c>
      <c r="JI49" s="11">
        <v>0</v>
      </c>
      <c r="JJ49" s="11">
        <v>253526.65764735732</v>
      </c>
      <c r="JK49" s="11">
        <v>425557.22987837583</v>
      </c>
      <c r="JL49" s="11">
        <v>140561.68745122346</v>
      </c>
      <c r="JM49" s="11">
        <v>0</v>
      </c>
      <c r="JN49" s="11">
        <v>0</v>
      </c>
      <c r="JO49" s="11">
        <v>0</v>
      </c>
      <c r="JP49" s="11">
        <v>0</v>
      </c>
      <c r="JQ49" s="11">
        <v>0</v>
      </c>
      <c r="JR49" s="11">
        <v>0</v>
      </c>
      <c r="JS49" s="11">
        <v>0</v>
      </c>
      <c r="JT49" s="11">
        <v>0</v>
      </c>
      <c r="JU49" s="11">
        <v>0</v>
      </c>
      <c r="JV49" s="11">
        <v>0</v>
      </c>
      <c r="JW49" s="11">
        <v>0</v>
      </c>
      <c r="JX49" s="11">
        <v>0</v>
      </c>
      <c r="JY49" s="11">
        <v>0</v>
      </c>
      <c r="JZ49" s="11">
        <v>0</v>
      </c>
      <c r="KA49" s="11">
        <v>0</v>
      </c>
      <c r="KB49" s="11">
        <v>0</v>
      </c>
      <c r="KC49" s="11">
        <v>0</v>
      </c>
      <c r="KD49" s="11">
        <v>0</v>
      </c>
      <c r="KE49" s="11">
        <v>381.19783921970395</v>
      </c>
      <c r="KF49" s="11">
        <v>0</v>
      </c>
      <c r="KG49" s="11">
        <v>0</v>
      </c>
      <c r="KH49" s="11">
        <v>0</v>
      </c>
      <c r="KI49" s="11">
        <v>0</v>
      </c>
      <c r="KJ49" s="11">
        <v>0</v>
      </c>
      <c r="KK49" s="11">
        <v>0</v>
      </c>
      <c r="KL49" s="11">
        <v>0</v>
      </c>
      <c r="KM49" s="11">
        <v>0</v>
      </c>
      <c r="KN49" s="11">
        <v>0</v>
      </c>
      <c r="KO49" s="11">
        <v>0</v>
      </c>
      <c r="KP49" s="11">
        <v>0</v>
      </c>
      <c r="KQ49" s="11">
        <v>0</v>
      </c>
      <c r="KR49" s="11">
        <v>0</v>
      </c>
      <c r="KS49" s="11">
        <v>0</v>
      </c>
      <c r="KT49" s="11">
        <v>0</v>
      </c>
      <c r="KU49" s="11">
        <v>0</v>
      </c>
      <c r="KV49" s="11">
        <v>0</v>
      </c>
      <c r="KW49" s="11">
        <v>0</v>
      </c>
      <c r="KX49" s="11">
        <v>0</v>
      </c>
      <c r="KY49" s="11">
        <v>0</v>
      </c>
      <c r="KZ49" s="11">
        <v>0</v>
      </c>
      <c r="LA49" s="11">
        <v>0</v>
      </c>
      <c r="LB49" s="11">
        <v>0</v>
      </c>
      <c r="LC49" s="11">
        <v>0</v>
      </c>
      <c r="LD49" s="11">
        <v>0</v>
      </c>
      <c r="LE49" s="11">
        <v>0</v>
      </c>
      <c r="LF49" s="11">
        <v>0</v>
      </c>
      <c r="LG49" s="11">
        <v>0</v>
      </c>
      <c r="LH49" s="11">
        <v>0</v>
      </c>
      <c r="LI49" s="11">
        <v>0</v>
      </c>
      <c r="LJ49" s="11">
        <v>0</v>
      </c>
      <c r="LK49" s="11">
        <v>0</v>
      </c>
      <c r="LL49" s="11">
        <v>0</v>
      </c>
      <c r="LM49" s="11">
        <v>0</v>
      </c>
      <c r="LN49" s="11">
        <v>0</v>
      </c>
      <c r="LO49" s="11">
        <v>0</v>
      </c>
      <c r="LP49" s="11">
        <v>0</v>
      </c>
      <c r="LQ49" s="11">
        <v>0</v>
      </c>
      <c r="LR49" s="11">
        <v>0</v>
      </c>
      <c r="LS49" s="11">
        <v>0</v>
      </c>
      <c r="LT49" s="11">
        <v>0</v>
      </c>
      <c r="LU49" s="11">
        <v>0</v>
      </c>
      <c r="LV49" s="11">
        <v>0</v>
      </c>
      <c r="LW49" s="11">
        <v>0</v>
      </c>
      <c r="LX49" s="11">
        <v>0</v>
      </c>
      <c r="LY49" s="11">
        <v>0</v>
      </c>
      <c r="LZ49" s="11">
        <v>0</v>
      </c>
      <c r="MA49" s="11">
        <v>0</v>
      </c>
      <c r="MB49" s="11">
        <v>0</v>
      </c>
      <c r="MC49" s="11">
        <v>0</v>
      </c>
      <c r="MD49" s="11">
        <v>0</v>
      </c>
      <c r="ME49" s="11">
        <v>0</v>
      </c>
      <c r="MF49" s="11">
        <v>0</v>
      </c>
      <c r="MG49" s="11">
        <v>0</v>
      </c>
      <c r="MH49" s="11">
        <v>0</v>
      </c>
      <c r="MI49" s="11">
        <v>0</v>
      </c>
      <c r="MJ49" s="11">
        <v>0</v>
      </c>
      <c r="MK49" s="11">
        <v>0</v>
      </c>
      <c r="ML49" s="11">
        <v>0</v>
      </c>
      <c r="MM49" s="11">
        <v>0</v>
      </c>
      <c r="MN49" s="11">
        <v>0</v>
      </c>
      <c r="MO49" s="11">
        <v>0</v>
      </c>
      <c r="MP49" s="11">
        <v>0</v>
      </c>
      <c r="MQ49" s="11">
        <v>0</v>
      </c>
      <c r="MR49" s="11">
        <v>0</v>
      </c>
      <c r="MS49" s="11">
        <v>0</v>
      </c>
      <c r="MT49" s="11">
        <v>0</v>
      </c>
      <c r="MU49" s="11">
        <v>0</v>
      </c>
      <c r="MV49" s="11">
        <v>0</v>
      </c>
      <c r="MW49" s="11">
        <v>0</v>
      </c>
      <c r="MX49" s="11">
        <v>9961.3014301359472</v>
      </c>
      <c r="MY49" s="11">
        <v>0</v>
      </c>
      <c r="MZ49" s="11">
        <v>0</v>
      </c>
      <c r="NA49" s="11">
        <v>0</v>
      </c>
      <c r="NB49" s="11">
        <v>0</v>
      </c>
      <c r="NC49" s="11">
        <v>0</v>
      </c>
      <c r="ND49" s="11">
        <v>0</v>
      </c>
      <c r="NE49" s="11">
        <v>0</v>
      </c>
      <c r="NF49" s="11">
        <v>0</v>
      </c>
      <c r="NG49" s="11">
        <v>0</v>
      </c>
      <c r="NH49" s="11">
        <v>0</v>
      </c>
      <c r="NI49" s="11">
        <v>0</v>
      </c>
      <c r="NJ49" s="11">
        <v>0</v>
      </c>
      <c r="NK49" s="11">
        <v>0</v>
      </c>
      <c r="NL49" s="11">
        <v>0</v>
      </c>
      <c r="NM49" s="11">
        <v>0</v>
      </c>
      <c r="NN49" s="11">
        <v>0</v>
      </c>
      <c r="NO49" s="11">
        <v>0</v>
      </c>
      <c r="NP49" s="11">
        <v>0</v>
      </c>
      <c r="NQ49" s="14">
        <f t="shared" si="3"/>
        <v>227540000</v>
      </c>
      <c r="NR49" s="11">
        <f>W_DirectConsumption_Total!E49</f>
        <v>0</v>
      </c>
      <c r="NS49" s="11">
        <f t="shared" si="1"/>
        <v>227540000</v>
      </c>
      <c r="NU49" s="11">
        <f t="shared" si="2"/>
        <v>-227540000</v>
      </c>
    </row>
    <row r="50">
      <c r="A50" s="57" t="s">
        <v>830</v>
      </c>
      <c r="B50" s="57" t="s">
        <v>842</v>
      </c>
      <c r="C50" s="11">
        <v>9521.6229810931727</v>
      </c>
      <c r="D50" s="11">
        <v>2266.0155378345307</v>
      </c>
      <c r="E50" s="11">
        <v>435.77221881433286</v>
      </c>
      <c r="F50" s="11">
        <v>588.29249539934926</v>
      </c>
      <c r="G50" s="11">
        <v>7277.3960541993583</v>
      </c>
      <c r="H50" s="11">
        <v>740.81277198436578</v>
      </c>
      <c r="I50" s="11">
        <v>675.44693916221581</v>
      </c>
      <c r="J50" s="11">
        <v>1263.7394345615651</v>
      </c>
      <c r="K50" s="11">
        <v>305.04055317003298</v>
      </c>
      <c r="L50" s="11">
        <v>1220.1622126801319</v>
      </c>
      <c r="M50" s="11">
        <v>370.40638599218289</v>
      </c>
      <c r="N50" s="11">
        <v>413.98360787361622</v>
      </c>
      <c r="O50" s="11">
        <v>43.577221881433282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130.73166564429985</v>
      </c>
      <c r="V50" s="11">
        <v>0</v>
      </c>
      <c r="W50" s="11">
        <v>43.577221881433282</v>
      </c>
      <c r="X50" s="11">
        <v>21.788610940716641</v>
      </c>
      <c r="Y50" s="11">
        <v>0</v>
      </c>
      <c r="Z50" s="11">
        <v>0</v>
      </c>
      <c r="AA50" s="11">
        <v>0</v>
      </c>
      <c r="AB50" s="11">
        <v>0</v>
      </c>
      <c r="AC50" s="11">
        <v>217.88610940716643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12484.874069030635</v>
      </c>
      <c r="BF50" s="11">
        <v>508110.40713751205</v>
      </c>
      <c r="BG50" s="11">
        <v>0</v>
      </c>
      <c r="BH50" s="11">
        <v>2679.9991457081469</v>
      </c>
      <c r="BI50" s="11">
        <v>0</v>
      </c>
      <c r="BJ50" s="11">
        <v>9608.7774248560399</v>
      </c>
      <c r="BK50" s="11">
        <v>0</v>
      </c>
      <c r="BL50" s="11">
        <v>62119.329791983153</v>
      </c>
      <c r="BM50" s="11">
        <v>30068.283098188967</v>
      </c>
      <c r="BN50" s="11">
        <v>0</v>
      </c>
      <c r="BO50" s="11">
        <v>1416.2597111465818</v>
      </c>
      <c r="BP50" s="11">
        <v>0</v>
      </c>
      <c r="BQ50" s="11">
        <v>0</v>
      </c>
      <c r="BR50" s="11">
        <v>0</v>
      </c>
      <c r="BS50" s="11">
        <v>0</v>
      </c>
      <c r="BT50" s="11">
        <v>0</v>
      </c>
      <c r="BU50" s="11">
        <v>326.82916411074962</v>
      </c>
      <c r="BV50" s="11">
        <v>0</v>
      </c>
      <c r="BW50" s="11">
        <v>0</v>
      </c>
      <c r="BX50" s="11">
        <v>0</v>
      </c>
      <c r="BY50" s="11">
        <v>0</v>
      </c>
      <c r="BZ50" s="11">
        <v>0</v>
      </c>
      <c r="CA50" s="11">
        <v>0</v>
      </c>
      <c r="CB50" s="11">
        <v>0</v>
      </c>
      <c r="CC50" s="11">
        <v>0</v>
      </c>
      <c r="CD50" s="11">
        <v>0</v>
      </c>
      <c r="CE50" s="11">
        <v>0</v>
      </c>
      <c r="CF50" s="11">
        <v>0</v>
      </c>
      <c r="CG50" s="11">
        <v>0</v>
      </c>
      <c r="CH50" s="11">
        <v>0</v>
      </c>
      <c r="CI50" s="11">
        <v>0</v>
      </c>
      <c r="CJ50" s="11">
        <v>2505.6902581824138</v>
      </c>
      <c r="CK50" s="11">
        <v>740616.67448589939</v>
      </c>
      <c r="CL50" s="11">
        <v>198690.34316839505</v>
      </c>
      <c r="CM50" s="11">
        <v>0</v>
      </c>
      <c r="CN50" s="11">
        <v>0</v>
      </c>
      <c r="CO50" s="11">
        <v>0</v>
      </c>
      <c r="CP50" s="11">
        <v>0</v>
      </c>
      <c r="CQ50" s="11">
        <v>0</v>
      </c>
      <c r="CR50" s="11">
        <v>0</v>
      </c>
      <c r="CS50" s="11">
        <v>0</v>
      </c>
      <c r="CT50" s="11">
        <v>114106.95549653306</v>
      </c>
      <c r="CU50" s="11">
        <v>0</v>
      </c>
      <c r="CV50" s="11">
        <v>10284.224364018255</v>
      </c>
      <c r="CW50" s="11">
        <v>0</v>
      </c>
      <c r="CX50" s="11">
        <v>0</v>
      </c>
      <c r="CY50" s="11">
        <v>55277.705956598118</v>
      </c>
      <c r="CZ50" s="11">
        <v>127441.58539225164</v>
      </c>
      <c r="DA50" s="11">
        <v>43.577221881433282</v>
      </c>
      <c r="DB50" s="11">
        <v>0</v>
      </c>
      <c r="DC50" s="11">
        <v>0</v>
      </c>
      <c r="DD50" s="11">
        <v>0</v>
      </c>
      <c r="DE50" s="11">
        <v>0</v>
      </c>
      <c r="DF50" s="11">
        <v>0</v>
      </c>
      <c r="DG50" s="11">
        <v>28717.389219864534</v>
      </c>
      <c r="DH50" s="11">
        <v>0</v>
      </c>
      <c r="DI50" s="11">
        <v>0</v>
      </c>
      <c r="DJ50" s="11">
        <v>0</v>
      </c>
      <c r="DK50" s="11">
        <v>23270.236484685374</v>
      </c>
      <c r="DL50" s="11">
        <v>130.73166564429985</v>
      </c>
      <c r="DM50" s="11">
        <v>0</v>
      </c>
      <c r="DN50" s="11">
        <v>1089.430547035832</v>
      </c>
      <c r="DO50" s="11">
        <v>0</v>
      </c>
      <c r="DP50" s="11">
        <v>0</v>
      </c>
      <c r="DQ50" s="11">
        <v>0</v>
      </c>
      <c r="DR50" s="11">
        <v>0</v>
      </c>
      <c r="DS50" s="11">
        <v>0</v>
      </c>
      <c r="DT50" s="11">
        <v>65.365832822149926</v>
      </c>
      <c r="DU50" s="11">
        <v>61291.362576235915</v>
      </c>
      <c r="DV50" s="11">
        <v>100968.42309928092</v>
      </c>
      <c r="DW50" s="11">
        <v>0</v>
      </c>
      <c r="DX50" s="11">
        <v>1947357.1028265497</v>
      </c>
      <c r="DY50" s="11">
        <v>3704.0638599218291</v>
      </c>
      <c r="DZ50" s="11">
        <v>392.19499693289953</v>
      </c>
      <c r="EA50" s="11">
        <v>0</v>
      </c>
      <c r="EB50" s="11">
        <v>0</v>
      </c>
      <c r="EC50" s="11">
        <v>38021.126091550541</v>
      </c>
      <c r="ED50" s="11">
        <v>23095.92759715964</v>
      </c>
      <c r="EE50" s="11">
        <v>72447.131377882833</v>
      </c>
      <c r="EF50" s="11">
        <v>3466523.6801672615</v>
      </c>
      <c r="EG50" s="11">
        <v>10523.899084366138</v>
      </c>
      <c r="EH50" s="11">
        <v>75257.862189235282</v>
      </c>
      <c r="EI50" s="11">
        <v>117658.49907986986</v>
      </c>
      <c r="EJ50" s="11">
        <v>43904.051045544031</v>
      </c>
      <c r="EK50" s="11">
        <v>0</v>
      </c>
      <c r="EL50" s="11">
        <v>0</v>
      </c>
      <c r="EM50" s="11">
        <v>0</v>
      </c>
      <c r="EN50" s="11">
        <v>4118.0474677954453</v>
      </c>
      <c r="EO50" s="11">
        <v>665707.43007171561</v>
      </c>
      <c r="EP50" s="11">
        <v>3050.4055317003294</v>
      </c>
      <c r="EQ50" s="11">
        <v>777679.10169605841</v>
      </c>
      <c r="ER50" s="11">
        <v>1913061.8292058618</v>
      </c>
      <c r="ES50" s="11">
        <v>0</v>
      </c>
      <c r="ET50" s="11">
        <v>481179.68401478627</v>
      </c>
      <c r="EU50" s="11">
        <v>4837.071628839095</v>
      </c>
      <c r="EV50" s="11">
        <v>75018.187468887394</v>
      </c>
      <c r="EW50" s="11">
        <v>7212.0302213772084</v>
      </c>
      <c r="EX50" s="11">
        <v>501.13805163648271</v>
      </c>
      <c r="EY50" s="11">
        <v>40919.011346665851</v>
      </c>
      <c r="EZ50" s="11">
        <v>691853.7632005756</v>
      </c>
      <c r="FA50" s="11">
        <v>0</v>
      </c>
      <c r="FB50" s="11">
        <v>88461.760419309561</v>
      </c>
      <c r="FC50" s="11">
        <v>0</v>
      </c>
      <c r="FD50" s="11">
        <v>122103.37571177605</v>
      </c>
      <c r="FE50" s="11">
        <v>668213.12032989797</v>
      </c>
      <c r="FF50" s="11">
        <v>413783.29167001211</v>
      </c>
      <c r="FG50" s="11">
        <v>0</v>
      </c>
      <c r="FH50" s="11">
        <v>41572.669674887351</v>
      </c>
      <c r="FI50" s="11">
        <v>12615.605734674935</v>
      </c>
      <c r="FJ50" s="11">
        <v>429104.90386647359</v>
      </c>
      <c r="FK50" s="11">
        <v>41768.767173353801</v>
      </c>
      <c r="FL50" s="11">
        <v>109967.11941779689</v>
      </c>
      <c r="FM50" s="11">
        <v>0</v>
      </c>
      <c r="FN50" s="11">
        <v>634876.54559060151</v>
      </c>
      <c r="FO50" s="11">
        <v>0</v>
      </c>
      <c r="FP50" s="11">
        <v>0</v>
      </c>
      <c r="FQ50" s="11">
        <v>0</v>
      </c>
      <c r="FR50" s="11">
        <v>0</v>
      </c>
      <c r="FS50" s="11">
        <v>0</v>
      </c>
      <c r="FT50" s="11">
        <v>0</v>
      </c>
      <c r="FU50" s="11">
        <v>1154.7963798579822</v>
      </c>
      <c r="FV50" s="11">
        <v>0</v>
      </c>
      <c r="FW50" s="11">
        <v>0</v>
      </c>
      <c r="FX50" s="11">
        <v>0</v>
      </c>
      <c r="FY50" s="11">
        <v>0</v>
      </c>
      <c r="FZ50" s="11">
        <v>0</v>
      </c>
      <c r="GA50" s="11">
        <v>0</v>
      </c>
      <c r="GB50" s="11">
        <v>0</v>
      </c>
      <c r="GC50" s="11">
        <v>0</v>
      </c>
      <c r="GD50" s="11">
        <v>0</v>
      </c>
      <c r="GE50" s="11">
        <v>0</v>
      </c>
      <c r="GF50" s="11">
        <v>0</v>
      </c>
      <c r="GG50" s="11">
        <v>0</v>
      </c>
      <c r="GH50" s="11">
        <v>0</v>
      </c>
      <c r="GI50" s="11">
        <v>0</v>
      </c>
      <c r="GJ50" s="11">
        <v>0</v>
      </c>
      <c r="GK50" s="11">
        <v>0</v>
      </c>
      <c r="GL50" s="11">
        <v>0</v>
      </c>
      <c r="GM50" s="11">
        <v>0</v>
      </c>
      <c r="GN50" s="11">
        <v>0</v>
      </c>
      <c r="GO50" s="11">
        <v>0</v>
      </c>
      <c r="GP50" s="11">
        <v>0</v>
      </c>
      <c r="GQ50" s="11">
        <v>0</v>
      </c>
      <c r="GR50" s="11">
        <v>0</v>
      </c>
      <c r="GS50" s="11">
        <v>0</v>
      </c>
      <c r="GT50" s="11">
        <v>0</v>
      </c>
      <c r="GU50" s="11">
        <v>0</v>
      </c>
      <c r="GV50" s="11">
        <v>0</v>
      </c>
      <c r="GW50" s="11">
        <v>12550.239901852785</v>
      </c>
      <c r="GX50" s="11">
        <v>0</v>
      </c>
      <c r="GY50" s="11">
        <v>0</v>
      </c>
      <c r="GZ50" s="11">
        <v>0</v>
      </c>
      <c r="HA50" s="11">
        <v>0</v>
      </c>
      <c r="HB50" s="11">
        <v>0</v>
      </c>
      <c r="HC50" s="11">
        <v>0</v>
      </c>
      <c r="HD50" s="11">
        <v>0</v>
      </c>
      <c r="HE50" s="11">
        <v>0</v>
      </c>
      <c r="HF50" s="11">
        <v>0</v>
      </c>
      <c r="HG50" s="11">
        <v>0</v>
      </c>
      <c r="HH50" s="11">
        <v>0</v>
      </c>
      <c r="HI50" s="11">
        <v>0</v>
      </c>
      <c r="HJ50" s="11">
        <v>0</v>
      </c>
      <c r="HK50" s="11">
        <v>0</v>
      </c>
      <c r="HL50" s="11">
        <v>0</v>
      </c>
      <c r="HM50" s="11">
        <v>0</v>
      </c>
      <c r="HN50" s="11">
        <v>2266.0155378345307</v>
      </c>
      <c r="HO50" s="11">
        <v>0</v>
      </c>
      <c r="HP50" s="11">
        <v>0</v>
      </c>
      <c r="HQ50" s="11">
        <v>0</v>
      </c>
      <c r="HR50" s="11">
        <v>0</v>
      </c>
      <c r="HS50" s="11">
        <v>0</v>
      </c>
      <c r="HT50" s="11">
        <v>0</v>
      </c>
      <c r="HU50" s="11">
        <v>0</v>
      </c>
      <c r="HV50" s="11">
        <v>0</v>
      </c>
      <c r="HW50" s="11">
        <v>0</v>
      </c>
      <c r="HX50" s="11">
        <v>0</v>
      </c>
      <c r="HY50" s="11">
        <v>0</v>
      </c>
      <c r="HZ50" s="11">
        <v>0</v>
      </c>
      <c r="IA50" s="11">
        <v>0</v>
      </c>
      <c r="IB50" s="11">
        <v>0</v>
      </c>
      <c r="IC50" s="11">
        <v>0</v>
      </c>
      <c r="ID50" s="11">
        <v>117941.75102209918</v>
      </c>
      <c r="IE50" s="11">
        <v>0</v>
      </c>
      <c r="IF50" s="11">
        <v>0</v>
      </c>
      <c r="IG50" s="11">
        <v>0</v>
      </c>
      <c r="IH50" s="11">
        <v>0</v>
      </c>
      <c r="II50" s="11">
        <v>0</v>
      </c>
      <c r="IJ50" s="11">
        <v>0</v>
      </c>
      <c r="IK50" s="11">
        <v>0</v>
      </c>
      <c r="IL50" s="11">
        <v>0</v>
      </c>
      <c r="IM50" s="11">
        <v>0</v>
      </c>
      <c r="IN50" s="11">
        <v>0</v>
      </c>
      <c r="IO50" s="11">
        <v>0</v>
      </c>
      <c r="IP50" s="11">
        <v>0</v>
      </c>
      <c r="IQ50" s="11">
        <v>0</v>
      </c>
      <c r="IR50" s="11">
        <v>0</v>
      </c>
      <c r="IS50" s="11">
        <v>0</v>
      </c>
      <c r="IT50" s="11">
        <v>0</v>
      </c>
      <c r="IU50" s="11">
        <v>0</v>
      </c>
      <c r="IV50" s="11">
        <v>0</v>
      </c>
      <c r="IW50" s="11">
        <v>0</v>
      </c>
      <c r="IX50" s="11">
        <v>0</v>
      </c>
      <c r="IY50" s="11">
        <v>0</v>
      </c>
      <c r="IZ50" s="11">
        <v>0</v>
      </c>
      <c r="JA50" s="11">
        <v>0</v>
      </c>
      <c r="JB50" s="11">
        <v>0</v>
      </c>
      <c r="JC50" s="11">
        <v>0</v>
      </c>
      <c r="JD50" s="11">
        <v>0</v>
      </c>
      <c r="JE50" s="11">
        <v>0</v>
      </c>
      <c r="JF50" s="11">
        <v>0</v>
      </c>
      <c r="JG50" s="11">
        <v>0</v>
      </c>
      <c r="JH50" s="11">
        <v>0</v>
      </c>
      <c r="JI50" s="11">
        <v>0</v>
      </c>
      <c r="JJ50" s="11">
        <v>550663.56430473167</v>
      </c>
      <c r="JK50" s="11">
        <v>924316.4533270814</v>
      </c>
      <c r="JL50" s="11">
        <v>305302.01650132157</v>
      </c>
      <c r="JM50" s="11">
        <v>0</v>
      </c>
      <c r="JN50" s="11">
        <v>0</v>
      </c>
      <c r="JO50" s="11">
        <v>0</v>
      </c>
      <c r="JP50" s="11">
        <v>0</v>
      </c>
      <c r="JQ50" s="11">
        <v>0</v>
      </c>
      <c r="JR50" s="11">
        <v>0</v>
      </c>
      <c r="JS50" s="11">
        <v>0</v>
      </c>
      <c r="JT50" s="11">
        <v>0</v>
      </c>
      <c r="JU50" s="11">
        <v>0</v>
      </c>
      <c r="JV50" s="11">
        <v>0</v>
      </c>
      <c r="JW50" s="11">
        <v>0</v>
      </c>
      <c r="JX50" s="11">
        <v>0</v>
      </c>
      <c r="JY50" s="11">
        <v>0</v>
      </c>
      <c r="JZ50" s="11">
        <v>0</v>
      </c>
      <c r="KA50" s="11">
        <v>0</v>
      </c>
      <c r="KB50" s="11">
        <v>0</v>
      </c>
      <c r="KC50" s="11">
        <v>0</v>
      </c>
      <c r="KD50" s="11">
        <v>0</v>
      </c>
      <c r="KE50" s="11">
        <v>827.96721574723244</v>
      </c>
      <c r="KF50" s="11">
        <v>0</v>
      </c>
      <c r="KG50" s="11">
        <v>0</v>
      </c>
      <c r="KH50" s="11">
        <v>0</v>
      </c>
      <c r="KI50" s="11">
        <v>0</v>
      </c>
      <c r="KJ50" s="11">
        <v>0</v>
      </c>
      <c r="KK50" s="11">
        <v>0</v>
      </c>
      <c r="KL50" s="11">
        <v>0</v>
      </c>
      <c r="KM50" s="11">
        <v>0</v>
      </c>
      <c r="KN50" s="11">
        <v>0</v>
      </c>
      <c r="KO50" s="11">
        <v>0</v>
      </c>
      <c r="KP50" s="11">
        <v>0</v>
      </c>
      <c r="KQ50" s="11">
        <v>0</v>
      </c>
      <c r="KR50" s="11">
        <v>0</v>
      </c>
      <c r="KS50" s="11">
        <v>0</v>
      </c>
      <c r="KT50" s="11">
        <v>0</v>
      </c>
      <c r="KU50" s="11">
        <v>0</v>
      </c>
      <c r="KV50" s="11">
        <v>0</v>
      </c>
      <c r="KW50" s="11">
        <v>0</v>
      </c>
      <c r="KX50" s="11">
        <v>0</v>
      </c>
      <c r="KY50" s="11">
        <v>0</v>
      </c>
      <c r="KZ50" s="11">
        <v>0</v>
      </c>
      <c r="LA50" s="11">
        <v>0</v>
      </c>
      <c r="LB50" s="11">
        <v>0</v>
      </c>
      <c r="LC50" s="11">
        <v>0</v>
      </c>
      <c r="LD50" s="11">
        <v>0</v>
      </c>
      <c r="LE50" s="11">
        <v>0</v>
      </c>
      <c r="LF50" s="11">
        <v>0</v>
      </c>
      <c r="LG50" s="11">
        <v>0</v>
      </c>
      <c r="LH50" s="11">
        <v>0</v>
      </c>
      <c r="LI50" s="11">
        <v>0</v>
      </c>
      <c r="LJ50" s="11">
        <v>0</v>
      </c>
      <c r="LK50" s="11">
        <v>0</v>
      </c>
      <c r="LL50" s="11">
        <v>0</v>
      </c>
      <c r="LM50" s="11">
        <v>0</v>
      </c>
      <c r="LN50" s="11">
        <v>0</v>
      </c>
      <c r="LO50" s="11">
        <v>0</v>
      </c>
      <c r="LP50" s="11">
        <v>0</v>
      </c>
      <c r="LQ50" s="11">
        <v>0</v>
      </c>
      <c r="LR50" s="11">
        <v>0</v>
      </c>
      <c r="LS50" s="11">
        <v>0</v>
      </c>
      <c r="LT50" s="11">
        <v>0</v>
      </c>
      <c r="LU50" s="11">
        <v>0</v>
      </c>
      <c r="LV50" s="11">
        <v>0</v>
      </c>
      <c r="LW50" s="11">
        <v>0</v>
      </c>
      <c r="LX50" s="11">
        <v>0</v>
      </c>
      <c r="LY50" s="11">
        <v>0</v>
      </c>
      <c r="LZ50" s="11">
        <v>0</v>
      </c>
      <c r="MA50" s="11">
        <v>0</v>
      </c>
      <c r="MB50" s="11">
        <v>0</v>
      </c>
      <c r="MC50" s="11">
        <v>0</v>
      </c>
      <c r="MD50" s="11">
        <v>0</v>
      </c>
      <c r="ME50" s="11">
        <v>0</v>
      </c>
      <c r="MF50" s="11">
        <v>0</v>
      </c>
      <c r="MG50" s="11">
        <v>0</v>
      </c>
      <c r="MH50" s="11">
        <v>0</v>
      </c>
      <c r="MI50" s="11">
        <v>0</v>
      </c>
      <c r="MJ50" s="11">
        <v>0</v>
      </c>
      <c r="MK50" s="11">
        <v>0</v>
      </c>
      <c r="ML50" s="11">
        <v>0</v>
      </c>
      <c r="MM50" s="11">
        <v>0</v>
      </c>
      <c r="MN50" s="11">
        <v>0</v>
      </c>
      <c r="MO50" s="11">
        <v>0</v>
      </c>
      <c r="MP50" s="11">
        <v>0</v>
      </c>
      <c r="MQ50" s="11">
        <v>0</v>
      </c>
      <c r="MR50" s="11">
        <v>0</v>
      </c>
      <c r="MS50" s="11">
        <v>0</v>
      </c>
      <c r="MT50" s="11">
        <v>0</v>
      </c>
      <c r="MU50" s="11">
        <v>0</v>
      </c>
      <c r="MV50" s="11">
        <v>0</v>
      </c>
      <c r="MW50" s="11">
        <v>0</v>
      </c>
      <c r="MX50" s="11">
        <v>21636.090664131625</v>
      </c>
      <c r="MY50" s="11">
        <v>0</v>
      </c>
      <c r="MZ50" s="11">
        <v>0</v>
      </c>
      <c r="NA50" s="11">
        <v>0</v>
      </c>
      <c r="NB50" s="11">
        <v>0</v>
      </c>
      <c r="NC50" s="11">
        <v>0</v>
      </c>
      <c r="ND50" s="11">
        <v>0</v>
      </c>
      <c r="NE50" s="11">
        <v>0</v>
      </c>
      <c r="NF50" s="11">
        <v>0</v>
      </c>
      <c r="NG50" s="11">
        <v>0</v>
      </c>
      <c r="NH50" s="11">
        <v>0</v>
      </c>
      <c r="NI50" s="11">
        <v>0</v>
      </c>
      <c r="NJ50" s="11">
        <v>0</v>
      </c>
      <c r="NK50" s="11">
        <v>0</v>
      </c>
      <c r="NL50" s="11">
        <v>0</v>
      </c>
      <c r="NM50" s="11">
        <v>0</v>
      </c>
      <c r="NN50" s="11">
        <v>0</v>
      </c>
      <c r="NO50" s="11">
        <v>0</v>
      </c>
      <c r="NP50" s="11">
        <v>0</v>
      </c>
      <c r="NQ50" s="14">
        <f t="shared" si="3"/>
        <v>0</v>
      </c>
      <c r="NR50" s="11">
        <f>W_DirectConsumption_Total!E50</f>
        <v>0</v>
      </c>
      <c r="NS50" s="11">
        <f t="shared" si="1"/>
        <v>0</v>
      </c>
      <c r="NU50" s="11">
        <f t="shared" si="2"/>
        <v>0</v>
      </c>
    </row>
    <row r="51">
      <c r="A51" s="57" t="s">
        <v>831</v>
      </c>
      <c r="B51" s="57" t="s">
        <v>843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  <c r="BC51" s="11">
        <v>0</v>
      </c>
      <c r="BD51" s="11">
        <v>0</v>
      </c>
      <c r="BE51" s="11">
        <v>0</v>
      </c>
      <c r="BF51" s="11">
        <v>0</v>
      </c>
      <c r="BG51" s="11">
        <v>0</v>
      </c>
      <c r="BH51" s="11">
        <v>0</v>
      </c>
      <c r="BI51" s="11">
        <v>0</v>
      </c>
      <c r="BJ51" s="11">
        <v>0</v>
      </c>
      <c r="BK51" s="11">
        <v>0</v>
      </c>
      <c r="BL51" s="11">
        <v>518053.42874180083</v>
      </c>
      <c r="BM51" s="11">
        <v>307386.57125819917</v>
      </c>
      <c r="BN51" s="11">
        <v>0</v>
      </c>
      <c r="BO51" s="11">
        <v>0</v>
      </c>
      <c r="BP51" s="11">
        <v>0</v>
      </c>
      <c r="BQ51" s="11">
        <v>0</v>
      </c>
      <c r="BR51" s="11">
        <v>0</v>
      </c>
      <c r="BS51" s="11">
        <v>0</v>
      </c>
      <c r="BT51" s="11">
        <v>0</v>
      </c>
      <c r="BU51" s="11">
        <v>0</v>
      </c>
      <c r="BV51" s="11">
        <v>0</v>
      </c>
      <c r="BW51" s="11">
        <v>0</v>
      </c>
      <c r="BX51" s="11">
        <v>0</v>
      </c>
      <c r="BY51" s="11">
        <v>0</v>
      </c>
      <c r="BZ51" s="11">
        <v>0</v>
      </c>
      <c r="CA51" s="11">
        <v>0</v>
      </c>
      <c r="CB51" s="11">
        <v>0</v>
      </c>
      <c r="CC51" s="11">
        <v>0</v>
      </c>
      <c r="CD51" s="11">
        <v>0</v>
      </c>
      <c r="CE51" s="11">
        <v>0</v>
      </c>
      <c r="CF51" s="11">
        <v>0</v>
      </c>
      <c r="CG51" s="11">
        <v>0</v>
      </c>
      <c r="CH51" s="11">
        <v>0</v>
      </c>
      <c r="CI51" s="11">
        <v>0</v>
      </c>
      <c r="CJ51" s="11">
        <v>0</v>
      </c>
      <c r="CK51" s="11">
        <v>64320.000000000007</v>
      </c>
      <c r="CL51" s="11">
        <v>0</v>
      </c>
      <c r="CM51" s="11">
        <v>0</v>
      </c>
      <c r="CN51" s="11">
        <v>0</v>
      </c>
      <c r="CO51" s="11">
        <v>0</v>
      </c>
      <c r="CP51" s="11">
        <v>0</v>
      </c>
      <c r="CQ51" s="11">
        <v>0</v>
      </c>
      <c r="CR51" s="11">
        <v>0</v>
      </c>
      <c r="CS51" s="11">
        <v>0</v>
      </c>
      <c r="CT51" s="11">
        <v>0</v>
      </c>
      <c r="CU51" s="11">
        <v>0</v>
      </c>
      <c r="CV51" s="11">
        <v>0</v>
      </c>
      <c r="CW51" s="11">
        <v>0</v>
      </c>
      <c r="CX51" s="11">
        <v>0</v>
      </c>
      <c r="CY51" s="11">
        <v>0</v>
      </c>
      <c r="CZ51" s="11">
        <v>0</v>
      </c>
      <c r="DA51" s="11">
        <v>0</v>
      </c>
      <c r="DB51" s="11">
        <v>0</v>
      </c>
      <c r="DC51" s="11">
        <v>0</v>
      </c>
      <c r="DD51" s="11">
        <v>0</v>
      </c>
      <c r="DE51" s="11">
        <v>0</v>
      </c>
      <c r="DF51" s="11">
        <v>0</v>
      </c>
      <c r="DG51" s="11">
        <v>0</v>
      </c>
      <c r="DH51" s="11">
        <v>0</v>
      </c>
      <c r="DI51" s="11">
        <v>0</v>
      </c>
      <c r="DJ51" s="11">
        <v>0</v>
      </c>
      <c r="DK51" s="11">
        <v>0</v>
      </c>
      <c r="DL51" s="11">
        <v>0</v>
      </c>
      <c r="DM51" s="11">
        <v>0</v>
      </c>
      <c r="DN51" s="11">
        <v>0</v>
      </c>
      <c r="DO51" s="11">
        <v>0</v>
      </c>
      <c r="DP51" s="11">
        <v>0</v>
      </c>
      <c r="DQ51" s="11">
        <v>0</v>
      </c>
      <c r="DR51" s="11">
        <v>0</v>
      </c>
      <c r="DS51" s="11">
        <v>0</v>
      </c>
      <c r="DT51" s="11">
        <v>0</v>
      </c>
      <c r="DU51" s="11">
        <v>0</v>
      </c>
      <c r="DV51" s="11">
        <v>0</v>
      </c>
      <c r="DW51" s="11">
        <v>0</v>
      </c>
      <c r="DX51" s="11">
        <v>0</v>
      </c>
      <c r="DY51" s="11">
        <v>0</v>
      </c>
      <c r="DZ51" s="11">
        <v>0</v>
      </c>
      <c r="EA51" s="11">
        <v>0</v>
      </c>
      <c r="EB51" s="11">
        <v>0</v>
      </c>
      <c r="EC51" s="11">
        <v>0</v>
      </c>
      <c r="ED51" s="11">
        <v>0</v>
      </c>
      <c r="EE51" s="11">
        <v>0</v>
      </c>
      <c r="EF51" s="11">
        <v>343040</v>
      </c>
      <c r="EG51" s="11">
        <v>0</v>
      </c>
      <c r="EH51" s="11">
        <v>0</v>
      </c>
      <c r="EI51" s="11">
        <v>0</v>
      </c>
      <c r="EJ51" s="11">
        <v>0</v>
      </c>
      <c r="EK51" s="11">
        <v>0</v>
      </c>
      <c r="EL51" s="11">
        <v>0</v>
      </c>
      <c r="EM51" s="11">
        <v>0</v>
      </c>
      <c r="EN51" s="11">
        <v>0</v>
      </c>
      <c r="EO51" s="11">
        <v>0</v>
      </c>
      <c r="EP51" s="11">
        <v>0</v>
      </c>
      <c r="EQ51" s="11">
        <v>0</v>
      </c>
      <c r="ER51" s="11">
        <v>0</v>
      </c>
      <c r="ES51" s="11">
        <v>0</v>
      </c>
      <c r="ET51" s="11">
        <v>0</v>
      </c>
      <c r="EU51" s="11">
        <v>0</v>
      </c>
      <c r="EV51" s="11">
        <v>0</v>
      </c>
      <c r="EW51" s="11">
        <v>0</v>
      </c>
      <c r="EX51" s="11">
        <v>0</v>
      </c>
      <c r="EY51" s="11">
        <v>0</v>
      </c>
      <c r="EZ51" s="11">
        <v>0</v>
      </c>
      <c r="FA51" s="11">
        <v>0</v>
      </c>
      <c r="FB51" s="11">
        <v>0</v>
      </c>
      <c r="FC51" s="11">
        <v>0</v>
      </c>
      <c r="FD51" s="11">
        <v>0</v>
      </c>
      <c r="FE51" s="11">
        <v>0</v>
      </c>
      <c r="FF51" s="11">
        <v>107200</v>
      </c>
      <c r="FG51" s="11">
        <v>0</v>
      </c>
      <c r="FH51" s="11">
        <v>0</v>
      </c>
      <c r="FI51" s="11">
        <v>0</v>
      </c>
      <c r="FJ51" s="11">
        <v>0</v>
      </c>
      <c r="FK51" s="11">
        <v>0</v>
      </c>
      <c r="FL51" s="11">
        <v>0</v>
      </c>
      <c r="FM51" s="11">
        <v>0</v>
      </c>
      <c r="FN51" s="11">
        <v>0</v>
      </c>
      <c r="FO51" s="11">
        <v>0</v>
      </c>
      <c r="FP51" s="11">
        <v>0</v>
      </c>
      <c r="FQ51" s="11">
        <v>0</v>
      </c>
      <c r="FR51" s="11">
        <v>0</v>
      </c>
      <c r="FS51" s="11">
        <v>0</v>
      </c>
      <c r="FT51" s="11">
        <v>0</v>
      </c>
      <c r="FU51" s="11">
        <v>0</v>
      </c>
      <c r="FV51" s="11">
        <v>0</v>
      </c>
      <c r="FW51" s="11">
        <v>0</v>
      </c>
      <c r="FX51" s="11">
        <v>0</v>
      </c>
      <c r="FY51" s="11">
        <v>0</v>
      </c>
      <c r="FZ51" s="11">
        <v>0</v>
      </c>
      <c r="GA51" s="11">
        <v>0</v>
      </c>
      <c r="GB51" s="11">
        <v>0</v>
      </c>
      <c r="GC51" s="11">
        <v>0</v>
      </c>
      <c r="GD51" s="11">
        <v>0</v>
      </c>
      <c r="GE51" s="11">
        <v>0</v>
      </c>
      <c r="GF51" s="11">
        <v>0</v>
      </c>
      <c r="GG51" s="11">
        <v>0</v>
      </c>
      <c r="GH51" s="11">
        <v>0</v>
      </c>
      <c r="GI51" s="11">
        <v>0</v>
      </c>
      <c r="GJ51" s="11">
        <v>0</v>
      </c>
      <c r="GK51" s="11">
        <v>0</v>
      </c>
      <c r="GL51" s="11">
        <v>0</v>
      </c>
      <c r="GM51" s="11">
        <v>0</v>
      </c>
      <c r="GN51" s="11">
        <v>0</v>
      </c>
      <c r="GO51" s="11">
        <v>0</v>
      </c>
      <c r="GP51" s="11">
        <v>0</v>
      </c>
      <c r="GQ51" s="11">
        <v>0</v>
      </c>
      <c r="GR51" s="11">
        <v>0</v>
      </c>
      <c r="GS51" s="11">
        <v>0</v>
      </c>
      <c r="GT51" s="11">
        <v>0</v>
      </c>
      <c r="GU51" s="11">
        <v>0</v>
      </c>
      <c r="GV51" s="11">
        <v>0</v>
      </c>
      <c r="GW51" s="11">
        <v>0</v>
      </c>
      <c r="GX51" s="11">
        <v>0</v>
      </c>
      <c r="GY51" s="11">
        <v>0</v>
      </c>
      <c r="GZ51" s="11">
        <v>0</v>
      </c>
      <c r="HA51" s="11">
        <v>0</v>
      </c>
      <c r="HB51" s="11">
        <v>0</v>
      </c>
      <c r="HC51" s="11">
        <v>0</v>
      </c>
      <c r="HD51" s="11">
        <v>0</v>
      </c>
      <c r="HE51" s="11">
        <v>0</v>
      </c>
      <c r="HF51" s="11">
        <v>0</v>
      </c>
      <c r="HG51" s="11">
        <v>0</v>
      </c>
      <c r="HH51" s="11">
        <v>0</v>
      </c>
      <c r="HI51" s="11">
        <v>0</v>
      </c>
      <c r="HJ51" s="11">
        <v>0</v>
      </c>
      <c r="HK51" s="11">
        <v>0</v>
      </c>
      <c r="HL51" s="11">
        <v>0</v>
      </c>
      <c r="HM51" s="11">
        <v>0</v>
      </c>
      <c r="HN51" s="11">
        <v>0</v>
      </c>
      <c r="HO51" s="11">
        <v>0</v>
      </c>
      <c r="HP51" s="11">
        <v>0</v>
      </c>
      <c r="HQ51" s="11">
        <v>0</v>
      </c>
      <c r="HR51" s="11">
        <v>0</v>
      </c>
      <c r="HS51" s="11">
        <v>0</v>
      </c>
      <c r="HT51" s="11">
        <v>0</v>
      </c>
      <c r="HU51" s="11">
        <v>0</v>
      </c>
      <c r="HV51" s="11">
        <v>0</v>
      </c>
      <c r="HW51" s="11">
        <v>0</v>
      </c>
      <c r="HX51" s="11">
        <v>0</v>
      </c>
      <c r="HY51" s="11">
        <v>0</v>
      </c>
      <c r="HZ51" s="11">
        <v>0</v>
      </c>
      <c r="IA51" s="11">
        <v>0</v>
      </c>
      <c r="IB51" s="11">
        <v>0</v>
      </c>
      <c r="IC51" s="11">
        <v>0</v>
      </c>
      <c r="ID51" s="11">
        <v>0</v>
      </c>
      <c r="IE51" s="11">
        <v>0</v>
      </c>
      <c r="IF51" s="11">
        <v>0</v>
      </c>
      <c r="IG51" s="11">
        <v>0</v>
      </c>
      <c r="IH51" s="11">
        <v>0</v>
      </c>
      <c r="II51" s="11">
        <v>0</v>
      </c>
      <c r="IJ51" s="11">
        <v>0</v>
      </c>
      <c r="IK51" s="11">
        <v>0</v>
      </c>
      <c r="IL51" s="11">
        <v>0</v>
      </c>
      <c r="IM51" s="11">
        <v>0</v>
      </c>
      <c r="IN51" s="11">
        <v>0</v>
      </c>
      <c r="IO51" s="11">
        <v>0</v>
      </c>
      <c r="IP51" s="11">
        <v>0</v>
      </c>
      <c r="IQ51" s="11">
        <v>0</v>
      </c>
      <c r="IR51" s="11">
        <v>0</v>
      </c>
      <c r="IS51" s="11">
        <v>0</v>
      </c>
      <c r="IT51" s="11">
        <v>0</v>
      </c>
      <c r="IU51" s="11">
        <v>0</v>
      </c>
      <c r="IV51" s="11">
        <v>0</v>
      </c>
      <c r="IW51" s="11">
        <v>0</v>
      </c>
      <c r="IX51" s="11">
        <v>0</v>
      </c>
      <c r="IY51" s="11">
        <v>0</v>
      </c>
      <c r="IZ51" s="11">
        <v>0</v>
      </c>
      <c r="JA51" s="11">
        <v>0</v>
      </c>
      <c r="JB51" s="11">
        <v>0</v>
      </c>
      <c r="JC51" s="11">
        <v>0</v>
      </c>
      <c r="JD51" s="11">
        <v>0</v>
      </c>
      <c r="JE51" s="11">
        <v>0</v>
      </c>
      <c r="JF51" s="11">
        <v>0</v>
      </c>
      <c r="JG51" s="11">
        <v>0</v>
      </c>
      <c r="JH51" s="11">
        <v>0</v>
      </c>
      <c r="JI51" s="11">
        <v>0</v>
      </c>
      <c r="JJ51" s="11">
        <v>0</v>
      </c>
      <c r="JK51" s="11">
        <v>0</v>
      </c>
      <c r="JL51" s="11">
        <v>0</v>
      </c>
      <c r="JM51" s="11">
        <v>0</v>
      </c>
      <c r="JN51" s="11">
        <v>0</v>
      </c>
      <c r="JO51" s="11">
        <v>0</v>
      </c>
      <c r="JP51" s="11">
        <v>0</v>
      </c>
      <c r="JQ51" s="11">
        <v>0</v>
      </c>
      <c r="JR51" s="11">
        <v>0</v>
      </c>
      <c r="JS51" s="11">
        <v>0</v>
      </c>
      <c r="JT51" s="11">
        <v>0</v>
      </c>
      <c r="JU51" s="11">
        <v>0</v>
      </c>
      <c r="JV51" s="11">
        <v>0</v>
      </c>
      <c r="JW51" s="11">
        <v>0</v>
      </c>
      <c r="JX51" s="11">
        <v>0</v>
      </c>
      <c r="JY51" s="11">
        <v>0</v>
      </c>
      <c r="JZ51" s="11">
        <v>0</v>
      </c>
      <c r="KA51" s="11">
        <v>0</v>
      </c>
      <c r="KB51" s="11">
        <v>0</v>
      </c>
      <c r="KC51" s="11">
        <v>0</v>
      </c>
      <c r="KD51" s="11">
        <v>0</v>
      </c>
      <c r="KE51" s="11">
        <v>0</v>
      </c>
      <c r="KF51" s="11">
        <v>0</v>
      </c>
      <c r="KG51" s="11">
        <v>0</v>
      </c>
      <c r="KH51" s="11">
        <v>0</v>
      </c>
      <c r="KI51" s="11">
        <v>0</v>
      </c>
      <c r="KJ51" s="11">
        <v>0</v>
      </c>
      <c r="KK51" s="11">
        <v>0</v>
      </c>
      <c r="KL51" s="11">
        <v>0</v>
      </c>
      <c r="KM51" s="11">
        <v>0</v>
      </c>
      <c r="KN51" s="11">
        <v>0</v>
      </c>
      <c r="KO51" s="11">
        <v>0</v>
      </c>
      <c r="KP51" s="11">
        <v>0</v>
      </c>
      <c r="KQ51" s="11">
        <v>0</v>
      </c>
      <c r="KR51" s="11">
        <v>0</v>
      </c>
      <c r="KS51" s="11">
        <v>0</v>
      </c>
      <c r="KT51" s="11">
        <v>0</v>
      </c>
      <c r="KU51" s="11">
        <v>0</v>
      </c>
      <c r="KV51" s="11">
        <v>0</v>
      </c>
      <c r="KW51" s="11">
        <v>0</v>
      </c>
      <c r="KX51" s="11">
        <v>0</v>
      </c>
      <c r="KY51" s="11">
        <v>0</v>
      </c>
      <c r="KZ51" s="11">
        <v>0</v>
      </c>
      <c r="LA51" s="11">
        <v>0</v>
      </c>
      <c r="LB51" s="11">
        <v>0</v>
      </c>
      <c r="LC51" s="11">
        <v>0</v>
      </c>
      <c r="LD51" s="11">
        <v>0</v>
      </c>
      <c r="LE51" s="11">
        <v>0</v>
      </c>
      <c r="LF51" s="11">
        <v>0</v>
      </c>
      <c r="LG51" s="11">
        <v>0</v>
      </c>
      <c r="LH51" s="11">
        <v>0</v>
      </c>
      <c r="LI51" s="11">
        <v>0</v>
      </c>
      <c r="LJ51" s="11">
        <v>0</v>
      </c>
      <c r="LK51" s="11">
        <v>0</v>
      </c>
      <c r="LL51" s="11">
        <v>0</v>
      </c>
      <c r="LM51" s="11">
        <v>0</v>
      </c>
      <c r="LN51" s="11">
        <v>0</v>
      </c>
      <c r="LO51" s="11">
        <v>0</v>
      </c>
      <c r="LP51" s="11">
        <v>0</v>
      </c>
      <c r="LQ51" s="11">
        <v>0</v>
      </c>
      <c r="LR51" s="11">
        <v>0</v>
      </c>
      <c r="LS51" s="11">
        <v>0</v>
      </c>
      <c r="LT51" s="11">
        <v>0</v>
      </c>
      <c r="LU51" s="11">
        <v>0</v>
      </c>
      <c r="LV51" s="11">
        <v>0</v>
      </c>
      <c r="LW51" s="11">
        <v>0</v>
      </c>
      <c r="LX51" s="11">
        <v>0</v>
      </c>
      <c r="LY51" s="11">
        <v>0</v>
      </c>
      <c r="LZ51" s="11">
        <v>0</v>
      </c>
      <c r="MA51" s="11">
        <v>0</v>
      </c>
      <c r="MB51" s="11">
        <v>0</v>
      </c>
      <c r="MC51" s="11">
        <v>0</v>
      </c>
      <c r="MD51" s="11">
        <v>0</v>
      </c>
      <c r="ME51" s="11">
        <v>0</v>
      </c>
      <c r="MF51" s="11">
        <v>0</v>
      </c>
      <c r="MG51" s="11">
        <v>0</v>
      </c>
      <c r="MH51" s="11">
        <v>0</v>
      </c>
      <c r="MI51" s="11">
        <v>0</v>
      </c>
      <c r="MJ51" s="11">
        <v>0</v>
      </c>
      <c r="MK51" s="11">
        <v>0</v>
      </c>
      <c r="ML51" s="11">
        <v>0</v>
      </c>
      <c r="MM51" s="11">
        <v>0</v>
      </c>
      <c r="MN51" s="11">
        <v>0</v>
      </c>
      <c r="MO51" s="11">
        <v>0</v>
      </c>
      <c r="MP51" s="11">
        <v>0</v>
      </c>
      <c r="MQ51" s="11">
        <v>0</v>
      </c>
      <c r="MR51" s="11">
        <v>0</v>
      </c>
      <c r="MS51" s="11">
        <v>0</v>
      </c>
      <c r="MT51" s="11">
        <v>0</v>
      </c>
      <c r="MU51" s="11">
        <v>0</v>
      </c>
      <c r="MV51" s="11">
        <v>0</v>
      </c>
      <c r="MW51" s="11">
        <v>0</v>
      </c>
      <c r="MX51" s="11">
        <v>0</v>
      </c>
      <c r="MY51" s="11">
        <v>0</v>
      </c>
      <c r="MZ51" s="11">
        <v>0</v>
      </c>
      <c r="NA51" s="11">
        <v>0</v>
      </c>
      <c r="NB51" s="11">
        <v>0</v>
      </c>
      <c r="NC51" s="11">
        <v>0</v>
      </c>
      <c r="ND51" s="11">
        <v>0</v>
      </c>
      <c r="NE51" s="11">
        <v>0</v>
      </c>
      <c r="NF51" s="11">
        <v>0</v>
      </c>
      <c r="NG51" s="11">
        <v>0</v>
      </c>
      <c r="NH51" s="11">
        <v>0</v>
      </c>
      <c r="NI51" s="11">
        <v>0</v>
      </c>
      <c r="NJ51" s="11">
        <v>0</v>
      </c>
      <c r="NK51" s="11">
        <v>0</v>
      </c>
      <c r="NL51" s="11">
        <v>0</v>
      </c>
      <c r="NM51" s="11">
        <v>0</v>
      </c>
      <c r="NN51" s="11">
        <v>0</v>
      </c>
      <c r="NO51" s="11">
        <v>0</v>
      </c>
      <c r="NP51" s="11">
        <v>0</v>
      </c>
      <c r="NQ51" s="14">
        <f t="shared" si="3"/>
        <v>0</v>
      </c>
      <c r="NR51" s="11">
        <f>W_DirectConsumption_Total!E51</f>
        <v>0</v>
      </c>
      <c r="NS51" s="11">
        <f t="shared" si="1"/>
        <v>0</v>
      </c>
      <c r="NU51" s="11">
        <f t="shared" si="2"/>
        <v>0</v>
      </c>
    </row>
    <row r="52">
      <c r="A52" s="57" t="s">
        <v>832</v>
      </c>
      <c r="B52" s="57" t="s">
        <v>844</v>
      </c>
      <c r="C52" s="11">
        <v>892.10067476209895</v>
      </c>
      <c r="D52" s="11">
        <v>212.30771207152927</v>
      </c>
      <c r="E52" s="11">
        <v>40.828406167601784</v>
      </c>
      <c r="F52" s="11">
        <v>55.118348326262407</v>
      </c>
      <c r="G52" s="11">
        <v>681.83438299894988</v>
      </c>
      <c r="H52" s="11">
        <v>69.408290484923029</v>
      </c>
      <c r="I52" s="11">
        <v>63.284029559782759</v>
      </c>
      <c r="J52" s="11">
        <v>118.40237788604517</v>
      </c>
      <c r="K52" s="11">
        <v>28.579884317321248</v>
      </c>
      <c r="L52" s="11">
        <v>114.31953726928499</v>
      </c>
      <c r="M52" s="11">
        <v>34.704145242461514</v>
      </c>
      <c r="N52" s="11">
        <v>38.786985859221694</v>
      </c>
      <c r="O52" s="11">
        <v>4.0828406167601781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12.248521850280536</v>
      </c>
      <c r="V52" s="11">
        <v>0</v>
      </c>
      <c r="W52" s="11">
        <v>4.0828406167601781</v>
      </c>
      <c r="X52" s="11">
        <v>2.041420308380089</v>
      </c>
      <c r="Y52" s="11">
        <v>0</v>
      </c>
      <c r="Z52" s="11">
        <v>0</v>
      </c>
      <c r="AA52" s="11">
        <v>0</v>
      </c>
      <c r="AB52" s="11">
        <v>0</v>
      </c>
      <c r="AC52" s="11">
        <v>20.414203083800892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  <c r="BD52" s="11">
        <v>0</v>
      </c>
      <c r="BE52" s="11">
        <v>1169.7338367017912</v>
      </c>
      <c r="BF52" s="11">
        <v>47605.921591423677</v>
      </c>
      <c r="BG52" s="11">
        <v>0</v>
      </c>
      <c r="BH52" s="11">
        <v>251.09469793075098</v>
      </c>
      <c r="BI52" s="11">
        <v>0</v>
      </c>
      <c r="BJ52" s="11">
        <v>900.26635599561939</v>
      </c>
      <c r="BK52" s="11">
        <v>0</v>
      </c>
      <c r="BL52" s="11">
        <v>5820.0892991916344</v>
      </c>
      <c r="BM52" s="11">
        <v>2817.1600255645235</v>
      </c>
      <c r="BN52" s="11">
        <v>0</v>
      </c>
      <c r="BO52" s="11">
        <v>132.69232004470581</v>
      </c>
      <c r="BP52" s="11">
        <v>0</v>
      </c>
      <c r="BQ52" s="11">
        <v>0</v>
      </c>
      <c r="BR52" s="11">
        <v>0</v>
      </c>
      <c r="BS52" s="11">
        <v>0</v>
      </c>
      <c r="BT52" s="11">
        <v>0</v>
      </c>
      <c r="BU52" s="11">
        <v>30.621304625701338</v>
      </c>
      <c r="BV52" s="11">
        <v>0</v>
      </c>
      <c r="BW52" s="11">
        <v>0</v>
      </c>
      <c r="BX52" s="11">
        <v>0</v>
      </c>
      <c r="BY52" s="11">
        <v>0</v>
      </c>
      <c r="BZ52" s="11">
        <v>0</v>
      </c>
      <c r="CA52" s="11">
        <v>0</v>
      </c>
      <c r="CB52" s="11">
        <v>0</v>
      </c>
      <c r="CC52" s="11">
        <v>0</v>
      </c>
      <c r="CD52" s="11">
        <v>0</v>
      </c>
      <c r="CE52" s="11">
        <v>0</v>
      </c>
      <c r="CF52" s="11">
        <v>0</v>
      </c>
      <c r="CG52" s="11">
        <v>0</v>
      </c>
      <c r="CH52" s="11">
        <v>0</v>
      </c>
      <c r="CI52" s="11">
        <v>0</v>
      </c>
      <c r="CJ52" s="11">
        <v>234.76333546371026</v>
      </c>
      <c r="CK52" s="11">
        <v>69389.917702147606</v>
      </c>
      <c r="CL52" s="11">
        <v>18615.711792118032</v>
      </c>
      <c r="CM52" s="11">
        <v>0</v>
      </c>
      <c r="CN52" s="11">
        <v>0</v>
      </c>
      <c r="CO52" s="11">
        <v>0</v>
      </c>
      <c r="CP52" s="11">
        <v>0</v>
      </c>
      <c r="CQ52" s="11">
        <v>0</v>
      </c>
      <c r="CR52" s="11">
        <v>0</v>
      </c>
      <c r="CS52" s="11">
        <v>0</v>
      </c>
      <c r="CT52" s="11">
        <v>10690.918154986528</v>
      </c>
      <c r="CU52" s="11">
        <v>0</v>
      </c>
      <c r="CV52" s="11">
        <v>963.55038555540204</v>
      </c>
      <c r="CW52" s="11">
        <v>0</v>
      </c>
      <c r="CX52" s="11">
        <v>0</v>
      </c>
      <c r="CY52" s="11">
        <v>5179.0833223602858</v>
      </c>
      <c r="CZ52" s="11">
        <v>11940.267383715141</v>
      </c>
      <c r="DA52" s="11">
        <v>4.0828406167601781</v>
      </c>
      <c r="DB52" s="11">
        <v>0</v>
      </c>
      <c r="DC52" s="11">
        <v>0</v>
      </c>
      <c r="DD52" s="11">
        <v>0</v>
      </c>
      <c r="DE52" s="11">
        <v>0</v>
      </c>
      <c r="DF52" s="11">
        <v>0</v>
      </c>
      <c r="DG52" s="11">
        <v>2690.591966444958</v>
      </c>
      <c r="DH52" s="11">
        <v>0</v>
      </c>
      <c r="DI52" s="11">
        <v>0</v>
      </c>
      <c r="DJ52" s="11">
        <v>0</v>
      </c>
      <c r="DK52" s="11">
        <v>2180.2368893499356</v>
      </c>
      <c r="DL52" s="11">
        <v>12.248521850280536</v>
      </c>
      <c r="DM52" s="11">
        <v>0</v>
      </c>
      <c r="DN52" s="11">
        <v>102.07101541900445</v>
      </c>
      <c r="DO52" s="11">
        <v>0</v>
      </c>
      <c r="DP52" s="11">
        <v>0</v>
      </c>
      <c r="DQ52" s="11">
        <v>0</v>
      </c>
      <c r="DR52" s="11">
        <v>0</v>
      </c>
      <c r="DS52" s="11">
        <v>0</v>
      </c>
      <c r="DT52" s="11">
        <v>6.124260925140268</v>
      </c>
      <c r="DU52" s="11">
        <v>5742.5153274731911</v>
      </c>
      <c r="DV52" s="11">
        <v>9459.9417090333336</v>
      </c>
      <c r="DW52" s="11">
        <v>0</v>
      </c>
      <c r="DX52" s="11">
        <v>182451.94006147046</v>
      </c>
      <c r="DY52" s="11">
        <v>347.04145242461516</v>
      </c>
      <c r="DZ52" s="11">
        <v>36.745565550841604</v>
      </c>
      <c r="EA52" s="11">
        <v>0</v>
      </c>
      <c r="EB52" s="11">
        <v>0</v>
      </c>
      <c r="EC52" s="11">
        <v>3562.2784381232559</v>
      </c>
      <c r="ED52" s="11">
        <v>2163.9055268828947</v>
      </c>
      <c r="EE52" s="11">
        <v>6787.7225253637971</v>
      </c>
      <c r="EF52" s="11">
        <v>7979.9119854577693</v>
      </c>
      <c r="EG52" s="11">
        <v>986.00600894758304</v>
      </c>
      <c r="EH52" s="11">
        <v>7051.0657451448287</v>
      </c>
      <c r="EI52" s="11">
        <v>11023.669665252481</v>
      </c>
      <c r="EJ52" s="11">
        <v>4113.4619213858796</v>
      </c>
      <c r="EK52" s="11">
        <v>0</v>
      </c>
      <c r="EL52" s="11">
        <v>0</v>
      </c>
      <c r="EM52" s="11">
        <v>0</v>
      </c>
      <c r="EN52" s="11">
        <v>385.82843828383687</v>
      </c>
      <c r="EO52" s="11">
        <v>62371.514681936867</v>
      </c>
      <c r="EP52" s="11">
        <v>285.79884317321245</v>
      </c>
      <c r="EQ52" s="11">
        <v>72862.373646702137</v>
      </c>
      <c r="ER52" s="11">
        <v>179238.74449608021</v>
      </c>
      <c r="ES52" s="11">
        <v>0</v>
      </c>
      <c r="ET52" s="11">
        <v>45082.726090265889</v>
      </c>
      <c r="EU52" s="11">
        <v>453.19530846037986</v>
      </c>
      <c r="EV52" s="11">
        <v>7028.6101217526475</v>
      </c>
      <c r="EW52" s="11">
        <v>675.71012207380954</v>
      </c>
      <c r="EX52" s="11">
        <v>46.952667092742047</v>
      </c>
      <c r="EY52" s="11">
        <v>3833.7873391378075</v>
      </c>
      <c r="EZ52" s="11">
        <v>64821.219051992979</v>
      </c>
      <c r="FA52" s="11">
        <v>0</v>
      </c>
      <c r="FB52" s="11">
        <v>8288.1664520231625</v>
      </c>
      <c r="FC52" s="11">
        <v>0</v>
      </c>
      <c r="FD52" s="11">
        <v>11440.11940816202</v>
      </c>
      <c r="FE52" s="11">
        <v>62606.278017400582</v>
      </c>
      <c r="FF52" s="11">
        <v>185313.37525572552</v>
      </c>
      <c r="FG52" s="11">
        <v>0</v>
      </c>
      <c r="FH52" s="11">
        <v>3895.0299483892104</v>
      </c>
      <c r="FI52" s="11">
        <v>1181.9823585520717</v>
      </c>
      <c r="FJ52" s="11">
        <v>40203.731553237478</v>
      </c>
      <c r="FK52" s="11">
        <v>3913.4027311646309</v>
      </c>
      <c r="FL52" s="11">
        <v>10303.04829639431</v>
      </c>
      <c r="FM52" s="11">
        <v>0</v>
      </c>
      <c r="FN52" s="11">
        <v>59482.904945579045</v>
      </c>
      <c r="FO52" s="11">
        <v>0</v>
      </c>
      <c r="FP52" s="11">
        <v>0</v>
      </c>
      <c r="FQ52" s="11">
        <v>0</v>
      </c>
      <c r="FR52" s="11">
        <v>0</v>
      </c>
      <c r="FS52" s="11">
        <v>0</v>
      </c>
      <c r="FT52" s="11">
        <v>0</v>
      </c>
      <c r="FU52" s="11">
        <v>108.19527634414473</v>
      </c>
      <c r="FV52" s="11">
        <v>0</v>
      </c>
      <c r="FW52" s="11">
        <v>0</v>
      </c>
      <c r="FX52" s="11">
        <v>0</v>
      </c>
      <c r="FY52" s="11">
        <v>0</v>
      </c>
      <c r="FZ52" s="11">
        <v>0</v>
      </c>
      <c r="GA52" s="11">
        <v>0</v>
      </c>
      <c r="GB52" s="11">
        <v>0</v>
      </c>
      <c r="GC52" s="11">
        <v>0</v>
      </c>
      <c r="GD52" s="11">
        <v>0</v>
      </c>
      <c r="GE52" s="11">
        <v>0</v>
      </c>
      <c r="GF52" s="11">
        <v>0</v>
      </c>
      <c r="GG52" s="11">
        <v>0</v>
      </c>
      <c r="GH52" s="11">
        <v>0</v>
      </c>
      <c r="GI52" s="11">
        <v>0</v>
      </c>
      <c r="GJ52" s="11">
        <v>0</v>
      </c>
      <c r="GK52" s="11">
        <v>0</v>
      </c>
      <c r="GL52" s="11">
        <v>0</v>
      </c>
      <c r="GM52" s="11">
        <v>0</v>
      </c>
      <c r="GN52" s="11">
        <v>0</v>
      </c>
      <c r="GO52" s="11">
        <v>0</v>
      </c>
      <c r="GP52" s="11">
        <v>0</v>
      </c>
      <c r="GQ52" s="11">
        <v>0</v>
      </c>
      <c r="GR52" s="11">
        <v>0</v>
      </c>
      <c r="GS52" s="11">
        <v>0</v>
      </c>
      <c r="GT52" s="11">
        <v>0</v>
      </c>
      <c r="GU52" s="11">
        <v>0</v>
      </c>
      <c r="GV52" s="11">
        <v>0</v>
      </c>
      <c r="GW52" s="11">
        <v>1175.8580976269313</v>
      </c>
      <c r="GX52" s="11">
        <v>0</v>
      </c>
      <c r="GY52" s="11">
        <v>0</v>
      </c>
      <c r="GZ52" s="11">
        <v>0</v>
      </c>
      <c r="HA52" s="11">
        <v>0</v>
      </c>
      <c r="HB52" s="11">
        <v>0</v>
      </c>
      <c r="HC52" s="11">
        <v>0</v>
      </c>
      <c r="HD52" s="11">
        <v>0</v>
      </c>
      <c r="HE52" s="11">
        <v>0</v>
      </c>
      <c r="HF52" s="11">
        <v>0</v>
      </c>
      <c r="HG52" s="11">
        <v>0</v>
      </c>
      <c r="HH52" s="11">
        <v>0</v>
      </c>
      <c r="HI52" s="11">
        <v>0</v>
      </c>
      <c r="HJ52" s="11">
        <v>0</v>
      </c>
      <c r="HK52" s="11">
        <v>0</v>
      </c>
      <c r="HL52" s="11">
        <v>0</v>
      </c>
      <c r="HM52" s="11">
        <v>0</v>
      </c>
      <c r="HN52" s="11">
        <v>212.30771207152927</v>
      </c>
      <c r="HO52" s="11">
        <v>0</v>
      </c>
      <c r="HP52" s="11">
        <v>0</v>
      </c>
      <c r="HQ52" s="11">
        <v>0</v>
      </c>
      <c r="HR52" s="11">
        <v>0</v>
      </c>
      <c r="HS52" s="11">
        <v>0</v>
      </c>
      <c r="HT52" s="11">
        <v>0</v>
      </c>
      <c r="HU52" s="11">
        <v>0</v>
      </c>
      <c r="HV52" s="11">
        <v>0</v>
      </c>
      <c r="HW52" s="11">
        <v>0</v>
      </c>
      <c r="HX52" s="11">
        <v>0</v>
      </c>
      <c r="HY52" s="11">
        <v>0</v>
      </c>
      <c r="HZ52" s="11">
        <v>0</v>
      </c>
      <c r="IA52" s="11">
        <v>0</v>
      </c>
      <c r="IB52" s="11">
        <v>0</v>
      </c>
      <c r="IC52" s="11">
        <v>0</v>
      </c>
      <c r="ID52" s="11">
        <v>11050.208129261424</v>
      </c>
      <c r="IE52" s="11">
        <v>0</v>
      </c>
      <c r="IF52" s="11">
        <v>0</v>
      </c>
      <c r="IG52" s="11">
        <v>0</v>
      </c>
      <c r="IH52" s="11">
        <v>0</v>
      </c>
      <c r="II52" s="11">
        <v>0</v>
      </c>
      <c r="IJ52" s="11">
        <v>0</v>
      </c>
      <c r="IK52" s="11">
        <v>0</v>
      </c>
      <c r="IL52" s="11">
        <v>0</v>
      </c>
      <c r="IM52" s="11">
        <v>0</v>
      </c>
      <c r="IN52" s="11">
        <v>0</v>
      </c>
      <c r="IO52" s="11">
        <v>0</v>
      </c>
      <c r="IP52" s="11">
        <v>0</v>
      </c>
      <c r="IQ52" s="11">
        <v>0</v>
      </c>
      <c r="IR52" s="11">
        <v>0</v>
      </c>
      <c r="IS52" s="11">
        <v>0</v>
      </c>
      <c r="IT52" s="11">
        <v>0</v>
      </c>
      <c r="IU52" s="11">
        <v>0</v>
      </c>
      <c r="IV52" s="11">
        <v>0</v>
      </c>
      <c r="IW52" s="11">
        <v>0</v>
      </c>
      <c r="IX52" s="11">
        <v>0</v>
      </c>
      <c r="IY52" s="11">
        <v>0</v>
      </c>
      <c r="IZ52" s="11">
        <v>0</v>
      </c>
      <c r="JA52" s="11">
        <v>0</v>
      </c>
      <c r="JB52" s="11">
        <v>0</v>
      </c>
      <c r="JC52" s="11">
        <v>0</v>
      </c>
      <c r="JD52" s="11">
        <v>0</v>
      </c>
      <c r="JE52" s="11">
        <v>0</v>
      </c>
      <c r="JF52" s="11">
        <v>0</v>
      </c>
      <c r="JG52" s="11">
        <v>0</v>
      </c>
      <c r="JH52" s="11">
        <v>0</v>
      </c>
      <c r="JI52" s="11">
        <v>0</v>
      </c>
      <c r="JJ52" s="11">
        <v>51592.815453689997</v>
      </c>
      <c r="JK52" s="11">
        <v>86601.132322100151</v>
      </c>
      <c r="JL52" s="11">
        <v>28604.381361021809</v>
      </c>
      <c r="JM52" s="11">
        <v>0</v>
      </c>
      <c r="JN52" s="11">
        <v>0</v>
      </c>
      <c r="JO52" s="11">
        <v>0</v>
      </c>
      <c r="JP52" s="11">
        <v>0</v>
      </c>
      <c r="JQ52" s="11">
        <v>0</v>
      </c>
      <c r="JR52" s="11">
        <v>0</v>
      </c>
      <c r="JS52" s="11">
        <v>0</v>
      </c>
      <c r="JT52" s="11">
        <v>0</v>
      </c>
      <c r="JU52" s="11">
        <v>0</v>
      </c>
      <c r="JV52" s="11">
        <v>0</v>
      </c>
      <c r="JW52" s="11">
        <v>0</v>
      </c>
      <c r="JX52" s="11">
        <v>0</v>
      </c>
      <c r="JY52" s="11">
        <v>0</v>
      </c>
      <c r="JZ52" s="11">
        <v>0</v>
      </c>
      <c r="KA52" s="11">
        <v>0</v>
      </c>
      <c r="KB52" s="11">
        <v>0</v>
      </c>
      <c r="KC52" s="11">
        <v>0</v>
      </c>
      <c r="KD52" s="11">
        <v>0</v>
      </c>
      <c r="KE52" s="11">
        <v>77.573971718443389</v>
      </c>
      <c r="KF52" s="11">
        <v>0</v>
      </c>
      <c r="KG52" s="11">
        <v>0</v>
      </c>
      <c r="KH52" s="11">
        <v>0</v>
      </c>
      <c r="KI52" s="11">
        <v>0</v>
      </c>
      <c r="KJ52" s="11">
        <v>0</v>
      </c>
      <c r="KK52" s="11">
        <v>0</v>
      </c>
      <c r="KL52" s="11">
        <v>0</v>
      </c>
      <c r="KM52" s="11">
        <v>0</v>
      </c>
      <c r="KN52" s="11">
        <v>0</v>
      </c>
      <c r="KO52" s="11">
        <v>0</v>
      </c>
      <c r="KP52" s="11">
        <v>0</v>
      </c>
      <c r="KQ52" s="11">
        <v>0</v>
      </c>
      <c r="KR52" s="11">
        <v>0</v>
      </c>
      <c r="KS52" s="11">
        <v>0</v>
      </c>
      <c r="KT52" s="11">
        <v>0</v>
      </c>
      <c r="KU52" s="11">
        <v>0</v>
      </c>
      <c r="KV52" s="11">
        <v>0</v>
      </c>
      <c r="KW52" s="11">
        <v>0</v>
      </c>
      <c r="KX52" s="11">
        <v>0</v>
      </c>
      <c r="KY52" s="11">
        <v>0</v>
      </c>
      <c r="KZ52" s="11">
        <v>0</v>
      </c>
      <c r="LA52" s="11">
        <v>0</v>
      </c>
      <c r="LB52" s="11">
        <v>0</v>
      </c>
      <c r="LC52" s="11">
        <v>0</v>
      </c>
      <c r="LD52" s="11">
        <v>0</v>
      </c>
      <c r="LE52" s="11">
        <v>0</v>
      </c>
      <c r="LF52" s="11">
        <v>0</v>
      </c>
      <c r="LG52" s="11">
        <v>0</v>
      </c>
      <c r="LH52" s="11">
        <v>0</v>
      </c>
      <c r="LI52" s="11">
        <v>0</v>
      </c>
      <c r="LJ52" s="11">
        <v>0</v>
      </c>
      <c r="LK52" s="11">
        <v>0</v>
      </c>
      <c r="LL52" s="11">
        <v>0</v>
      </c>
      <c r="LM52" s="11">
        <v>0</v>
      </c>
      <c r="LN52" s="11">
        <v>0</v>
      </c>
      <c r="LO52" s="11">
        <v>0</v>
      </c>
      <c r="LP52" s="11">
        <v>0</v>
      </c>
      <c r="LQ52" s="11">
        <v>0</v>
      </c>
      <c r="LR52" s="11">
        <v>0</v>
      </c>
      <c r="LS52" s="11">
        <v>0</v>
      </c>
      <c r="LT52" s="11">
        <v>0</v>
      </c>
      <c r="LU52" s="11">
        <v>0</v>
      </c>
      <c r="LV52" s="11">
        <v>0</v>
      </c>
      <c r="LW52" s="11">
        <v>0</v>
      </c>
      <c r="LX52" s="11">
        <v>0</v>
      </c>
      <c r="LY52" s="11">
        <v>0</v>
      </c>
      <c r="LZ52" s="11">
        <v>0</v>
      </c>
      <c r="MA52" s="11">
        <v>0</v>
      </c>
      <c r="MB52" s="11">
        <v>0</v>
      </c>
      <c r="MC52" s="11">
        <v>0</v>
      </c>
      <c r="MD52" s="11">
        <v>0</v>
      </c>
      <c r="ME52" s="11">
        <v>0</v>
      </c>
      <c r="MF52" s="11">
        <v>0</v>
      </c>
      <c r="MG52" s="11">
        <v>0</v>
      </c>
      <c r="MH52" s="11">
        <v>0</v>
      </c>
      <c r="MI52" s="11">
        <v>0</v>
      </c>
      <c r="MJ52" s="11">
        <v>0</v>
      </c>
      <c r="MK52" s="11">
        <v>0</v>
      </c>
      <c r="ML52" s="11">
        <v>0</v>
      </c>
      <c r="MM52" s="11">
        <v>0</v>
      </c>
      <c r="MN52" s="11">
        <v>0</v>
      </c>
      <c r="MO52" s="11">
        <v>0</v>
      </c>
      <c r="MP52" s="11">
        <v>0</v>
      </c>
      <c r="MQ52" s="11">
        <v>0</v>
      </c>
      <c r="MR52" s="11">
        <v>0</v>
      </c>
      <c r="MS52" s="11">
        <v>0</v>
      </c>
      <c r="MT52" s="11">
        <v>0</v>
      </c>
      <c r="MU52" s="11">
        <v>0</v>
      </c>
      <c r="MV52" s="11">
        <v>0</v>
      </c>
      <c r="MW52" s="11">
        <v>0</v>
      </c>
      <c r="MX52" s="11">
        <v>2027.1303662214286</v>
      </c>
      <c r="MY52" s="11">
        <v>0</v>
      </c>
      <c r="MZ52" s="11">
        <v>0</v>
      </c>
      <c r="NA52" s="11">
        <v>0</v>
      </c>
      <c r="NB52" s="11">
        <v>0</v>
      </c>
      <c r="NC52" s="11">
        <v>0</v>
      </c>
      <c r="ND52" s="11">
        <v>0</v>
      </c>
      <c r="NE52" s="11">
        <v>0</v>
      </c>
      <c r="NF52" s="11">
        <v>0</v>
      </c>
      <c r="NG52" s="11">
        <v>0</v>
      </c>
      <c r="NH52" s="11">
        <v>0</v>
      </c>
      <c r="NI52" s="11">
        <v>0</v>
      </c>
      <c r="NJ52" s="11">
        <v>0</v>
      </c>
      <c r="NK52" s="11">
        <v>0</v>
      </c>
      <c r="NL52" s="11">
        <v>0</v>
      </c>
      <c r="NM52" s="11">
        <v>0</v>
      </c>
      <c r="NN52" s="11">
        <v>0</v>
      </c>
      <c r="NO52" s="11">
        <v>0</v>
      </c>
      <c r="NP52" s="11">
        <v>0</v>
      </c>
      <c r="NQ52" s="14">
        <f t="shared" si="3"/>
        <v>0</v>
      </c>
      <c r="NR52" s="11">
        <f>W_DirectConsumption_Total!E52</f>
        <v>0</v>
      </c>
      <c r="NS52" s="11">
        <f t="shared" si="1"/>
        <v>0</v>
      </c>
      <c r="NU52" s="11">
        <f t="shared" si="2"/>
        <v>0</v>
      </c>
    </row>
    <row r="53">
      <c r="A53" s="57" t="s">
        <v>833</v>
      </c>
      <c r="B53" s="57" t="s">
        <v>845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  <c r="BC53" s="11">
        <v>0</v>
      </c>
      <c r="BD53" s="11">
        <v>0</v>
      </c>
      <c r="BE53" s="11">
        <v>0</v>
      </c>
      <c r="BF53" s="11">
        <v>0</v>
      </c>
      <c r="BG53" s="11">
        <v>0</v>
      </c>
      <c r="BH53" s="11">
        <v>0</v>
      </c>
      <c r="BI53" s="11">
        <v>0</v>
      </c>
      <c r="BJ53" s="11">
        <v>0</v>
      </c>
      <c r="BK53" s="11">
        <v>0</v>
      </c>
      <c r="BL53" s="11">
        <v>0</v>
      </c>
      <c r="BM53" s="11">
        <v>0</v>
      </c>
      <c r="BN53" s="11">
        <v>0</v>
      </c>
      <c r="BO53" s="11">
        <v>0</v>
      </c>
      <c r="BP53" s="11">
        <v>0</v>
      </c>
      <c r="BQ53" s="11">
        <v>0</v>
      </c>
      <c r="BR53" s="11">
        <v>0</v>
      </c>
      <c r="BS53" s="11">
        <v>0</v>
      </c>
      <c r="BT53" s="11">
        <v>0</v>
      </c>
      <c r="BU53" s="11">
        <v>0</v>
      </c>
      <c r="BV53" s="11">
        <v>0</v>
      </c>
      <c r="BW53" s="11">
        <v>0</v>
      </c>
      <c r="BX53" s="11">
        <v>0</v>
      </c>
      <c r="BY53" s="11">
        <v>0</v>
      </c>
      <c r="BZ53" s="11">
        <v>0</v>
      </c>
      <c r="CA53" s="11">
        <v>0</v>
      </c>
      <c r="CB53" s="11">
        <v>0</v>
      </c>
      <c r="CC53" s="11">
        <v>0</v>
      </c>
      <c r="CD53" s="11">
        <v>0</v>
      </c>
      <c r="CE53" s="11">
        <v>0</v>
      </c>
      <c r="CF53" s="11">
        <v>0</v>
      </c>
      <c r="CG53" s="11">
        <v>0</v>
      </c>
      <c r="CH53" s="11">
        <v>0</v>
      </c>
      <c r="CI53" s="11">
        <v>0</v>
      </c>
      <c r="CJ53" s="11">
        <v>0</v>
      </c>
      <c r="CK53" s="11">
        <v>408867.20930232562</v>
      </c>
      <c r="CL53" s="11">
        <v>0</v>
      </c>
      <c r="CM53" s="11">
        <v>0</v>
      </c>
      <c r="CN53" s="11">
        <v>0</v>
      </c>
      <c r="CO53" s="11">
        <v>0</v>
      </c>
      <c r="CP53" s="11">
        <v>0</v>
      </c>
      <c r="CQ53" s="11">
        <v>0</v>
      </c>
      <c r="CR53" s="11">
        <v>0</v>
      </c>
      <c r="CS53" s="11">
        <v>0</v>
      </c>
      <c r="CT53" s="11">
        <v>0</v>
      </c>
      <c r="CU53" s="11">
        <v>0</v>
      </c>
      <c r="CV53" s="11">
        <v>0</v>
      </c>
      <c r="CW53" s="11">
        <v>0</v>
      </c>
      <c r="CX53" s="11">
        <v>0</v>
      </c>
      <c r="CY53" s="11">
        <v>0</v>
      </c>
      <c r="CZ53" s="11">
        <v>0</v>
      </c>
      <c r="DA53" s="11">
        <v>0</v>
      </c>
      <c r="DB53" s="11">
        <v>0</v>
      </c>
      <c r="DC53" s="11">
        <v>0</v>
      </c>
      <c r="DD53" s="11">
        <v>0</v>
      </c>
      <c r="DE53" s="11">
        <v>0</v>
      </c>
      <c r="DF53" s="11">
        <v>0</v>
      </c>
      <c r="DG53" s="11">
        <v>0</v>
      </c>
      <c r="DH53" s="11">
        <v>0</v>
      </c>
      <c r="DI53" s="11">
        <v>0</v>
      </c>
      <c r="DJ53" s="11">
        <v>0</v>
      </c>
      <c r="DK53" s="11">
        <v>3368.5782979826936</v>
      </c>
      <c r="DL53" s="11">
        <v>0</v>
      </c>
      <c r="DM53" s="11">
        <v>0</v>
      </c>
      <c r="DN53" s="11">
        <v>0</v>
      </c>
      <c r="DO53" s="11">
        <v>0</v>
      </c>
      <c r="DP53" s="11">
        <v>0</v>
      </c>
      <c r="DQ53" s="11">
        <v>0</v>
      </c>
      <c r="DR53" s="11">
        <v>0</v>
      </c>
      <c r="DS53" s="11">
        <v>0</v>
      </c>
      <c r="DT53" s="11">
        <v>0</v>
      </c>
      <c r="DU53" s="11">
        <v>0</v>
      </c>
      <c r="DV53" s="11">
        <v>0</v>
      </c>
      <c r="DW53" s="11">
        <v>0</v>
      </c>
      <c r="DX53" s="11">
        <v>1861652.1193764356</v>
      </c>
      <c r="DY53" s="11">
        <v>0</v>
      </c>
      <c r="DZ53" s="11">
        <v>0</v>
      </c>
      <c r="EA53" s="11">
        <v>0</v>
      </c>
      <c r="EB53" s="11">
        <v>0</v>
      </c>
      <c r="EC53" s="11">
        <v>0</v>
      </c>
      <c r="ED53" s="11">
        <v>0</v>
      </c>
      <c r="EE53" s="11">
        <v>0</v>
      </c>
      <c r="EF53" s="11">
        <v>487160.93023255822</v>
      </c>
      <c r="EG53" s="11">
        <v>0</v>
      </c>
      <c r="EH53" s="11">
        <v>0</v>
      </c>
      <c r="EI53" s="11">
        <v>0</v>
      </c>
      <c r="EJ53" s="11">
        <v>0</v>
      </c>
      <c r="EK53" s="11">
        <v>0</v>
      </c>
      <c r="EL53" s="11">
        <v>0</v>
      </c>
      <c r="EM53" s="11">
        <v>0</v>
      </c>
      <c r="EN53" s="11">
        <v>0</v>
      </c>
      <c r="EO53" s="11">
        <v>0</v>
      </c>
      <c r="EP53" s="11">
        <v>0</v>
      </c>
      <c r="EQ53" s="11">
        <v>321874.18604651163</v>
      </c>
      <c r="ER53" s="11">
        <v>0</v>
      </c>
      <c r="ES53" s="11">
        <v>0</v>
      </c>
      <c r="ET53" s="11">
        <v>0</v>
      </c>
      <c r="EU53" s="11">
        <v>0</v>
      </c>
      <c r="EV53" s="11">
        <v>0</v>
      </c>
      <c r="EW53" s="11">
        <v>0</v>
      </c>
      <c r="EX53" s="11">
        <v>0</v>
      </c>
      <c r="EY53" s="11">
        <v>0</v>
      </c>
      <c r="EZ53" s="11">
        <v>0</v>
      </c>
      <c r="FA53" s="11">
        <v>0</v>
      </c>
      <c r="FB53" s="11">
        <v>0</v>
      </c>
      <c r="FC53" s="11">
        <v>0</v>
      </c>
      <c r="FD53" s="11">
        <v>0</v>
      </c>
      <c r="FE53" s="11">
        <v>0</v>
      </c>
      <c r="FF53" s="11">
        <v>287076.97674418602</v>
      </c>
      <c r="FG53" s="11">
        <v>0</v>
      </c>
      <c r="FH53" s="11">
        <v>0</v>
      </c>
      <c r="FI53" s="11">
        <v>0</v>
      </c>
      <c r="FJ53" s="11">
        <v>0</v>
      </c>
      <c r="FK53" s="11">
        <v>0</v>
      </c>
      <c r="FL53" s="11">
        <v>0</v>
      </c>
      <c r="FM53" s="11">
        <v>0</v>
      </c>
      <c r="FN53" s="11">
        <v>0</v>
      </c>
      <c r="FO53" s="11">
        <v>0</v>
      </c>
      <c r="FP53" s="11">
        <v>0</v>
      </c>
      <c r="FQ53" s="11">
        <v>0</v>
      </c>
      <c r="FR53" s="11">
        <v>0</v>
      </c>
      <c r="FS53" s="11">
        <v>0</v>
      </c>
      <c r="FT53" s="11">
        <v>0</v>
      </c>
      <c r="FU53" s="11">
        <v>0</v>
      </c>
      <c r="FV53" s="11">
        <v>0</v>
      </c>
      <c r="FW53" s="11">
        <v>0</v>
      </c>
      <c r="FX53" s="11">
        <v>0</v>
      </c>
      <c r="FY53" s="11">
        <v>0</v>
      </c>
      <c r="FZ53" s="11">
        <v>0</v>
      </c>
      <c r="GA53" s="11">
        <v>0</v>
      </c>
      <c r="GB53" s="11">
        <v>0</v>
      </c>
      <c r="GC53" s="11">
        <v>0</v>
      </c>
      <c r="GD53" s="11">
        <v>0</v>
      </c>
      <c r="GE53" s="11">
        <v>0</v>
      </c>
      <c r="GF53" s="11">
        <v>0</v>
      </c>
      <c r="GG53" s="11">
        <v>0</v>
      </c>
      <c r="GH53" s="11">
        <v>0</v>
      </c>
      <c r="GI53" s="11">
        <v>0</v>
      </c>
      <c r="GJ53" s="11">
        <v>0</v>
      </c>
      <c r="GK53" s="11">
        <v>0</v>
      </c>
      <c r="GL53" s="11">
        <v>0</v>
      </c>
      <c r="GM53" s="11">
        <v>0</v>
      </c>
      <c r="GN53" s="11">
        <v>0</v>
      </c>
      <c r="GO53" s="11">
        <v>0</v>
      </c>
      <c r="GP53" s="11">
        <v>0</v>
      </c>
      <c r="GQ53" s="11">
        <v>0</v>
      </c>
      <c r="GR53" s="11">
        <v>0</v>
      </c>
      <c r="GS53" s="11">
        <v>0</v>
      </c>
      <c r="GT53" s="11">
        <v>0</v>
      </c>
      <c r="GU53" s="11">
        <v>0</v>
      </c>
      <c r="GV53" s="11">
        <v>0</v>
      </c>
      <c r="GW53" s="11">
        <v>0</v>
      </c>
      <c r="GX53" s="11">
        <v>0</v>
      </c>
      <c r="GY53" s="11">
        <v>0</v>
      </c>
      <c r="GZ53" s="11">
        <v>0</v>
      </c>
      <c r="HA53" s="11">
        <v>0</v>
      </c>
      <c r="HB53" s="11">
        <v>0</v>
      </c>
      <c r="HC53" s="11">
        <v>0</v>
      </c>
      <c r="HD53" s="11">
        <v>0</v>
      </c>
      <c r="HE53" s="11">
        <v>0</v>
      </c>
      <c r="HF53" s="11">
        <v>0</v>
      </c>
      <c r="HG53" s="11">
        <v>0</v>
      </c>
      <c r="HH53" s="11">
        <v>0</v>
      </c>
      <c r="HI53" s="11">
        <v>0</v>
      </c>
      <c r="HJ53" s="11">
        <v>0</v>
      </c>
      <c r="HK53" s="11">
        <v>0</v>
      </c>
      <c r="HL53" s="11">
        <v>0</v>
      </c>
      <c r="HM53" s="11">
        <v>0</v>
      </c>
      <c r="HN53" s="11">
        <v>0</v>
      </c>
      <c r="HO53" s="11">
        <v>0</v>
      </c>
      <c r="HP53" s="11">
        <v>0</v>
      </c>
      <c r="HQ53" s="11">
        <v>0</v>
      </c>
      <c r="HR53" s="11">
        <v>0</v>
      </c>
      <c r="HS53" s="11">
        <v>0</v>
      </c>
      <c r="HT53" s="11">
        <v>0</v>
      </c>
      <c r="HU53" s="11">
        <v>0</v>
      </c>
      <c r="HV53" s="11">
        <v>0</v>
      </c>
      <c r="HW53" s="11">
        <v>0</v>
      </c>
      <c r="HX53" s="11">
        <v>0</v>
      </c>
      <c r="HY53" s="11">
        <v>0</v>
      </c>
      <c r="HZ53" s="11">
        <v>0</v>
      </c>
      <c r="IA53" s="11">
        <v>0</v>
      </c>
      <c r="IB53" s="11">
        <v>0</v>
      </c>
      <c r="IC53" s="11">
        <v>0</v>
      </c>
      <c r="ID53" s="11">
        <v>0</v>
      </c>
      <c r="IE53" s="11">
        <v>0</v>
      </c>
      <c r="IF53" s="11">
        <v>0</v>
      </c>
      <c r="IG53" s="11">
        <v>0</v>
      </c>
      <c r="IH53" s="11">
        <v>0</v>
      </c>
      <c r="II53" s="11">
        <v>0</v>
      </c>
      <c r="IJ53" s="11">
        <v>0</v>
      </c>
      <c r="IK53" s="11">
        <v>0</v>
      </c>
      <c r="IL53" s="11">
        <v>0</v>
      </c>
      <c r="IM53" s="11">
        <v>0</v>
      </c>
      <c r="IN53" s="11">
        <v>0</v>
      </c>
      <c r="IO53" s="11">
        <v>0</v>
      </c>
      <c r="IP53" s="11">
        <v>0</v>
      </c>
      <c r="IQ53" s="11">
        <v>0</v>
      </c>
      <c r="IR53" s="11">
        <v>0</v>
      </c>
      <c r="IS53" s="11">
        <v>0</v>
      </c>
      <c r="IT53" s="11">
        <v>0</v>
      </c>
      <c r="IU53" s="11">
        <v>0</v>
      </c>
      <c r="IV53" s="11">
        <v>0</v>
      </c>
      <c r="IW53" s="11">
        <v>0</v>
      </c>
      <c r="IX53" s="11">
        <v>0</v>
      </c>
      <c r="IY53" s="11">
        <v>0</v>
      </c>
      <c r="IZ53" s="11">
        <v>0</v>
      </c>
      <c r="JA53" s="11">
        <v>0</v>
      </c>
      <c r="JB53" s="11">
        <v>0</v>
      </c>
      <c r="JC53" s="11">
        <v>0</v>
      </c>
      <c r="JD53" s="11">
        <v>0</v>
      </c>
      <c r="JE53" s="11">
        <v>0</v>
      </c>
      <c r="JF53" s="11">
        <v>0</v>
      </c>
      <c r="JG53" s="11">
        <v>0</v>
      </c>
      <c r="JH53" s="11">
        <v>0</v>
      </c>
      <c r="JI53" s="11">
        <v>0</v>
      </c>
      <c r="JJ53" s="11">
        <v>0</v>
      </c>
      <c r="JK53" s="11">
        <v>0</v>
      </c>
      <c r="JL53" s="11">
        <v>0</v>
      </c>
      <c r="JM53" s="11">
        <v>0</v>
      </c>
      <c r="JN53" s="11">
        <v>0</v>
      </c>
      <c r="JO53" s="11">
        <v>0</v>
      </c>
      <c r="JP53" s="11">
        <v>0</v>
      </c>
      <c r="JQ53" s="11">
        <v>0</v>
      </c>
      <c r="JR53" s="11">
        <v>0</v>
      </c>
      <c r="JS53" s="11">
        <v>0</v>
      </c>
      <c r="JT53" s="11">
        <v>0</v>
      </c>
      <c r="JU53" s="11">
        <v>0</v>
      </c>
      <c r="JV53" s="11">
        <v>0</v>
      </c>
      <c r="JW53" s="11">
        <v>0</v>
      </c>
      <c r="JX53" s="11">
        <v>0</v>
      </c>
      <c r="JY53" s="11">
        <v>0</v>
      </c>
      <c r="JZ53" s="11">
        <v>0</v>
      </c>
      <c r="KA53" s="11">
        <v>0</v>
      </c>
      <c r="KB53" s="11">
        <v>0</v>
      </c>
      <c r="KC53" s="11">
        <v>0</v>
      </c>
      <c r="KD53" s="11">
        <v>0</v>
      </c>
      <c r="KE53" s="11">
        <v>0</v>
      </c>
      <c r="KF53" s="11">
        <v>0</v>
      </c>
      <c r="KG53" s="11">
        <v>0</v>
      </c>
      <c r="KH53" s="11">
        <v>0</v>
      </c>
      <c r="KI53" s="11">
        <v>0</v>
      </c>
      <c r="KJ53" s="11">
        <v>0</v>
      </c>
      <c r="KK53" s="11">
        <v>0</v>
      </c>
      <c r="KL53" s="11">
        <v>0</v>
      </c>
      <c r="KM53" s="11">
        <v>0</v>
      </c>
      <c r="KN53" s="11">
        <v>0</v>
      </c>
      <c r="KO53" s="11">
        <v>0</v>
      </c>
      <c r="KP53" s="11">
        <v>0</v>
      </c>
      <c r="KQ53" s="11">
        <v>0</v>
      </c>
      <c r="KR53" s="11">
        <v>0</v>
      </c>
      <c r="KS53" s="11">
        <v>0</v>
      </c>
      <c r="KT53" s="11">
        <v>0</v>
      </c>
      <c r="KU53" s="11">
        <v>0</v>
      </c>
      <c r="KV53" s="11">
        <v>0</v>
      </c>
      <c r="KW53" s="11">
        <v>0</v>
      </c>
      <c r="KX53" s="11">
        <v>0</v>
      </c>
      <c r="KY53" s="11">
        <v>0</v>
      </c>
      <c r="KZ53" s="11">
        <v>0</v>
      </c>
      <c r="LA53" s="11">
        <v>0</v>
      </c>
      <c r="LB53" s="11">
        <v>0</v>
      </c>
      <c r="LC53" s="11">
        <v>0</v>
      </c>
      <c r="LD53" s="11">
        <v>0</v>
      </c>
      <c r="LE53" s="11">
        <v>0</v>
      </c>
      <c r="LF53" s="11">
        <v>0</v>
      </c>
      <c r="LG53" s="11">
        <v>0</v>
      </c>
      <c r="LH53" s="11">
        <v>0</v>
      </c>
      <c r="LI53" s="11">
        <v>0</v>
      </c>
      <c r="LJ53" s="11">
        <v>0</v>
      </c>
      <c r="LK53" s="11">
        <v>0</v>
      </c>
      <c r="LL53" s="11">
        <v>0</v>
      </c>
      <c r="LM53" s="11">
        <v>0</v>
      </c>
      <c r="LN53" s="11">
        <v>0</v>
      </c>
      <c r="LO53" s="11">
        <v>0</v>
      </c>
      <c r="LP53" s="11">
        <v>0</v>
      </c>
      <c r="LQ53" s="11">
        <v>0</v>
      </c>
      <c r="LR53" s="11">
        <v>0</v>
      </c>
      <c r="LS53" s="11">
        <v>0</v>
      </c>
      <c r="LT53" s="11">
        <v>0</v>
      </c>
      <c r="LU53" s="11">
        <v>0</v>
      </c>
      <c r="LV53" s="11">
        <v>0</v>
      </c>
      <c r="LW53" s="11">
        <v>0</v>
      </c>
      <c r="LX53" s="11">
        <v>0</v>
      </c>
      <c r="LY53" s="11">
        <v>0</v>
      </c>
      <c r="LZ53" s="11">
        <v>0</v>
      </c>
      <c r="MA53" s="11">
        <v>0</v>
      </c>
      <c r="MB53" s="11">
        <v>0</v>
      </c>
      <c r="MC53" s="11">
        <v>0</v>
      </c>
      <c r="MD53" s="11">
        <v>0</v>
      </c>
      <c r="ME53" s="11">
        <v>0</v>
      </c>
      <c r="MF53" s="11">
        <v>0</v>
      </c>
      <c r="MG53" s="11">
        <v>0</v>
      </c>
      <c r="MH53" s="11">
        <v>0</v>
      </c>
      <c r="MI53" s="11">
        <v>0</v>
      </c>
      <c r="MJ53" s="11">
        <v>0</v>
      </c>
      <c r="MK53" s="11">
        <v>0</v>
      </c>
      <c r="ML53" s="11">
        <v>0</v>
      </c>
      <c r="MM53" s="11">
        <v>0</v>
      </c>
      <c r="MN53" s="11">
        <v>0</v>
      </c>
      <c r="MO53" s="11">
        <v>0</v>
      </c>
      <c r="MP53" s="11">
        <v>0</v>
      </c>
      <c r="MQ53" s="11">
        <v>0</v>
      </c>
      <c r="MR53" s="11">
        <v>0</v>
      </c>
      <c r="MS53" s="11">
        <v>0</v>
      </c>
      <c r="MT53" s="11">
        <v>0</v>
      </c>
      <c r="MU53" s="11">
        <v>0</v>
      </c>
      <c r="MV53" s="11">
        <v>0</v>
      </c>
      <c r="MW53" s="11">
        <v>0</v>
      </c>
      <c r="MX53" s="11">
        <v>0</v>
      </c>
      <c r="MY53" s="11">
        <v>0</v>
      </c>
      <c r="MZ53" s="11">
        <v>0</v>
      </c>
      <c r="NA53" s="11">
        <v>0</v>
      </c>
      <c r="NB53" s="11">
        <v>0</v>
      </c>
      <c r="NC53" s="11">
        <v>0</v>
      </c>
      <c r="ND53" s="11">
        <v>0</v>
      </c>
      <c r="NE53" s="11">
        <v>0</v>
      </c>
      <c r="NF53" s="11">
        <v>0</v>
      </c>
      <c r="NG53" s="11">
        <v>0</v>
      </c>
      <c r="NH53" s="11">
        <v>0</v>
      </c>
      <c r="NI53" s="11">
        <v>0</v>
      </c>
      <c r="NJ53" s="11">
        <v>0</v>
      </c>
      <c r="NK53" s="11">
        <v>0</v>
      </c>
      <c r="NL53" s="11">
        <v>0</v>
      </c>
      <c r="NM53" s="11">
        <v>0</v>
      </c>
      <c r="NN53" s="11">
        <v>0</v>
      </c>
      <c r="NO53" s="11">
        <v>0</v>
      </c>
      <c r="NP53" s="11">
        <v>0</v>
      </c>
      <c r="NQ53" s="14">
        <f t="shared" si="3"/>
        <v>0</v>
      </c>
      <c r="NR53" s="11">
        <f>W_DirectConsumption_Total!E53</f>
        <v>0</v>
      </c>
      <c r="NS53" s="11">
        <f t="shared" si="1"/>
        <v>0</v>
      </c>
      <c r="NU53" s="11">
        <f t="shared" si="2"/>
        <v>0</v>
      </c>
    </row>
    <row r="54">
      <c r="A54" s="57" t="s">
        <v>834</v>
      </c>
      <c r="B54" s="57" t="s">
        <v>846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  <c r="BK54" s="11">
        <v>0</v>
      </c>
      <c r="BL54" s="11">
        <v>0</v>
      </c>
      <c r="BM54" s="11">
        <v>0</v>
      </c>
      <c r="BN54" s="11">
        <v>0</v>
      </c>
      <c r="BO54" s="11">
        <v>0</v>
      </c>
      <c r="BP54" s="11">
        <v>0</v>
      </c>
      <c r="BQ54" s="11">
        <v>0</v>
      </c>
      <c r="BR54" s="11">
        <v>0</v>
      </c>
      <c r="BS54" s="11">
        <v>0</v>
      </c>
      <c r="BT54" s="11">
        <v>0</v>
      </c>
      <c r="BU54" s="11">
        <v>0</v>
      </c>
      <c r="BV54" s="11">
        <v>0</v>
      </c>
      <c r="BW54" s="11">
        <v>0</v>
      </c>
      <c r="BX54" s="11">
        <v>0</v>
      </c>
      <c r="BY54" s="11">
        <v>0</v>
      </c>
      <c r="BZ54" s="11">
        <v>0</v>
      </c>
      <c r="CA54" s="11">
        <v>0</v>
      </c>
      <c r="CB54" s="11">
        <v>0</v>
      </c>
      <c r="CC54" s="11">
        <v>0</v>
      </c>
      <c r="CD54" s="11">
        <v>0</v>
      </c>
      <c r="CE54" s="11">
        <v>0</v>
      </c>
      <c r="CF54" s="11">
        <v>0</v>
      </c>
      <c r="CG54" s="11">
        <v>0</v>
      </c>
      <c r="CH54" s="11">
        <v>0</v>
      </c>
      <c r="CI54" s="11">
        <v>0</v>
      </c>
      <c r="CJ54" s="11">
        <v>0</v>
      </c>
      <c r="CK54" s="11">
        <v>21170000</v>
      </c>
      <c r="CL54" s="11">
        <v>0</v>
      </c>
      <c r="CM54" s="11">
        <v>0</v>
      </c>
      <c r="CN54" s="11">
        <v>0</v>
      </c>
      <c r="CO54" s="11">
        <v>0</v>
      </c>
      <c r="CP54" s="11">
        <v>0</v>
      </c>
      <c r="CQ54" s="11">
        <v>0</v>
      </c>
      <c r="CR54" s="11">
        <v>0</v>
      </c>
      <c r="CS54" s="11">
        <v>0</v>
      </c>
      <c r="CT54" s="11">
        <v>0</v>
      </c>
      <c r="CU54" s="11">
        <v>0</v>
      </c>
      <c r="CV54" s="11">
        <v>0</v>
      </c>
      <c r="CW54" s="11">
        <v>0</v>
      </c>
      <c r="CX54" s="11">
        <v>0</v>
      </c>
      <c r="CY54" s="11">
        <v>0</v>
      </c>
      <c r="CZ54" s="11">
        <v>0</v>
      </c>
      <c r="DA54" s="11">
        <v>0</v>
      </c>
      <c r="DB54" s="11">
        <v>0</v>
      </c>
      <c r="DC54" s="11">
        <v>0</v>
      </c>
      <c r="DD54" s="11">
        <v>0</v>
      </c>
      <c r="DE54" s="11">
        <v>0</v>
      </c>
      <c r="DF54" s="11">
        <v>0</v>
      </c>
      <c r="DG54" s="11">
        <v>0</v>
      </c>
      <c r="DH54" s="11">
        <v>0</v>
      </c>
      <c r="DI54" s="11">
        <v>0</v>
      </c>
      <c r="DJ54" s="11">
        <v>0</v>
      </c>
      <c r="DK54" s="11">
        <v>0</v>
      </c>
      <c r="DL54" s="11">
        <v>0</v>
      </c>
      <c r="DM54" s="11">
        <v>0</v>
      </c>
      <c r="DN54" s="11">
        <v>0</v>
      </c>
      <c r="DO54" s="11">
        <v>0</v>
      </c>
      <c r="DP54" s="11">
        <v>0</v>
      </c>
      <c r="DQ54" s="11">
        <v>0</v>
      </c>
      <c r="DR54" s="11">
        <v>0</v>
      </c>
      <c r="DS54" s="11">
        <v>0</v>
      </c>
      <c r="DT54" s="11">
        <v>0</v>
      </c>
      <c r="DU54" s="11">
        <v>0</v>
      </c>
      <c r="DV54" s="11">
        <v>0</v>
      </c>
      <c r="DW54" s="11">
        <v>0</v>
      </c>
      <c r="DX54" s="11">
        <v>0</v>
      </c>
      <c r="DY54" s="11">
        <v>0</v>
      </c>
      <c r="DZ54" s="11">
        <v>0</v>
      </c>
      <c r="EA54" s="11">
        <v>0</v>
      </c>
      <c r="EB54" s="11">
        <v>0</v>
      </c>
      <c r="EC54" s="11">
        <v>0</v>
      </c>
      <c r="ED54" s="11">
        <v>0</v>
      </c>
      <c r="EE54" s="11">
        <v>0</v>
      </c>
      <c r="EF54" s="11">
        <v>0</v>
      </c>
      <c r="EG54" s="11">
        <v>0</v>
      </c>
      <c r="EH54" s="11">
        <v>0</v>
      </c>
      <c r="EI54" s="11">
        <v>0</v>
      </c>
      <c r="EJ54" s="11">
        <v>0</v>
      </c>
      <c r="EK54" s="11">
        <v>0</v>
      </c>
      <c r="EL54" s="11">
        <v>0</v>
      </c>
      <c r="EM54" s="11">
        <v>0</v>
      </c>
      <c r="EN54" s="11">
        <v>0</v>
      </c>
      <c r="EO54" s="11">
        <v>0</v>
      </c>
      <c r="EP54" s="11">
        <v>0</v>
      </c>
      <c r="EQ54" s="11">
        <v>0</v>
      </c>
      <c r="ER54" s="11">
        <v>0</v>
      </c>
      <c r="ES54" s="11">
        <v>0</v>
      </c>
      <c r="ET54" s="11">
        <v>0</v>
      </c>
      <c r="EU54" s="11">
        <v>0</v>
      </c>
      <c r="EV54" s="11">
        <v>0</v>
      </c>
      <c r="EW54" s="11">
        <v>0</v>
      </c>
      <c r="EX54" s="11">
        <v>0</v>
      </c>
      <c r="EY54" s="11">
        <v>0</v>
      </c>
      <c r="EZ54" s="11">
        <v>0</v>
      </c>
      <c r="FA54" s="11">
        <v>0</v>
      </c>
      <c r="FB54" s="11">
        <v>0</v>
      </c>
      <c r="FC54" s="11">
        <v>0</v>
      </c>
      <c r="FD54" s="11">
        <v>0</v>
      </c>
      <c r="FE54" s="11">
        <v>0</v>
      </c>
      <c r="FF54" s="11">
        <v>0</v>
      </c>
      <c r="FG54" s="11">
        <v>0</v>
      </c>
      <c r="FH54" s="11">
        <v>0</v>
      </c>
      <c r="FI54" s="11">
        <v>0</v>
      </c>
      <c r="FJ54" s="11">
        <v>0</v>
      </c>
      <c r="FK54" s="11">
        <v>0</v>
      </c>
      <c r="FL54" s="11">
        <v>0</v>
      </c>
      <c r="FM54" s="11">
        <v>0</v>
      </c>
      <c r="FN54" s="11">
        <v>0</v>
      </c>
      <c r="FO54" s="11">
        <v>0</v>
      </c>
      <c r="FP54" s="11">
        <v>0</v>
      </c>
      <c r="FQ54" s="11">
        <v>0</v>
      </c>
      <c r="FR54" s="11">
        <v>0</v>
      </c>
      <c r="FS54" s="11">
        <v>0</v>
      </c>
      <c r="FT54" s="11">
        <v>0</v>
      </c>
      <c r="FU54" s="11">
        <v>0</v>
      </c>
      <c r="FV54" s="11">
        <v>0</v>
      </c>
      <c r="FW54" s="11">
        <v>0</v>
      </c>
      <c r="FX54" s="11">
        <v>0</v>
      </c>
      <c r="FY54" s="11">
        <v>0</v>
      </c>
      <c r="FZ54" s="11">
        <v>0</v>
      </c>
      <c r="GA54" s="11">
        <v>0</v>
      </c>
      <c r="GB54" s="11">
        <v>0</v>
      </c>
      <c r="GC54" s="11">
        <v>0</v>
      </c>
      <c r="GD54" s="11">
        <v>0</v>
      </c>
      <c r="GE54" s="11">
        <v>0</v>
      </c>
      <c r="GF54" s="11">
        <v>0</v>
      </c>
      <c r="GG54" s="11">
        <v>0</v>
      </c>
      <c r="GH54" s="11">
        <v>0</v>
      </c>
      <c r="GI54" s="11">
        <v>0</v>
      </c>
      <c r="GJ54" s="11">
        <v>0</v>
      </c>
      <c r="GK54" s="11">
        <v>0</v>
      </c>
      <c r="GL54" s="11">
        <v>0</v>
      </c>
      <c r="GM54" s="11">
        <v>0</v>
      </c>
      <c r="GN54" s="11">
        <v>0</v>
      </c>
      <c r="GO54" s="11">
        <v>0</v>
      </c>
      <c r="GP54" s="11">
        <v>0</v>
      </c>
      <c r="GQ54" s="11">
        <v>0</v>
      </c>
      <c r="GR54" s="11">
        <v>0</v>
      </c>
      <c r="GS54" s="11">
        <v>0</v>
      </c>
      <c r="GT54" s="11">
        <v>0</v>
      </c>
      <c r="GU54" s="11">
        <v>0</v>
      </c>
      <c r="GV54" s="11">
        <v>0</v>
      </c>
      <c r="GW54" s="11">
        <v>0</v>
      </c>
      <c r="GX54" s="11">
        <v>0</v>
      </c>
      <c r="GY54" s="11">
        <v>0</v>
      </c>
      <c r="GZ54" s="11">
        <v>0</v>
      </c>
      <c r="HA54" s="11">
        <v>0</v>
      </c>
      <c r="HB54" s="11">
        <v>0</v>
      </c>
      <c r="HC54" s="11">
        <v>0</v>
      </c>
      <c r="HD54" s="11">
        <v>0</v>
      </c>
      <c r="HE54" s="11">
        <v>0</v>
      </c>
      <c r="HF54" s="11">
        <v>0</v>
      </c>
      <c r="HG54" s="11">
        <v>0</v>
      </c>
      <c r="HH54" s="11">
        <v>0</v>
      </c>
      <c r="HI54" s="11">
        <v>0</v>
      </c>
      <c r="HJ54" s="11">
        <v>0</v>
      </c>
      <c r="HK54" s="11">
        <v>0</v>
      </c>
      <c r="HL54" s="11">
        <v>0</v>
      </c>
      <c r="HM54" s="11">
        <v>0</v>
      </c>
      <c r="HN54" s="11">
        <v>0</v>
      </c>
      <c r="HO54" s="11">
        <v>0</v>
      </c>
      <c r="HP54" s="11">
        <v>0</v>
      </c>
      <c r="HQ54" s="11">
        <v>0</v>
      </c>
      <c r="HR54" s="11">
        <v>0</v>
      </c>
      <c r="HS54" s="11">
        <v>0</v>
      </c>
      <c r="HT54" s="11">
        <v>0</v>
      </c>
      <c r="HU54" s="11">
        <v>0</v>
      </c>
      <c r="HV54" s="11">
        <v>0</v>
      </c>
      <c r="HW54" s="11">
        <v>0</v>
      </c>
      <c r="HX54" s="11">
        <v>0</v>
      </c>
      <c r="HY54" s="11">
        <v>0</v>
      </c>
      <c r="HZ54" s="11">
        <v>0</v>
      </c>
      <c r="IA54" s="11">
        <v>0</v>
      </c>
      <c r="IB54" s="11">
        <v>0</v>
      </c>
      <c r="IC54" s="11">
        <v>0</v>
      </c>
      <c r="ID54" s="11">
        <v>0</v>
      </c>
      <c r="IE54" s="11">
        <v>0</v>
      </c>
      <c r="IF54" s="11">
        <v>0</v>
      </c>
      <c r="IG54" s="11">
        <v>0</v>
      </c>
      <c r="IH54" s="11">
        <v>0</v>
      </c>
      <c r="II54" s="11">
        <v>0</v>
      </c>
      <c r="IJ54" s="11">
        <v>0</v>
      </c>
      <c r="IK54" s="11">
        <v>0</v>
      </c>
      <c r="IL54" s="11">
        <v>0</v>
      </c>
      <c r="IM54" s="11">
        <v>0</v>
      </c>
      <c r="IN54" s="11">
        <v>0</v>
      </c>
      <c r="IO54" s="11">
        <v>0</v>
      </c>
      <c r="IP54" s="11">
        <v>0</v>
      </c>
      <c r="IQ54" s="11">
        <v>0</v>
      </c>
      <c r="IR54" s="11">
        <v>0</v>
      </c>
      <c r="IS54" s="11">
        <v>0</v>
      </c>
      <c r="IT54" s="11">
        <v>0</v>
      </c>
      <c r="IU54" s="11">
        <v>0</v>
      </c>
      <c r="IV54" s="11">
        <v>0</v>
      </c>
      <c r="IW54" s="11">
        <v>0</v>
      </c>
      <c r="IX54" s="11">
        <v>0</v>
      </c>
      <c r="IY54" s="11">
        <v>0</v>
      </c>
      <c r="IZ54" s="11">
        <v>0</v>
      </c>
      <c r="JA54" s="11">
        <v>0</v>
      </c>
      <c r="JB54" s="11">
        <v>0</v>
      </c>
      <c r="JC54" s="11">
        <v>0</v>
      </c>
      <c r="JD54" s="11">
        <v>0</v>
      </c>
      <c r="JE54" s="11">
        <v>0</v>
      </c>
      <c r="JF54" s="11">
        <v>0</v>
      </c>
      <c r="JG54" s="11">
        <v>0</v>
      </c>
      <c r="JH54" s="11">
        <v>0</v>
      </c>
      <c r="JI54" s="11">
        <v>0</v>
      </c>
      <c r="JJ54" s="11">
        <v>0</v>
      </c>
      <c r="JK54" s="11">
        <v>0</v>
      </c>
      <c r="JL54" s="11">
        <v>0</v>
      </c>
      <c r="JM54" s="11">
        <v>0</v>
      </c>
      <c r="JN54" s="11">
        <v>0</v>
      </c>
      <c r="JO54" s="11">
        <v>0</v>
      </c>
      <c r="JP54" s="11">
        <v>0</v>
      </c>
      <c r="JQ54" s="11">
        <v>0</v>
      </c>
      <c r="JR54" s="11">
        <v>0</v>
      </c>
      <c r="JS54" s="11">
        <v>0</v>
      </c>
      <c r="JT54" s="11">
        <v>0</v>
      </c>
      <c r="JU54" s="11">
        <v>0</v>
      </c>
      <c r="JV54" s="11">
        <v>0</v>
      </c>
      <c r="JW54" s="11">
        <v>0</v>
      </c>
      <c r="JX54" s="11">
        <v>0</v>
      </c>
      <c r="JY54" s="11">
        <v>0</v>
      </c>
      <c r="JZ54" s="11">
        <v>0</v>
      </c>
      <c r="KA54" s="11">
        <v>0</v>
      </c>
      <c r="KB54" s="11">
        <v>0</v>
      </c>
      <c r="KC54" s="11">
        <v>0</v>
      </c>
      <c r="KD54" s="11">
        <v>0</v>
      </c>
      <c r="KE54" s="11">
        <v>0</v>
      </c>
      <c r="KF54" s="11">
        <v>0</v>
      </c>
      <c r="KG54" s="11">
        <v>0</v>
      </c>
      <c r="KH54" s="11">
        <v>0</v>
      </c>
      <c r="KI54" s="11">
        <v>0</v>
      </c>
      <c r="KJ54" s="11">
        <v>0</v>
      </c>
      <c r="KK54" s="11">
        <v>0</v>
      </c>
      <c r="KL54" s="11">
        <v>0</v>
      </c>
      <c r="KM54" s="11">
        <v>0</v>
      </c>
      <c r="KN54" s="11">
        <v>0</v>
      </c>
      <c r="KO54" s="11">
        <v>0</v>
      </c>
      <c r="KP54" s="11">
        <v>0</v>
      </c>
      <c r="KQ54" s="11">
        <v>0</v>
      </c>
      <c r="KR54" s="11">
        <v>0</v>
      </c>
      <c r="KS54" s="11">
        <v>0</v>
      </c>
      <c r="KT54" s="11">
        <v>0</v>
      </c>
      <c r="KU54" s="11">
        <v>0</v>
      </c>
      <c r="KV54" s="11">
        <v>0</v>
      </c>
      <c r="KW54" s="11">
        <v>0</v>
      </c>
      <c r="KX54" s="11">
        <v>0</v>
      </c>
      <c r="KY54" s="11">
        <v>0</v>
      </c>
      <c r="KZ54" s="11">
        <v>0</v>
      </c>
      <c r="LA54" s="11">
        <v>0</v>
      </c>
      <c r="LB54" s="11">
        <v>0</v>
      </c>
      <c r="LC54" s="11">
        <v>0</v>
      </c>
      <c r="LD54" s="11">
        <v>0</v>
      </c>
      <c r="LE54" s="11">
        <v>0</v>
      </c>
      <c r="LF54" s="11">
        <v>0</v>
      </c>
      <c r="LG54" s="11">
        <v>0</v>
      </c>
      <c r="LH54" s="11">
        <v>0</v>
      </c>
      <c r="LI54" s="11">
        <v>0</v>
      </c>
      <c r="LJ54" s="11">
        <v>0</v>
      </c>
      <c r="LK54" s="11">
        <v>0</v>
      </c>
      <c r="LL54" s="11">
        <v>0</v>
      </c>
      <c r="LM54" s="11">
        <v>0</v>
      </c>
      <c r="LN54" s="11">
        <v>0</v>
      </c>
      <c r="LO54" s="11">
        <v>0</v>
      </c>
      <c r="LP54" s="11">
        <v>0</v>
      </c>
      <c r="LQ54" s="11">
        <v>0</v>
      </c>
      <c r="LR54" s="11">
        <v>0</v>
      </c>
      <c r="LS54" s="11">
        <v>0</v>
      </c>
      <c r="LT54" s="11">
        <v>0</v>
      </c>
      <c r="LU54" s="11">
        <v>0</v>
      </c>
      <c r="LV54" s="11">
        <v>0</v>
      </c>
      <c r="LW54" s="11">
        <v>0</v>
      </c>
      <c r="LX54" s="11">
        <v>0</v>
      </c>
      <c r="LY54" s="11">
        <v>0</v>
      </c>
      <c r="LZ54" s="11">
        <v>0</v>
      </c>
      <c r="MA54" s="11">
        <v>0</v>
      </c>
      <c r="MB54" s="11">
        <v>0</v>
      </c>
      <c r="MC54" s="11">
        <v>0</v>
      </c>
      <c r="MD54" s="11">
        <v>0</v>
      </c>
      <c r="ME54" s="11">
        <v>0</v>
      </c>
      <c r="MF54" s="11">
        <v>0</v>
      </c>
      <c r="MG54" s="11">
        <v>0</v>
      </c>
      <c r="MH54" s="11">
        <v>0</v>
      </c>
      <c r="MI54" s="11">
        <v>0</v>
      </c>
      <c r="MJ54" s="11">
        <v>0</v>
      </c>
      <c r="MK54" s="11">
        <v>0</v>
      </c>
      <c r="ML54" s="11">
        <v>0</v>
      </c>
      <c r="MM54" s="11">
        <v>0</v>
      </c>
      <c r="MN54" s="11">
        <v>0</v>
      </c>
      <c r="MO54" s="11">
        <v>0</v>
      </c>
      <c r="MP54" s="11">
        <v>0</v>
      </c>
      <c r="MQ54" s="11">
        <v>0</v>
      </c>
      <c r="MR54" s="11">
        <v>0</v>
      </c>
      <c r="MS54" s="11">
        <v>0</v>
      </c>
      <c r="MT54" s="11">
        <v>0</v>
      </c>
      <c r="MU54" s="11">
        <v>0</v>
      </c>
      <c r="MV54" s="11">
        <v>0</v>
      </c>
      <c r="MW54" s="11">
        <v>0</v>
      </c>
      <c r="MX54" s="11">
        <v>0</v>
      </c>
      <c r="MY54" s="11">
        <v>0</v>
      </c>
      <c r="MZ54" s="11">
        <v>0</v>
      </c>
      <c r="NA54" s="11">
        <v>0</v>
      </c>
      <c r="NB54" s="11">
        <v>0</v>
      </c>
      <c r="NC54" s="11">
        <v>0</v>
      </c>
      <c r="ND54" s="11">
        <v>0</v>
      </c>
      <c r="NE54" s="11">
        <v>0</v>
      </c>
      <c r="NF54" s="11">
        <v>0</v>
      </c>
      <c r="NG54" s="11">
        <v>0</v>
      </c>
      <c r="NH54" s="11">
        <v>0</v>
      </c>
      <c r="NI54" s="11">
        <v>0</v>
      </c>
      <c r="NJ54" s="11">
        <v>0</v>
      </c>
      <c r="NK54" s="11">
        <v>0</v>
      </c>
      <c r="NL54" s="11">
        <v>0</v>
      </c>
      <c r="NM54" s="11">
        <v>0</v>
      </c>
      <c r="NN54" s="11">
        <v>0</v>
      </c>
      <c r="NO54" s="11">
        <v>0</v>
      </c>
      <c r="NP54" s="11">
        <v>0</v>
      </c>
      <c r="NQ54" s="14">
        <f t="shared" si="3"/>
        <v>0</v>
      </c>
      <c r="NR54" s="11">
        <f>W_DirectConsumption_Total!E54</f>
        <v>0</v>
      </c>
      <c r="NS54" s="11">
        <f t="shared" si="1"/>
        <v>0</v>
      </c>
      <c r="NU54" s="11">
        <f t="shared" si="2"/>
        <v>0</v>
      </c>
    </row>
    <row r="55">
      <c r="A55" s="57" t="s">
        <v>835</v>
      </c>
      <c r="B55" s="57" t="s">
        <v>847</v>
      </c>
      <c r="C55" s="11">
        <v>1754.5949500431964</v>
      </c>
      <c r="D55" s="11">
        <v>417.56950756176758</v>
      </c>
      <c r="E55" s="11">
        <v>80.301828377262993</v>
      </c>
      <c r="F55" s="11">
        <v>108.40746830930503</v>
      </c>
      <c r="G55" s="11">
        <v>1341.0405339002921</v>
      </c>
      <c r="H55" s="11">
        <v>136.51310824134708</v>
      </c>
      <c r="I55" s="11">
        <v>124.46783398475763</v>
      </c>
      <c r="J55" s="11">
        <v>232.87530229406266</v>
      </c>
      <c r="K55" s="11">
        <v>56.211279864084091</v>
      </c>
      <c r="L55" s="11">
        <v>224.84511945633636</v>
      </c>
      <c r="M55" s="11">
        <v>68.256554120673542</v>
      </c>
      <c r="N55" s="11">
        <v>76.286736958399842</v>
      </c>
      <c r="O55" s="11">
        <v>8.0301828377262989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24.090548513178899</v>
      </c>
      <c r="V55" s="11">
        <v>0</v>
      </c>
      <c r="W55" s="11">
        <v>8.0301828377262989</v>
      </c>
      <c r="X55" s="11">
        <v>4.0150914188631495</v>
      </c>
      <c r="Y55" s="11">
        <v>0</v>
      </c>
      <c r="Z55" s="11">
        <v>0</v>
      </c>
      <c r="AA55" s="11">
        <v>0</v>
      </c>
      <c r="AB55" s="11">
        <v>0</v>
      </c>
      <c r="AC55" s="11">
        <v>40.150914188631496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0</v>
      </c>
      <c r="AS55" s="11">
        <v>0</v>
      </c>
      <c r="AT55" s="11">
        <v>0</v>
      </c>
      <c r="AU55" s="11">
        <v>0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  <c r="BC55" s="11">
        <v>0</v>
      </c>
      <c r="BD55" s="11">
        <v>0</v>
      </c>
      <c r="BE55" s="11">
        <v>2300.6473830085847</v>
      </c>
      <c r="BF55" s="11">
        <v>93631.931887888641</v>
      </c>
      <c r="BG55" s="11">
        <v>0</v>
      </c>
      <c r="BH55" s="11">
        <v>493.85624452016737</v>
      </c>
      <c r="BI55" s="11">
        <v>0</v>
      </c>
      <c r="BJ55" s="11">
        <v>1770.655315718649</v>
      </c>
      <c r="BK55" s="11">
        <v>0</v>
      </c>
      <c r="BL55" s="11">
        <v>11447.025635178839</v>
      </c>
      <c r="BM55" s="11">
        <v>5540.8261580311464</v>
      </c>
      <c r="BN55" s="11">
        <v>0</v>
      </c>
      <c r="BO55" s="11">
        <v>260.98094222610473</v>
      </c>
      <c r="BP55" s="11">
        <v>0</v>
      </c>
      <c r="BQ55" s="11">
        <v>0</v>
      </c>
      <c r="BR55" s="11">
        <v>0</v>
      </c>
      <c r="BS55" s="11">
        <v>0</v>
      </c>
      <c r="BT55" s="11">
        <v>0</v>
      </c>
      <c r="BU55" s="11">
        <v>60.226371282947241</v>
      </c>
      <c r="BV55" s="11">
        <v>0</v>
      </c>
      <c r="BW55" s="11">
        <v>0</v>
      </c>
      <c r="BX55" s="11">
        <v>0</v>
      </c>
      <c r="BY55" s="11">
        <v>0</v>
      </c>
      <c r="BZ55" s="11">
        <v>0</v>
      </c>
      <c r="CA55" s="11">
        <v>0</v>
      </c>
      <c r="CB55" s="11">
        <v>0</v>
      </c>
      <c r="CC55" s="11">
        <v>0</v>
      </c>
      <c r="CD55" s="11">
        <v>0</v>
      </c>
      <c r="CE55" s="11">
        <v>0</v>
      </c>
      <c r="CF55" s="11">
        <v>0</v>
      </c>
      <c r="CG55" s="11">
        <v>0</v>
      </c>
      <c r="CH55" s="11">
        <v>0</v>
      </c>
      <c r="CI55" s="11">
        <v>0</v>
      </c>
      <c r="CJ55" s="11">
        <v>461.73551316926216</v>
      </c>
      <c r="CK55" s="11">
        <v>1296196.9724185774</v>
      </c>
      <c r="CL55" s="11">
        <v>36613.618648613061</v>
      </c>
      <c r="CM55" s="11">
        <v>0</v>
      </c>
      <c r="CN55" s="11">
        <v>0</v>
      </c>
      <c r="CO55" s="11">
        <v>0</v>
      </c>
      <c r="CP55" s="11">
        <v>0</v>
      </c>
      <c r="CQ55" s="11">
        <v>0</v>
      </c>
      <c r="CR55" s="11">
        <v>0</v>
      </c>
      <c r="CS55" s="11">
        <v>0</v>
      </c>
      <c r="CT55" s="11">
        <v>21027.033760586313</v>
      </c>
      <c r="CU55" s="11">
        <v>0</v>
      </c>
      <c r="CV55" s="11">
        <v>1895.1231497034066</v>
      </c>
      <c r="CW55" s="11">
        <v>0</v>
      </c>
      <c r="CX55" s="11">
        <v>0</v>
      </c>
      <c r="CY55" s="11">
        <v>10186.286929655809</v>
      </c>
      <c r="CZ55" s="11">
        <v>23484.269708930562</v>
      </c>
      <c r="DA55" s="11">
        <v>8.0301828377262989</v>
      </c>
      <c r="DB55" s="11">
        <v>0</v>
      </c>
      <c r="DC55" s="11">
        <v>0</v>
      </c>
      <c r="DD55" s="11">
        <v>0</v>
      </c>
      <c r="DE55" s="11">
        <v>0</v>
      </c>
      <c r="DF55" s="11">
        <v>0</v>
      </c>
      <c r="DG55" s="11">
        <v>5291.8904900616317</v>
      </c>
      <c r="DH55" s="11">
        <v>0</v>
      </c>
      <c r="DI55" s="11">
        <v>0</v>
      </c>
      <c r="DJ55" s="11">
        <v>0</v>
      </c>
      <c r="DK55" s="11">
        <v>4288.1176353458441</v>
      </c>
      <c r="DL55" s="11">
        <v>24.090548513178899</v>
      </c>
      <c r="DM55" s="11">
        <v>0</v>
      </c>
      <c r="DN55" s="11">
        <v>200.75457094315746</v>
      </c>
      <c r="DO55" s="11">
        <v>0</v>
      </c>
      <c r="DP55" s="11">
        <v>0</v>
      </c>
      <c r="DQ55" s="11">
        <v>0</v>
      </c>
      <c r="DR55" s="11">
        <v>0</v>
      </c>
      <c r="DS55" s="11">
        <v>0</v>
      </c>
      <c r="DT55" s="11">
        <v>12.045274256589449</v>
      </c>
      <c r="DU55" s="11">
        <v>11294.452161262041</v>
      </c>
      <c r="DV55" s="11">
        <v>18605.933635011836</v>
      </c>
      <c r="DW55" s="11">
        <v>0</v>
      </c>
      <c r="DX55" s="11">
        <v>358848.79556089395</v>
      </c>
      <c r="DY55" s="11">
        <v>682.56554120673547</v>
      </c>
      <c r="DZ55" s="11">
        <v>72.271645539536692</v>
      </c>
      <c r="EA55" s="11">
        <v>0</v>
      </c>
      <c r="EB55" s="11">
        <v>0</v>
      </c>
      <c r="EC55" s="11">
        <v>7006.3345259161961</v>
      </c>
      <c r="ED55" s="11">
        <v>4255.9969039949383</v>
      </c>
      <c r="EE55" s="11">
        <v>13350.178967719972</v>
      </c>
      <c r="EF55" s="11">
        <v>305624.99235633604</v>
      </c>
      <c r="EG55" s="11">
        <v>1939.2891553109012</v>
      </c>
      <c r="EH55" s="11">
        <v>13868.125760753319</v>
      </c>
      <c r="EI55" s="11">
        <v>21681.493661861005</v>
      </c>
      <c r="EJ55" s="11">
        <v>8090.4092090092463</v>
      </c>
      <c r="EK55" s="11">
        <v>0</v>
      </c>
      <c r="EL55" s="11">
        <v>0</v>
      </c>
      <c r="EM55" s="11">
        <v>0</v>
      </c>
      <c r="EN55" s="11">
        <v>758.85227816513532</v>
      </c>
      <c r="EO55" s="11">
        <v>122673.0881205258</v>
      </c>
      <c r="EP55" s="11">
        <v>562.11279864084088</v>
      </c>
      <c r="EQ55" s="11">
        <v>143306.64292206353</v>
      </c>
      <c r="ER55" s="11">
        <v>352529.04166760336</v>
      </c>
      <c r="ES55" s="11">
        <v>0</v>
      </c>
      <c r="ET55" s="11">
        <v>88669.278894173796</v>
      </c>
      <c r="EU55" s="11">
        <v>891.35029498761924</v>
      </c>
      <c r="EV55" s="11">
        <v>13823.959755145825</v>
      </c>
      <c r="EW55" s="11">
        <v>1328.9952596437026</v>
      </c>
      <c r="EX55" s="11">
        <v>92.34710263385243</v>
      </c>
      <c r="EY55" s="11">
        <v>7540.3416846249947</v>
      </c>
      <c r="EZ55" s="11">
        <v>127491.19782316159</v>
      </c>
      <c r="FA55" s="11">
        <v>0</v>
      </c>
      <c r="FB55" s="11">
        <v>16301.271160584387</v>
      </c>
      <c r="FC55" s="11">
        <v>0</v>
      </c>
      <c r="FD55" s="11">
        <v>22500.57231130909</v>
      </c>
      <c r="FE55" s="11">
        <v>123134.82363369508</v>
      </c>
      <c r="FF55" s="11">
        <v>52284.52045643593</v>
      </c>
      <c r="FG55" s="11">
        <v>0</v>
      </c>
      <c r="FH55" s="11">
        <v>7660.7944271908891</v>
      </c>
      <c r="FI55" s="11">
        <v>2324.7379315217636</v>
      </c>
      <c r="FJ55" s="11">
        <v>79073.210403090867</v>
      </c>
      <c r="FK55" s="11">
        <v>7696.9302499606574</v>
      </c>
      <c r="FL55" s="11">
        <v>20264.166391002316</v>
      </c>
      <c r="FM55" s="11">
        <v>0</v>
      </c>
      <c r="FN55" s="11">
        <v>116991.73376283445</v>
      </c>
      <c r="FO55" s="11">
        <v>0</v>
      </c>
      <c r="FP55" s="11">
        <v>0</v>
      </c>
      <c r="FQ55" s="11">
        <v>0</v>
      </c>
      <c r="FR55" s="11">
        <v>0</v>
      </c>
      <c r="FS55" s="11">
        <v>0</v>
      </c>
      <c r="FT55" s="11">
        <v>0</v>
      </c>
      <c r="FU55" s="11">
        <v>212.79984519974693</v>
      </c>
      <c r="FV55" s="11">
        <v>0</v>
      </c>
      <c r="FW55" s="11">
        <v>0</v>
      </c>
      <c r="FX55" s="11">
        <v>0</v>
      </c>
      <c r="FY55" s="11">
        <v>0</v>
      </c>
      <c r="FZ55" s="11">
        <v>0</v>
      </c>
      <c r="GA55" s="11">
        <v>0</v>
      </c>
      <c r="GB55" s="11">
        <v>0</v>
      </c>
      <c r="GC55" s="11">
        <v>0</v>
      </c>
      <c r="GD55" s="11">
        <v>0</v>
      </c>
      <c r="GE55" s="11">
        <v>0</v>
      </c>
      <c r="GF55" s="11">
        <v>0</v>
      </c>
      <c r="GG55" s="11">
        <v>0</v>
      </c>
      <c r="GH55" s="11">
        <v>0</v>
      </c>
      <c r="GI55" s="11">
        <v>0</v>
      </c>
      <c r="GJ55" s="11">
        <v>0</v>
      </c>
      <c r="GK55" s="11">
        <v>0</v>
      </c>
      <c r="GL55" s="11">
        <v>0</v>
      </c>
      <c r="GM55" s="11">
        <v>0</v>
      </c>
      <c r="GN55" s="11">
        <v>0</v>
      </c>
      <c r="GO55" s="11">
        <v>0</v>
      </c>
      <c r="GP55" s="11">
        <v>0</v>
      </c>
      <c r="GQ55" s="11">
        <v>0</v>
      </c>
      <c r="GR55" s="11">
        <v>0</v>
      </c>
      <c r="GS55" s="11">
        <v>0</v>
      </c>
      <c r="GT55" s="11">
        <v>0</v>
      </c>
      <c r="GU55" s="11">
        <v>0</v>
      </c>
      <c r="GV55" s="11">
        <v>0</v>
      </c>
      <c r="GW55" s="11">
        <v>2312.6926572651741</v>
      </c>
      <c r="GX55" s="11">
        <v>0</v>
      </c>
      <c r="GY55" s="11">
        <v>0</v>
      </c>
      <c r="GZ55" s="11">
        <v>0</v>
      </c>
      <c r="HA55" s="11">
        <v>0</v>
      </c>
      <c r="HB55" s="11">
        <v>0</v>
      </c>
      <c r="HC55" s="11">
        <v>0</v>
      </c>
      <c r="HD55" s="11">
        <v>0</v>
      </c>
      <c r="HE55" s="11">
        <v>0</v>
      </c>
      <c r="HF55" s="11">
        <v>0</v>
      </c>
      <c r="HG55" s="11">
        <v>0</v>
      </c>
      <c r="HH55" s="11">
        <v>0</v>
      </c>
      <c r="HI55" s="11">
        <v>0</v>
      </c>
      <c r="HJ55" s="11">
        <v>0</v>
      </c>
      <c r="HK55" s="11">
        <v>0</v>
      </c>
      <c r="HL55" s="11">
        <v>0</v>
      </c>
      <c r="HM55" s="11">
        <v>0</v>
      </c>
      <c r="HN55" s="11">
        <v>417.56950756176758</v>
      </c>
      <c r="HO55" s="11">
        <v>0</v>
      </c>
      <c r="HP55" s="11">
        <v>0</v>
      </c>
      <c r="HQ55" s="11">
        <v>0</v>
      </c>
      <c r="HR55" s="11">
        <v>0</v>
      </c>
      <c r="HS55" s="11">
        <v>0</v>
      </c>
      <c r="HT55" s="11">
        <v>0</v>
      </c>
      <c r="HU55" s="11">
        <v>0</v>
      </c>
      <c r="HV55" s="11">
        <v>0</v>
      </c>
      <c r="HW55" s="11">
        <v>0</v>
      </c>
      <c r="HX55" s="11">
        <v>0</v>
      </c>
      <c r="HY55" s="11">
        <v>0</v>
      </c>
      <c r="HZ55" s="11">
        <v>0</v>
      </c>
      <c r="IA55" s="11">
        <v>0</v>
      </c>
      <c r="IB55" s="11">
        <v>0</v>
      </c>
      <c r="IC55" s="11">
        <v>0</v>
      </c>
      <c r="ID55" s="11">
        <v>21733.689850306229</v>
      </c>
      <c r="IE55" s="11">
        <v>0</v>
      </c>
      <c r="IF55" s="11">
        <v>0</v>
      </c>
      <c r="IG55" s="11">
        <v>0</v>
      </c>
      <c r="IH55" s="11">
        <v>0</v>
      </c>
      <c r="II55" s="11">
        <v>0</v>
      </c>
      <c r="IJ55" s="11">
        <v>0</v>
      </c>
      <c r="IK55" s="11">
        <v>0</v>
      </c>
      <c r="IL55" s="11">
        <v>0</v>
      </c>
      <c r="IM55" s="11">
        <v>0</v>
      </c>
      <c r="IN55" s="11">
        <v>0</v>
      </c>
      <c r="IO55" s="11">
        <v>0</v>
      </c>
      <c r="IP55" s="11">
        <v>0</v>
      </c>
      <c r="IQ55" s="11">
        <v>0</v>
      </c>
      <c r="IR55" s="11">
        <v>0</v>
      </c>
      <c r="IS55" s="11">
        <v>0</v>
      </c>
      <c r="IT55" s="11">
        <v>0</v>
      </c>
      <c r="IU55" s="11">
        <v>0</v>
      </c>
      <c r="IV55" s="11">
        <v>0</v>
      </c>
      <c r="IW55" s="11">
        <v>0</v>
      </c>
      <c r="IX55" s="11">
        <v>0</v>
      </c>
      <c r="IY55" s="11">
        <v>0</v>
      </c>
      <c r="IZ55" s="11">
        <v>0</v>
      </c>
      <c r="JA55" s="11">
        <v>0</v>
      </c>
      <c r="JB55" s="11">
        <v>0</v>
      </c>
      <c r="JC55" s="11">
        <v>0</v>
      </c>
      <c r="JD55" s="11">
        <v>0</v>
      </c>
      <c r="JE55" s="11">
        <v>0</v>
      </c>
      <c r="JF55" s="11">
        <v>0</v>
      </c>
      <c r="JG55" s="11">
        <v>0</v>
      </c>
      <c r="JH55" s="11">
        <v>0</v>
      </c>
      <c r="JI55" s="11">
        <v>0</v>
      </c>
      <c r="JJ55" s="11">
        <v>101473.40542892838</v>
      </c>
      <c r="JK55" s="11">
        <v>170328.20817101252</v>
      </c>
      <c r="JL55" s="11">
        <v>56259.460961110453</v>
      </c>
      <c r="JM55" s="11">
        <v>0</v>
      </c>
      <c r="JN55" s="11">
        <v>0</v>
      </c>
      <c r="JO55" s="11">
        <v>0</v>
      </c>
      <c r="JP55" s="11">
        <v>0</v>
      </c>
      <c r="JQ55" s="11">
        <v>0</v>
      </c>
      <c r="JR55" s="11">
        <v>0</v>
      </c>
      <c r="JS55" s="11">
        <v>0</v>
      </c>
      <c r="JT55" s="11">
        <v>0</v>
      </c>
      <c r="JU55" s="11">
        <v>0</v>
      </c>
      <c r="JV55" s="11">
        <v>0</v>
      </c>
      <c r="JW55" s="11">
        <v>0</v>
      </c>
      <c r="JX55" s="11">
        <v>0</v>
      </c>
      <c r="JY55" s="11">
        <v>0</v>
      </c>
      <c r="JZ55" s="11">
        <v>0</v>
      </c>
      <c r="KA55" s="11">
        <v>0</v>
      </c>
      <c r="KB55" s="11">
        <v>0</v>
      </c>
      <c r="KC55" s="11">
        <v>0</v>
      </c>
      <c r="KD55" s="11">
        <v>0</v>
      </c>
      <c r="KE55" s="11">
        <v>152.57347391679968</v>
      </c>
      <c r="KF55" s="11">
        <v>0</v>
      </c>
      <c r="KG55" s="11">
        <v>0</v>
      </c>
      <c r="KH55" s="11">
        <v>0</v>
      </c>
      <c r="KI55" s="11">
        <v>0</v>
      </c>
      <c r="KJ55" s="11">
        <v>0</v>
      </c>
      <c r="KK55" s="11">
        <v>0</v>
      </c>
      <c r="KL55" s="11">
        <v>0</v>
      </c>
      <c r="KM55" s="11">
        <v>0</v>
      </c>
      <c r="KN55" s="11">
        <v>0</v>
      </c>
      <c r="KO55" s="11">
        <v>0</v>
      </c>
      <c r="KP55" s="11">
        <v>0</v>
      </c>
      <c r="KQ55" s="11">
        <v>0</v>
      </c>
      <c r="KR55" s="11">
        <v>0</v>
      </c>
      <c r="KS55" s="11">
        <v>0</v>
      </c>
      <c r="KT55" s="11">
        <v>0</v>
      </c>
      <c r="KU55" s="11">
        <v>0</v>
      </c>
      <c r="KV55" s="11">
        <v>0</v>
      </c>
      <c r="KW55" s="11">
        <v>0</v>
      </c>
      <c r="KX55" s="11">
        <v>0</v>
      </c>
      <c r="KY55" s="11">
        <v>0</v>
      </c>
      <c r="KZ55" s="11">
        <v>0</v>
      </c>
      <c r="LA55" s="11">
        <v>0</v>
      </c>
      <c r="LB55" s="11">
        <v>0</v>
      </c>
      <c r="LC55" s="11">
        <v>0</v>
      </c>
      <c r="LD55" s="11">
        <v>0</v>
      </c>
      <c r="LE55" s="11">
        <v>0</v>
      </c>
      <c r="LF55" s="11">
        <v>0</v>
      </c>
      <c r="LG55" s="11">
        <v>0</v>
      </c>
      <c r="LH55" s="11">
        <v>0</v>
      </c>
      <c r="LI55" s="11">
        <v>0</v>
      </c>
      <c r="LJ55" s="11">
        <v>0</v>
      </c>
      <c r="LK55" s="11">
        <v>0</v>
      </c>
      <c r="LL55" s="11">
        <v>0</v>
      </c>
      <c r="LM55" s="11">
        <v>0</v>
      </c>
      <c r="LN55" s="11">
        <v>0</v>
      </c>
      <c r="LO55" s="11">
        <v>0</v>
      </c>
      <c r="LP55" s="11">
        <v>0</v>
      </c>
      <c r="LQ55" s="11">
        <v>0</v>
      </c>
      <c r="LR55" s="11">
        <v>0</v>
      </c>
      <c r="LS55" s="11">
        <v>0</v>
      </c>
      <c r="LT55" s="11">
        <v>0</v>
      </c>
      <c r="LU55" s="11">
        <v>0</v>
      </c>
      <c r="LV55" s="11">
        <v>0</v>
      </c>
      <c r="LW55" s="11">
        <v>0</v>
      </c>
      <c r="LX55" s="11">
        <v>0</v>
      </c>
      <c r="LY55" s="11">
        <v>0</v>
      </c>
      <c r="LZ55" s="11">
        <v>0</v>
      </c>
      <c r="MA55" s="11">
        <v>0</v>
      </c>
      <c r="MB55" s="11">
        <v>0</v>
      </c>
      <c r="MC55" s="11">
        <v>0</v>
      </c>
      <c r="MD55" s="11">
        <v>0</v>
      </c>
      <c r="ME55" s="11">
        <v>0</v>
      </c>
      <c r="MF55" s="11">
        <v>0</v>
      </c>
      <c r="MG55" s="11">
        <v>0</v>
      </c>
      <c r="MH55" s="11">
        <v>0</v>
      </c>
      <c r="MI55" s="11">
        <v>0</v>
      </c>
      <c r="MJ55" s="11">
        <v>0</v>
      </c>
      <c r="MK55" s="11">
        <v>0</v>
      </c>
      <c r="ML55" s="11">
        <v>0</v>
      </c>
      <c r="MM55" s="11">
        <v>0</v>
      </c>
      <c r="MN55" s="11">
        <v>0</v>
      </c>
      <c r="MO55" s="11">
        <v>0</v>
      </c>
      <c r="MP55" s="11">
        <v>0</v>
      </c>
      <c r="MQ55" s="11">
        <v>0</v>
      </c>
      <c r="MR55" s="11">
        <v>0</v>
      </c>
      <c r="MS55" s="11">
        <v>0</v>
      </c>
      <c r="MT55" s="11">
        <v>0</v>
      </c>
      <c r="MU55" s="11">
        <v>0</v>
      </c>
      <c r="MV55" s="11">
        <v>0</v>
      </c>
      <c r="MW55" s="11">
        <v>0</v>
      </c>
      <c r="MX55" s="11">
        <v>3986.9857789311072</v>
      </c>
      <c r="MY55" s="11">
        <v>0</v>
      </c>
      <c r="MZ55" s="11">
        <v>0</v>
      </c>
      <c r="NA55" s="11">
        <v>0</v>
      </c>
      <c r="NB55" s="11">
        <v>0</v>
      </c>
      <c r="NC55" s="11">
        <v>0</v>
      </c>
      <c r="ND55" s="11">
        <v>0</v>
      </c>
      <c r="NE55" s="11">
        <v>0</v>
      </c>
      <c r="NF55" s="11">
        <v>0</v>
      </c>
      <c r="NG55" s="11">
        <v>0</v>
      </c>
      <c r="NH55" s="11">
        <v>0</v>
      </c>
      <c r="NI55" s="11">
        <v>0</v>
      </c>
      <c r="NJ55" s="11">
        <v>0</v>
      </c>
      <c r="NK55" s="11">
        <v>0</v>
      </c>
      <c r="NL55" s="11">
        <v>0</v>
      </c>
      <c r="NM55" s="11">
        <v>0</v>
      </c>
      <c r="NN55" s="11">
        <v>0</v>
      </c>
      <c r="NO55" s="11">
        <v>0</v>
      </c>
      <c r="NP55" s="11">
        <v>0</v>
      </c>
      <c r="NQ55" s="14">
        <f t="shared" si="3"/>
        <v>0</v>
      </c>
      <c r="NR55" s="11">
        <f>W_DirectConsumption_Total!E55</f>
        <v>0</v>
      </c>
      <c r="NS55" s="11">
        <f t="shared" si="1"/>
        <v>0</v>
      </c>
      <c r="NU55" s="11">
        <f t="shared" si="2"/>
        <v>0</v>
      </c>
    </row>
    <row r="56">
      <c r="A56" s="57" t="s">
        <v>836</v>
      </c>
      <c r="B56" s="57" t="s">
        <v>848</v>
      </c>
      <c r="C56" s="11">
        <v>2930.7458353272164</v>
      </c>
      <c r="D56" s="11">
        <v>697.47726973462352</v>
      </c>
      <c r="E56" s="11">
        <v>134.13024417973529</v>
      </c>
      <c r="F56" s="11">
        <v>181.07582964264265</v>
      </c>
      <c r="G56" s="11">
        <v>2239.9750778015796</v>
      </c>
      <c r="H56" s="11">
        <v>228.02141510555001</v>
      </c>
      <c r="I56" s="11">
        <v>207.90187847858971</v>
      </c>
      <c r="J56" s="11">
        <v>388.97770812123235</v>
      </c>
      <c r="K56" s="11">
        <v>93.891170925814706</v>
      </c>
      <c r="L56" s="11">
        <v>375.56468370325882</v>
      </c>
      <c r="M56" s="11">
        <v>114.010707552775</v>
      </c>
      <c r="N56" s="11">
        <v>127.42373197074853</v>
      </c>
      <c r="O56" s="11">
        <v>13.41302441797353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40.239073253920587</v>
      </c>
      <c r="V56" s="11">
        <v>0</v>
      </c>
      <c r="W56" s="11">
        <v>13.41302441797353</v>
      </c>
      <c r="X56" s="11">
        <v>6.7065122089867648</v>
      </c>
      <c r="Y56" s="11">
        <v>0</v>
      </c>
      <c r="Z56" s="11">
        <v>0</v>
      </c>
      <c r="AA56" s="11">
        <v>0</v>
      </c>
      <c r="AB56" s="11">
        <v>0</v>
      </c>
      <c r="AC56" s="11">
        <v>67.065122089867643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3842.8314957494163</v>
      </c>
      <c r="BF56" s="11">
        <v>156395.86471357135</v>
      </c>
      <c r="BG56" s="11">
        <v>0</v>
      </c>
      <c r="BH56" s="11">
        <v>824.9010017053721</v>
      </c>
      <c r="BI56" s="11">
        <v>0</v>
      </c>
      <c r="BJ56" s="11">
        <v>2957.5718841631633</v>
      </c>
      <c r="BK56" s="11">
        <v>0</v>
      </c>
      <c r="BL56" s="11">
        <v>19120.266307821268</v>
      </c>
      <c r="BM56" s="11">
        <v>9254.986848401737</v>
      </c>
      <c r="BN56" s="11">
        <v>0</v>
      </c>
      <c r="BO56" s="11">
        <v>435.92329358413974</v>
      </c>
      <c r="BP56" s="11">
        <v>0</v>
      </c>
      <c r="BQ56" s="11">
        <v>0</v>
      </c>
      <c r="BR56" s="11">
        <v>0</v>
      </c>
      <c r="BS56" s="11">
        <v>0</v>
      </c>
      <c r="BT56" s="11">
        <v>0</v>
      </c>
      <c r="BU56" s="11">
        <v>100.59768313480147</v>
      </c>
      <c r="BV56" s="11">
        <v>0</v>
      </c>
      <c r="BW56" s="11">
        <v>0</v>
      </c>
      <c r="BX56" s="11">
        <v>0</v>
      </c>
      <c r="BY56" s="11">
        <v>0</v>
      </c>
      <c r="BZ56" s="11">
        <v>0</v>
      </c>
      <c r="CA56" s="11">
        <v>0</v>
      </c>
      <c r="CB56" s="11">
        <v>0</v>
      </c>
      <c r="CC56" s="11">
        <v>0</v>
      </c>
      <c r="CD56" s="11">
        <v>0</v>
      </c>
      <c r="CE56" s="11">
        <v>0</v>
      </c>
      <c r="CF56" s="11">
        <v>0</v>
      </c>
      <c r="CG56" s="11">
        <v>0</v>
      </c>
      <c r="CH56" s="11">
        <v>0</v>
      </c>
      <c r="CI56" s="11">
        <v>0</v>
      </c>
      <c r="CJ56" s="11">
        <v>771.24890403347797</v>
      </c>
      <c r="CK56" s="11">
        <v>227961.05649566912</v>
      </c>
      <c r="CL56" s="11">
        <v>61156.684833750311</v>
      </c>
      <c r="CM56" s="11">
        <v>0</v>
      </c>
      <c r="CN56" s="11">
        <v>0</v>
      </c>
      <c r="CO56" s="11">
        <v>0</v>
      </c>
      <c r="CP56" s="11">
        <v>0</v>
      </c>
      <c r="CQ56" s="11">
        <v>0</v>
      </c>
      <c r="CR56" s="11">
        <v>0</v>
      </c>
      <c r="CS56" s="11">
        <v>0</v>
      </c>
      <c r="CT56" s="11">
        <v>35122.004438463686</v>
      </c>
      <c r="CU56" s="11">
        <v>0</v>
      </c>
      <c r="CV56" s="11">
        <v>3165.4737626417527</v>
      </c>
      <c r="CW56" s="11">
        <v>0</v>
      </c>
      <c r="CX56" s="11">
        <v>0</v>
      </c>
      <c r="CY56" s="11">
        <v>17014.421474199422</v>
      </c>
      <c r="CZ56" s="11">
        <v>39226.389910363592</v>
      </c>
      <c r="DA56" s="11">
        <v>13.41302441797353</v>
      </c>
      <c r="DB56" s="11">
        <v>0</v>
      </c>
      <c r="DC56" s="11">
        <v>0</v>
      </c>
      <c r="DD56" s="11">
        <v>0</v>
      </c>
      <c r="DE56" s="11">
        <v>0</v>
      </c>
      <c r="DF56" s="11">
        <v>0</v>
      </c>
      <c r="DG56" s="11">
        <v>8839.1830914445563</v>
      </c>
      <c r="DH56" s="11">
        <v>0</v>
      </c>
      <c r="DI56" s="11">
        <v>0</v>
      </c>
      <c r="DJ56" s="11">
        <v>0</v>
      </c>
      <c r="DK56" s="11">
        <v>7162.555039197865</v>
      </c>
      <c r="DL56" s="11">
        <v>40.239073253920587</v>
      </c>
      <c r="DM56" s="11">
        <v>0</v>
      </c>
      <c r="DN56" s="11">
        <v>335.32561044933823</v>
      </c>
      <c r="DO56" s="11">
        <v>0</v>
      </c>
      <c r="DP56" s="11">
        <v>0</v>
      </c>
      <c r="DQ56" s="11">
        <v>0</v>
      </c>
      <c r="DR56" s="11">
        <v>0</v>
      </c>
      <c r="DS56" s="11">
        <v>0</v>
      </c>
      <c r="DT56" s="11">
        <v>20.119536626960294</v>
      </c>
      <c r="DU56" s="11">
        <v>18865.418843879772</v>
      </c>
      <c r="DV56" s="11">
        <v>31077.977576444668</v>
      </c>
      <c r="DW56" s="11">
        <v>0</v>
      </c>
      <c r="DX56" s="11">
        <v>599394.52867819206</v>
      </c>
      <c r="DY56" s="11">
        <v>1140.1070755277501</v>
      </c>
      <c r="DZ56" s="11">
        <v>120.71721976176177</v>
      </c>
      <c r="EA56" s="11">
        <v>0</v>
      </c>
      <c r="EB56" s="11">
        <v>0</v>
      </c>
      <c r="EC56" s="11">
        <v>11702.863804681905</v>
      </c>
      <c r="ED56" s="11">
        <v>7108.9029415259711</v>
      </c>
      <c r="EE56" s="11">
        <v>22299.153094880996</v>
      </c>
      <c r="EF56" s="11">
        <v>89815.756224929253</v>
      </c>
      <c r="EG56" s="11">
        <v>3239.2453969406074</v>
      </c>
      <c r="EH56" s="11">
        <v>23164.293169840286</v>
      </c>
      <c r="EI56" s="11">
        <v>36215.165928528528</v>
      </c>
      <c r="EJ56" s="11">
        <v>13513.622101108331</v>
      </c>
      <c r="EK56" s="11">
        <v>0</v>
      </c>
      <c r="EL56" s="11">
        <v>0</v>
      </c>
      <c r="EM56" s="11">
        <v>0</v>
      </c>
      <c r="EN56" s="11">
        <v>1267.5308074984987</v>
      </c>
      <c r="EO56" s="11">
        <v>204904.06752117263</v>
      </c>
      <c r="EP56" s="11">
        <v>938.91170925814708</v>
      </c>
      <c r="EQ56" s="11">
        <v>239368.83376315562</v>
      </c>
      <c r="ER56" s="11">
        <v>588838.47846124694</v>
      </c>
      <c r="ES56" s="11">
        <v>0</v>
      </c>
      <c r="ET56" s="11">
        <v>148106.6156232637</v>
      </c>
      <c r="EU56" s="11">
        <v>1488.8457103950618</v>
      </c>
      <c r="EV56" s="11">
        <v>23090.521535541433</v>
      </c>
      <c r="EW56" s="11">
        <v>2219.8555411746192</v>
      </c>
      <c r="EX56" s="11">
        <v>154.24978080669558</v>
      </c>
      <c r="EY56" s="11">
        <v>12594.829928477146</v>
      </c>
      <c r="EZ56" s="11">
        <v>212951.88217195676</v>
      </c>
      <c r="FA56" s="11">
        <v>0</v>
      </c>
      <c r="FB56" s="11">
        <v>27228.439568486265</v>
      </c>
      <c r="FC56" s="11">
        <v>0</v>
      </c>
      <c r="FD56" s="11">
        <v>37583.29441916183</v>
      </c>
      <c r="FE56" s="11">
        <v>205675.31642520611</v>
      </c>
      <c r="FF56" s="11">
        <v>87332.20198542565</v>
      </c>
      <c r="FG56" s="11">
        <v>0</v>
      </c>
      <c r="FH56" s="11">
        <v>12796.025294746747</v>
      </c>
      <c r="FI56" s="11">
        <v>3883.0705690033369</v>
      </c>
      <c r="FJ56" s="11">
        <v>132078.05144378537</v>
      </c>
      <c r="FK56" s="11">
        <v>12856.383904627628</v>
      </c>
      <c r="FL56" s="11">
        <v>33847.767118756201</v>
      </c>
      <c r="FM56" s="11">
        <v>0</v>
      </c>
      <c r="FN56" s="11">
        <v>195414.35274545636</v>
      </c>
      <c r="FO56" s="11">
        <v>0</v>
      </c>
      <c r="FP56" s="11">
        <v>0</v>
      </c>
      <c r="FQ56" s="11">
        <v>0</v>
      </c>
      <c r="FR56" s="11">
        <v>0</v>
      </c>
      <c r="FS56" s="11">
        <v>0</v>
      </c>
      <c r="FT56" s="11">
        <v>0</v>
      </c>
      <c r="FU56" s="11">
        <v>355.44514707629855</v>
      </c>
      <c r="FV56" s="11">
        <v>0</v>
      </c>
      <c r="FW56" s="11">
        <v>0</v>
      </c>
      <c r="FX56" s="11">
        <v>0</v>
      </c>
      <c r="FY56" s="11">
        <v>0</v>
      </c>
      <c r="FZ56" s="11">
        <v>0</v>
      </c>
      <c r="GA56" s="11">
        <v>0</v>
      </c>
      <c r="GB56" s="11">
        <v>0</v>
      </c>
      <c r="GC56" s="11">
        <v>0</v>
      </c>
      <c r="GD56" s="11">
        <v>0</v>
      </c>
      <c r="GE56" s="11">
        <v>0</v>
      </c>
      <c r="GF56" s="11">
        <v>0</v>
      </c>
      <c r="GG56" s="11">
        <v>0</v>
      </c>
      <c r="GH56" s="11">
        <v>0</v>
      </c>
      <c r="GI56" s="11">
        <v>0</v>
      </c>
      <c r="GJ56" s="11">
        <v>0</v>
      </c>
      <c r="GK56" s="11">
        <v>0</v>
      </c>
      <c r="GL56" s="11">
        <v>0</v>
      </c>
      <c r="GM56" s="11">
        <v>0</v>
      </c>
      <c r="GN56" s="11">
        <v>0</v>
      </c>
      <c r="GO56" s="11">
        <v>0</v>
      </c>
      <c r="GP56" s="11">
        <v>0</v>
      </c>
      <c r="GQ56" s="11">
        <v>0</v>
      </c>
      <c r="GR56" s="11">
        <v>0</v>
      </c>
      <c r="GS56" s="11">
        <v>0</v>
      </c>
      <c r="GT56" s="11">
        <v>0</v>
      </c>
      <c r="GU56" s="11">
        <v>0</v>
      </c>
      <c r="GV56" s="11">
        <v>0</v>
      </c>
      <c r="GW56" s="11">
        <v>3862.9510323763766</v>
      </c>
      <c r="GX56" s="11">
        <v>0</v>
      </c>
      <c r="GY56" s="11">
        <v>0</v>
      </c>
      <c r="GZ56" s="11">
        <v>0</v>
      </c>
      <c r="HA56" s="11">
        <v>0</v>
      </c>
      <c r="HB56" s="11">
        <v>0</v>
      </c>
      <c r="HC56" s="11">
        <v>0</v>
      </c>
      <c r="HD56" s="11">
        <v>0</v>
      </c>
      <c r="HE56" s="11">
        <v>0</v>
      </c>
      <c r="HF56" s="11">
        <v>0</v>
      </c>
      <c r="HG56" s="11">
        <v>0</v>
      </c>
      <c r="HH56" s="11">
        <v>0</v>
      </c>
      <c r="HI56" s="11">
        <v>0</v>
      </c>
      <c r="HJ56" s="11">
        <v>0</v>
      </c>
      <c r="HK56" s="11">
        <v>0</v>
      </c>
      <c r="HL56" s="11">
        <v>0</v>
      </c>
      <c r="HM56" s="11">
        <v>0</v>
      </c>
      <c r="HN56" s="11">
        <v>697.47726973462352</v>
      </c>
      <c r="HO56" s="11">
        <v>0</v>
      </c>
      <c r="HP56" s="11">
        <v>0</v>
      </c>
      <c r="HQ56" s="11">
        <v>0</v>
      </c>
      <c r="HR56" s="11">
        <v>0</v>
      </c>
      <c r="HS56" s="11">
        <v>0</v>
      </c>
      <c r="HT56" s="11">
        <v>0</v>
      </c>
      <c r="HU56" s="11">
        <v>0</v>
      </c>
      <c r="HV56" s="11">
        <v>0</v>
      </c>
      <c r="HW56" s="11">
        <v>0</v>
      </c>
      <c r="HX56" s="11">
        <v>0</v>
      </c>
      <c r="HY56" s="11">
        <v>0</v>
      </c>
      <c r="HZ56" s="11">
        <v>0</v>
      </c>
      <c r="IA56" s="11">
        <v>0</v>
      </c>
      <c r="IB56" s="11">
        <v>0</v>
      </c>
      <c r="IC56" s="11">
        <v>0</v>
      </c>
      <c r="ID56" s="11">
        <v>36302.350587245361</v>
      </c>
      <c r="IE56" s="11">
        <v>0</v>
      </c>
      <c r="IF56" s="11">
        <v>0</v>
      </c>
      <c r="IG56" s="11">
        <v>0</v>
      </c>
      <c r="IH56" s="11">
        <v>0</v>
      </c>
      <c r="II56" s="11">
        <v>0</v>
      </c>
      <c r="IJ56" s="11">
        <v>0</v>
      </c>
      <c r="IK56" s="11">
        <v>0</v>
      </c>
      <c r="IL56" s="11">
        <v>0</v>
      </c>
      <c r="IM56" s="11">
        <v>0</v>
      </c>
      <c r="IN56" s="11">
        <v>0</v>
      </c>
      <c r="IO56" s="11">
        <v>0</v>
      </c>
      <c r="IP56" s="11">
        <v>0</v>
      </c>
      <c r="IQ56" s="11">
        <v>0</v>
      </c>
      <c r="IR56" s="11">
        <v>0</v>
      </c>
      <c r="IS56" s="11">
        <v>0</v>
      </c>
      <c r="IT56" s="11">
        <v>0</v>
      </c>
      <c r="IU56" s="11">
        <v>0</v>
      </c>
      <c r="IV56" s="11">
        <v>0</v>
      </c>
      <c r="IW56" s="11">
        <v>0</v>
      </c>
      <c r="IX56" s="11">
        <v>0</v>
      </c>
      <c r="IY56" s="11">
        <v>0</v>
      </c>
      <c r="IZ56" s="11">
        <v>0</v>
      </c>
      <c r="JA56" s="11">
        <v>0</v>
      </c>
      <c r="JB56" s="11">
        <v>0</v>
      </c>
      <c r="JC56" s="11">
        <v>0</v>
      </c>
      <c r="JD56" s="11">
        <v>0</v>
      </c>
      <c r="JE56" s="11">
        <v>0</v>
      </c>
      <c r="JF56" s="11">
        <v>0</v>
      </c>
      <c r="JG56" s="11">
        <v>0</v>
      </c>
      <c r="JH56" s="11">
        <v>0</v>
      </c>
      <c r="JI56" s="11">
        <v>0</v>
      </c>
      <c r="JJ56" s="11">
        <v>169493.68305772252</v>
      </c>
      <c r="JK56" s="11">
        <v>284503.66092963656</v>
      </c>
      <c r="JL56" s="11">
        <v>93971.649072322543</v>
      </c>
      <c r="JM56" s="11">
        <v>0</v>
      </c>
      <c r="JN56" s="11">
        <v>0</v>
      </c>
      <c r="JO56" s="11">
        <v>0</v>
      </c>
      <c r="JP56" s="11">
        <v>0</v>
      </c>
      <c r="JQ56" s="11">
        <v>0</v>
      </c>
      <c r="JR56" s="11">
        <v>0</v>
      </c>
      <c r="JS56" s="11">
        <v>0</v>
      </c>
      <c r="JT56" s="11">
        <v>0</v>
      </c>
      <c r="JU56" s="11">
        <v>0</v>
      </c>
      <c r="JV56" s="11">
        <v>0</v>
      </c>
      <c r="JW56" s="11">
        <v>0</v>
      </c>
      <c r="JX56" s="11">
        <v>0</v>
      </c>
      <c r="JY56" s="11">
        <v>0</v>
      </c>
      <c r="JZ56" s="11">
        <v>0</v>
      </c>
      <c r="KA56" s="11">
        <v>0</v>
      </c>
      <c r="KB56" s="11">
        <v>0</v>
      </c>
      <c r="KC56" s="11">
        <v>0</v>
      </c>
      <c r="KD56" s="11">
        <v>0</v>
      </c>
      <c r="KE56" s="11">
        <v>254.84746394149707</v>
      </c>
      <c r="KF56" s="11">
        <v>0</v>
      </c>
      <c r="KG56" s="11">
        <v>0</v>
      </c>
      <c r="KH56" s="11">
        <v>0</v>
      </c>
      <c r="KI56" s="11">
        <v>0</v>
      </c>
      <c r="KJ56" s="11">
        <v>0</v>
      </c>
      <c r="KK56" s="11">
        <v>0</v>
      </c>
      <c r="KL56" s="11">
        <v>0</v>
      </c>
      <c r="KM56" s="11">
        <v>0</v>
      </c>
      <c r="KN56" s="11">
        <v>0</v>
      </c>
      <c r="KO56" s="11">
        <v>0</v>
      </c>
      <c r="KP56" s="11">
        <v>0</v>
      </c>
      <c r="KQ56" s="11">
        <v>0</v>
      </c>
      <c r="KR56" s="11">
        <v>0</v>
      </c>
      <c r="KS56" s="11">
        <v>0</v>
      </c>
      <c r="KT56" s="11">
        <v>0</v>
      </c>
      <c r="KU56" s="11">
        <v>0</v>
      </c>
      <c r="KV56" s="11">
        <v>0</v>
      </c>
      <c r="KW56" s="11">
        <v>0</v>
      </c>
      <c r="KX56" s="11">
        <v>0</v>
      </c>
      <c r="KY56" s="11">
        <v>0</v>
      </c>
      <c r="KZ56" s="11">
        <v>0</v>
      </c>
      <c r="LA56" s="11">
        <v>0</v>
      </c>
      <c r="LB56" s="11">
        <v>0</v>
      </c>
      <c r="LC56" s="11">
        <v>0</v>
      </c>
      <c r="LD56" s="11">
        <v>0</v>
      </c>
      <c r="LE56" s="11">
        <v>0</v>
      </c>
      <c r="LF56" s="11">
        <v>0</v>
      </c>
      <c r="LG56" s="11">
        <v>0</v>
      </c>
      <c r="LH56" s="11">
        <v>0</v>
      </c>
      <c r="LI56" s="11">
        <v>0</v>
      </c>
      <c r="LJ56" s="11">
        <v>0</v>
      </c>
      <c r="LK56" s="11">
        <v>0</v>
      </c>
      <c r="LL56" s="11">
        <v>0</v>
      </c>
      <c r="LM56" s="11">
        <v>0</v>
      </c>
      <c r="LN56" s="11">
        <v>0</v>
      </c>
      <c r="LO56" s="11">
        <v>0</v>
      </c>
      <c r="LP56" s="11">
        <v>0</v>
      </c>
      <c r="LQ56" s="11">
        <v>0</v>
      </c>
      <c r="LR56" s="11">
        <v>0</v>
      </c>
      <c r="LS56" s="11">
        <v>0</v>
      </c>
      <c r="LT56" s="11">
        <v>0</v>
      </c>
      <c r="LU56" s="11">
        <v>0</v>
      </c>
      <c r="LV56" s="11">
        <v>0</v>
      </c>
      <c r="LW56" s="11">
        <v>0</v>
      </c>
      <c r="LX56" s="11">
        <v>0</v>
      </c>
      <c r="LY56" s="11">
        <v>0</v>
      </c>
      <c r="LZ56" s="11">
        <v>0</v>
      </c>
      <c r="MA56" s="11">
        <v>0</v>
      </c>
      <c r="MB56" s="11">
        <v>0</v>
      </c>
      <c r="MC56" s="11">
        <v>0</v>
      </c>
      <c r="MD56" s="11">
        <v>0</v>
      </c>
      <c r="ME56" s="11">
        <v>0</v>
      </c>
      <c r="MF56" s="11">
        <v>0</v>
      </c>
      <c r="MG56" s="11">
        <v>0</v>
      </c>
      <c r="MH56" s="11">
        <v>0</v>
      </c>
      <c r="MI56" s="11">
        <v>0</v>
      </c>
      <c r="MJ56" s="11">
        <v>0</v>
      </c>
      <c r="MK56" s="11">
        <v>0</v>
      </c>
      <c r="ML56" s="11">
        <v>0</v>
      </c>
      <c r="MM56" s="11">
        <v>0</v>
      </c>
      <c r="MN56" s="11">
        <v>0</v>
      </c>
      <c r="MO56" s="11">
        <v>0</v>
      </c>
      <c r="MP56" s="11">
        <v>0</v>
      </c>
      <c r="MQ56" s="11">
        <v>0</v>
      </c>
      <c r="MR56" s="11">
        <v>0</v>
      </c>
      <c r="MS56" s="11">
        <v>0</v>
      </c>
      <c r="MT56" s="11">
        <v>0</v>
      </c>
      <c r="MU56" s="11">
        <v>0</v>
      </c>
      <c r="MV56" s="11">
        <v>0</v>
      </c>
      <c r="MW56" s="11">
        <v>0</v>
      </c>
      <c r="MX56" s="11">
        <v>6659.5666235238577</v>
      </c>
      <c r="MY56" s="11">
        <v>0</v>
      </c>
      <c r="MZ56" s="11">
        <v>0</v>
      </c>
      <c r="NA56" s="11">
        <v>0</v>
      </c>
      <c r="NB56" s="11">
        <v>0</v>
      </c>
      <c r="NC56" s="11">
        <v>0</v>
      </c>
      <c r="ND56" s="11">
        <v>0</v>
      </c>
      <c r="NE56" s="11">
        <v>0</v>
      </c>
      <c r="NF56" s="11">
        <v>0</v>
      </c>
      <c r="NG56" s="11">
        <v>0</v>
      </c>
      <c r="NH56" s="11">
        <v>0</v>
      </c>
      <c r="NI56" s="11">
        <v>0</v>
      </c>
      <c r="NJ56" s="11">
        <v>0</v>
      </c>
      <c r="NK56" s="11">
        <v>0</v>
      </c>
      <c r="NL56" s="11">
        <v>0</v>
      </c>
      <c r="NM56" s="11">
        <v>0</v>
      </c>
      <c r="NN56" s="11">
        <v>0</v>
      </c>
      <c r="NO56" s="11">
        <v>0</v>
      </c>
      <c r="NP56" s="11">
        <v>0</v>
      </c>
      <c r="NQ56" s="14">
        <f t="shared" si="3"/>
        <v>0</v>
      </c>
      <c r="NR56" s="11">
        <f>W_DirectConsumption_Total!E56</f>
        <v>0</v>
      </c>
      <c r="NS56" s="11">
        <f t="shared" si="1"/>
        <v>0</v>
      </c>
      <c r="NU56" s="11">
        <f t="shared" si="2"/>
        <v>0</v>
      </c>
    </row>
    <row r="57">
      <c r="A57" s="57" t="s">
        <v>837</v>
      </c>
      <c r="B57" s="57" t="s">
        <v>849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  <c r="BC57" s="11">
        <v>0</v>
      </c>
      <c r="BD57" s="11">
        <v>0</v>
      </c>
      <c r="BE57" s="11">
        <v>0</v>
      </c>
      <c r="BF57" s="11">
        <v>0</v>
      </c>
      <c r="BG57" s="11">
        <v>0</v>
      </c>
      <c r="BH57" s="11">
        <v>0</v>
      </c>
      <c r="BI57" s="11">
        <v>0</v>
      </c>
      <c r="BJ57" s="11">
        <v>0</v>
      </c>
      <c r="BK57" s="11">
        <v>0</v>
      </c>
      <c r="BL57" s="11">
        <v>0</v>
      </c>
      <c r="BM57" s="11">
        <v>0</v>
      </c>
      <c r="BN57" s="11">
        <v>0</v>
      </c>
      <c r="BO57" s="11">
        <v>0</v>
      </c>
      <c r="BP57" s="11">
        <v>0</v>
      </c>
      <c r="BQ57" s="11">
        <v>0</v>
      </c>
      <c r="BR57" s="11">
        <v>0</v>
      </c>
      <c r="BS57" s="11">
        <v>0</v>
      </c>
      <c r="BT57" s="11">
        <v>0</v>
      </c>
      <c r="BU57" s="11">
        <v>0</v>
      </c>
      <c r="BV57" s="11">
        <v>0</v>
      </c>
      <c r="BW57" s="11">
        <v>0</v>
      </c>
      <c r="BX57" s="11">
        <v>0</v>
      </c>
      <c r="BY57" s="11">
        <v>0</v>
      </c>
      <c r="BZ57" s="11">
        <v>0</v>
      </c>
      <c r="CA57" s="11">
        <v>0</v>
      </c>
      <c r="CB57" s="11">
        <v>0</v>
      </c>
      <c r="CC57" s="11">
        <v>0</v>
      </c>
      <c r="CD57" s="11">
        <v>0</v>
      </c>
      <c r="CE57" s="11">
        <v>0</v>
      </c>
      <c r="CF57" s="11">
        <v>0</v>
      </c>
      <c r="CG57" s="11">
        <v>0</v>
      </c>
      <c r="CH57" s="11">
        <v>0</v>
      </c>
      <c r="CI57" s="11">
        <v>0</v>
      </c>
      <c r="CJ57" s="11">
        <v>0</v>
      </c>
      <c r="CK57" s="11">
        <v>0</v>
      </c>
      <c r="CL57" s="11">
        <v>0</v>
      </c>
      <c r="CM57" s="11">
        <v>0</v>
      </c>
      <c r="CN57" s="11">
        <v>0</v>
      </c>
      <c r="CO57" s="11">
        <v>0</v>
      </c>
      <c r="CP57" s="11">
        <v>0</v>
      </c>
      <c r="CQ57" s="11">
        <v>0</v>
      </c>
      <c r="CR57" s="11">
        <v>0</v>
      </c>
      <c r="CS57" s="11">
        <v>0</v>
      </c>
      <c r="CT57" s="11">
        <v>0</v>
      </c>
      <c r="CU57" s="11">
        <v>0</v>
      </c>
      <c r="CV57" s="11">
        <v>6271.4107473217864</v>
      </c>
      <c r="CW57" s="11">
        <v>0</v>
      </c>
      <c r="CX57" s="11">
        <v>0</v>
      </c>
      <c r="CY57" s="11">
        <v>4529.3522063990686</v>
      </c>
      <c r="CZ57" s="11">
        <v>0</v>
      </c>
      <c r="DA57" s="11">
        <v>0</v>
      </c>
      <c r="DB57" s="11">
        <v>0</v>
      </c>
      <c r="DC57" s="11">
        <v>0</v>
      </c>
      <c r="DD57" s="11">
        <v>0</v>
      </c>
      <c r="DE57" s="11">
        <v>0</v>
      </c>
      <c r="DF57" s="11">
        <v>0</v>
      </c>
      <c r="DG57" s="11">
        <v>0</v>
      </c>
      <c r="DH57" s="11">
        <v>0</v>
      </c>
      <c r="DI57" s="11">
        <v>0</v>
      </c>
      <c r="DJ57" s="11">
        <v>0</v>
      </c>
      <c r="DK57" s="11">
        <v>0</v>
      </c>
      <c r="DL57" s="11">
        <v>0</v>
      </c>
      <c r="DM57" s="11">
        <v>0</v>
      </c>
      <c r="DN57" s="11">
        <v>0</v>
      </c>
      <c r="DO57" s="11">
        <v>0</v>
      </c>
      <c r="DP57" s="11">
        <v>0</v>
      </c>
      <c r="DQ57" s="11">
        <v>0</v>
      </c>
      <c r="DR57" s="11">
        <v>0</v>
      </c>
      <c r="DS57" s="11">
        <v>0</v>
      </c>
      <c r="DT57" s="11">
        <v>0</v>
      </c>
      <c r="DU57" s="11">
        <v>0</v>
      </c>
      <c r="DV57" s="11">
        <v>0</v>
      </c>
      <c r="DW57" s="11">
        <v>0</v>
      </c>
      <c r="DX57" s="11">
        <v>0</v>
      </c>
      <c r="DY57" s="11">
        <v>0</v>
      </c>
      <c r="DZ57" s="11">
        <v>0</v>
      </c>
      <c r="EA57" s="11">
        <v>0</v>
      </c>
      <c r="EB57" s="11">
        <v>0</v>
      </c>
      <c r="EC57" s="11">
        <v>0</v>
      </c>
      <c r="ED57" s="11">
        <v>0</v>
      </c>
      <c r="EE57" s="11">
        <v>0</v>
      </c>
      <c r="EF57" s="11">
        <v>0</v>
      </c>
      <c r="EG57" s="11">
        <v>0</v>
      </c>
      <c r="EH57" s="11">
        <v>0</v>
      </c>
      <c r="EI57" s="11">
        <v>0</v>
      </c>
      <c r="EJ57" s="11">
        <v>0</v>
      </c>
      <c r="EK57" s="11">
        <v>0</v>
      </c>
      <c r="EL57" s="11">
        <v>0</v>
      </c>
      <c r="EM57" s="11">
        <v>0</v>
      </c>
      <c r="EN57" s="11">
        <v>34.841170818454373</v>
      </c>
      <c r="EO57" s="11">
        <v>9250.3308522996358</v>
      </c>
      <c r="EP57" s="11">
        <v>574.87931850449706</v>
      </c>
      <c r="EQ57" s="11">
        <v>10556364.510445304</v>
      </c>
      <c r="ER57" s="11">
        <v>23741541.94369632</v>
      </c>
      <c r="ES57" s="11">
        <v>0</v>
      </c>
      <c r="ET57" s="11">
        <v>0</v>
      </c>
      <c r="EU57" s="11">
        <v>0</v>
      </c>
      <c r="EV57" s="11">
        <v>0</v>
      </c>
      <c r="EW57" s="11">
        <v>0</v>
      </c>
      <c r="EX57" s="11">
        <v>0</v>
      </c>
      <c r="EY57" s="11">
        <v>49491.883147614433</v>
      </c>
      <c r="EZ57" s="11">
        <v>173526.451261312</v>
      </c>
      <c r="FA57" s="11">
        <v>0</v>
      </c>
      <c r="FB57" s="11">
        <v>21148.590686801803</v>
      </c>
      <c r="FC57" s="11">
        <v>0</v>
      </c>
      <c r="FD57" s="11">
        <v>3066.8643920817904</v>
      </c>
      <c r="FE57" s="11">
        <v>14578.55044504555</v>
      </c>
      <c r="FF57" s="11">
        <v>288.13102124736645</v>
      </c>
      <c r="FG57" s="11">
        <v>0</v>
      </c>
      <c r="FH57" s="11">
        <v>147813.66719729267</v>
      </c>
      <c r="FI57" s="11">
        <v>2961.499519568622</v>
      </c>
      <c r="FJ57" s="11">
        <v>996840.73828679812</v>
      </c>
      <c r="FK57" s="11">
        <v>2199627.6372814798</v>
      </c>
      <c r="FL57" s="11">
        <v>22333.190494629252</v>
      </c>
      <c r="FM57" s="11">
        <v>0</v>
      </c>
      <c r="FN57" s="11">
        <v>9755.5278291672257</v>
      </c>
      <c r="FO57" s="11">
        <v>0</v>
      </c>
      <c r="FP57" s="11">
        <v>0</v>
      </c>
      <c r="FQ57" s="11">
        <v>0</v>
      </c>
      <c r="FR57" s="11">
        <v>0</v>
      </c>
      <c r="FS57" s="11">
        <v>0</v>
      </c>
      <c r="FT57" s="11">
        <v>0</v>
      </c>
      <c r="FU57" s="11">
        <v>0</v>
      </c>
      <c r="FV57" s="11">
        <v>0</v>
      </c>
      <c r="FW57" s="11">
        <v>0</v>
      </c>
      <c r="FX57" s="11">
        <v>0</v>
      </c>
      <c r="FY57" s="11">
        <v>0</v>
      </c>
      <c r="FZ57" s="11">
        <v>0</v>
      </c>
      <c r="GA57" s="11">
        <v>0</v>
      </c>
      <c r="GB57" s="11">
        <v>0</v>
      </c>
      <c r="GC57" s="11">
        <v>0</v>
      </c>
      <c r="GD57" s="11">
        <v>0</v>
      </c>
      <c r="GE57" s="11">
        <v>0</v>
      </c>
      <c r="GF57" s="11">
        <v>0</v>
      </c>
      <c r="GG57" s="11">
        <v>0</v>
      </c>
      <c r="GH57" s="11">
        <v>0</v>
      </c>
      <c r="GI57" s="11">
        <v>0</v>
      </c>
      <c r="GJ57" s="11">
        <v>0</v>
      </c>
      <c r="GK57" s="11">
        <v>0</v>
      </c>
      <c r="GL57" s="11">
        <v>0</v>
      </c>
      <c r="GM57" s="11">
        <v>0</v>
      </c>
      <c r="GN57" s="11">
        <v>0</v>
      </c>
      <c r="GO57" s="11">
        <v>0</v>
      </c>
      <c r="GP57" s="11">
        <v>0</v>
      </c>
      <c r="GQ57" s="11">
        <v>0</v>
      </c>
      <c r="GR57" s="11">
        <v>0</v>
      </c>
      <c r="GS57" s="11">
        <v>0</v>
      </c>
      <c r="GT57" s="11">
        <v>0</v>
      </c>
      <c r="GU57" s="11">
        <v>0</v>
      </c>
      <c r="GV57" s="11">
        <v>0</v>
      </c>
      <c r="GW57" s="11">
        <v>0</v>
      </c>
      <c r="GX57" s="11">
        <v>0</v>
      </c>
      <c r="GY57" s="11">
        <v>0</v>
      </c>
      <c r="GZ57" s="11">
        <v>0</v>
      </c>
      <c r="HA57" s="11">
        <v>0</v>
      </c>
      <c r="HB57" s="11">
        <v>0</v>
      </c>
      <c r="HC57" s="11">
        <v>0</v>
      </c>
      <c r="HD57" s="11">
        <v>0</v>
      </c>
      <c r="HE57" s="11">
        <v>0</v>
      </c>
      <c r="HF57" s="11">
        <v>0</v>
      </c>
      <c r="HG57" s="11">
        <v>0</v>
      </c>
      <c r="HH57" s="11">
        <v>0</v>
      </c>
      <c r="HI57" s="11">
        <v>0</v>
      </c>
      <c r="HJ57" s="11">
        <v>0</v>
      </c>
      <c r="HK57" s="11">
        <v>0</v>
      </c>
      <c r="HL57" s="11">
        <v>0</v>
      </c>
      <c r="HM57" s="11">
        <v>0</v>
      </c>
      <c r="HN57" s="11">
        <v>0</v>
      </c>
      <c r="HO57" s="11">
        <v>0</v>
      </c>
      <c r="HP57" s="11">
        <v>0</v>
      </c>
      <c r="HQ57" s="11">
        <v>0</v>
      </c>
      <c r="HR57" s="11">
        <v>0</v>
      </c>
      <c r="HS57" s="11">
        <v>0</v>
      </c>
      <c r="HT57" s="11">
        <v>0</v>
      </c>
      <c r="HU57" s="11">
        <v>0</v>
      </c>
      <c r="HV57" s="11">
        <v>0</v>
      </c>
      <c r="HW57" s="11">
        <v>0</v>
      </c>
      <c r="HX57" s="11">
        <v>0</v>
      </c>
      <c r="HY57" s="11">
        <v>0</v>
      </c>
      <c r="HZ57" s="11">
        <v>0</v>
      </c>
      <c r="IA57" s="11">
        <v>0</v>
      </c>
      <c r="IB57" s="11">
        <v>0</v>
      </c>
      <c r="IC57" s="11">
        <v>0</v>
      </c>
      <c r="ID57" s="11">
        <v>0</v>
      </c>
      <c r="IE57" s="11">
        <v>0</v>
      </c>
      <c r="IF57" s="11">
        <v>0</v>
      </c>
      <c r="IG57" s="11">
        <v>0</v>
      </c>
      <c r="IH57" s="11">
        <v>0</v>
      </c>
      <c r="II57" s="11">
        <v>0</v>
      </c>
      <c r="IJ57" s="11">
        <v>0</v>
      </c>
      <c r="IK57" s="11">
        <v>0</v>
      </c>
      <c r="IL57" s="11">
        <v>0</v>
      </c>
      <c r="IM57" s="11">
        <v>0</v>
      </c>
      <c r="IN57" s="11">
        <v>0</v>
      </c>
      <c r="IO57" s="11">
        <v>0</v>
      </c>
      <c r="IP57" s="11">
        <v>0</v>
      </c>
      <c r="IQ57" s="11">
        <v>0</v>
      </c>
      <c r="IR57" s="11">
        <v>0</v>
      </c>
      <c r="IS57" s="11">
        <v>0</v>
      </c>
      <c r="IT57" s="11">
        <v>0</v>
      </c>
      <c r="IU57" s="11">
        <v>0</v>
      </c>
      <c r="IV57" s="11">
        <v>0</v>
      </c>
      <c r="IW57" s="11">
        <v>0</v>
      </c>
      <c r="IX57" s="11">
        <v>0</v>
      </c>
      <c r="IY57" s="11">
        <v>0</v>
      </c>
      <c r="IZ57" s="11">
        <v>0</v>
      </c>
      <c r="JA57" s="11">
        <v>0</v>
      </c>
      <c r="JB57" s="11">
        <v>0</v>
      </c>
      <c r="JC57" s="11">
        <v>0</v>
      </c>
      <c r="JD57" s="11">
        <v>0</v>
      </c>
      <c r="JE57" s="11">
        <v>0</v>
      </c>
      <c r="JF57" s="11">
        <v>0</v>
      </c>
      <c r="JG57" s="11">
        <v>0</v>
      </c>
      <c r="JH57" s="11">
        <v>0</v>
      </c>
      <c r="JI57" s="11">
        <v>0</v>
      </c>
      <c r="JJ57" s="11">
        <v>0</v>
      </c>
      <c r="JK57" s="11">
        <v>0</v>
      </c>
      <c r="JL57" s="11">
        <v>0</v>
      </c>
      <c r="JM57" s="11">
        <v>0</v>
      </c>
      <c r="JN57" s="11">
        <v>0</v>
      </c>
      <c r="JO57" s="11">
        <v>0</v>
      </c>
      <c r="JP57" s="11">
        <v>0</v>
      </c>
      <c r="JQ57" s="11">
        <v>0</v>
      </c>
      <c r="JR57" s="11">
        <v>0</v>
      </c>
      <c r="JS57" s="11">
        <v>0</v>
      </c>
      <c r="JT57" s="11">
        <v>0</v>
      </c>
      <c r="JU57" s="11">
        <v>0</v>
      </c>
      <c r="JV57" s="11">
        <v>0</v>
      </c>
      <c r="JW57" s="11">
        <v>0</v>
      </c>
      <c r="JX57" s="11">
        <v>0</v>
      </c>
      <c r="JY57" s="11">
        <v>0</v>
      </c>
      <c r="JZ57" s="11">
        <v>0</v>
      </c>
      <c r="KA57" s="11">
        <v>0</v>
      </c>
      <c r="KB57" s="11">
        <v>0</v>
      </c>
      <c r="KC57" s="11">
        <v>0</v>
      </c>
      <c r="KD57" s="11">
        <v>0</v>
      </c>
      <c r="KE57" s="11">
        <v>0</v>
      </c>
      <c r="KF57" s="11">
        <v>0</v>
      </c>
      <c r="KG57" s="11">
        <v>0</v>
      </c>
      <c r="KH57" s="11">
        <v>0</v>
      </c>
      <c r="KI57" s="11">
        <v>0</v>
      </c>
      <c r="KJ57" s="11">
        <v>0</v>
      </c>
      <c r="KK57" s="11">
        <v>0</v>
      </c>
      <c r="KL57" s="11">
        <v>0</v>
      </c>
      <c r="KM57" s="11">
        <v>0</v>
      </c>
      <c r="KN57" s="11">
        <v>0</v>
      </c>
      <c r="KO57" s="11">
        <v>0</v>
      </c>
      <c r="KP57" s="11">
        <v>0</v>
      </c>
      <c r="KQ57" s="11">
        <v>0</v>
      </c>
      <c r="KR57" s="11">
        <v>0</v>
      </c>
      <c r="KS57" s="11">
        <v>0</v>
      </c>
      <c r="KT57" s="11">
        <v>0</v>
      </c>
      <c r="KU57" s="11">
        <v>0</v>
      </c>
      <c r="KV57" s="11">
        <v>0</v>
      </c>
      <c r="KW57" s="11">
        <v>0</v>
      </c>
      <c r="KX57" s="11">
        <v>0</v>
      </c>
      <c r="KY57" s="11">
        <v>0</v>
      </c>
      <c r="KZ57" s="11">
        <v>0</v>
      </c>
      <c r="LA57" s="11">
        <v>0</v>
      </c>
      <c r="LB57" s="11">
        <v>0</v>
      </c>
      <c r="LC57" s="11">
        <v>0</v>
      </c>
      <c r="LD57" s="11">
        <v>0</v>
      </c>
      <c r="LE57" s="11">
        <v>0</v>
      </c>
      <c r="LF57" s="11">
        <v>0</v>
      </c>
      <c r="LG57" s="11">
        <v>0</v>
      </c>
      <c r="LH57" s="11">
        <v>0</v>
      </c>
      <c r="LI57" s="11">
        <v>0</v>
      </c>
      <c r="LJ57" s="11">
        <v>0</v>
      </c>
      <c r="LK57" s="11">
        <v>0</v>
      </c>
      <c r="LL57" s="11">
        <v>0</v>
      </c>
      <c r="LM57" s="11">
        <v>0</v>
      </c>
      <c r="LN57" s="11">
        <v>0</v>
      </c>
      <c r="LO57" s="11">
        <v>0</v>
      </c>
      <c r="LP57" s="11">
        <v>0</v>
      </c>
      <c r="LQ57" s="11">
        <v>0</v>
      </c>
      <c r="LR57" s="11">
        <v>0</v>
      </c>
      <c r="LS57" s="11">
        <v>0</v>
      </c>
      <c r="LT57" s="11">
        <v>0</v>
      </c>
      <c r="LU57" s="11">
        <v>0</v>
      </c>
      <c r="LV57" s="11">
        <v>0</v>
      </c>
      <c r="LW57" s="11">
        <v>0</v>
      </c>
      <c r="LX57" s="11">
        <v>0</v>
      </c>
      <c r="LY57" s="11">
        <v>0</v>
      </c>
      <c r="LZ57" s="11">
        <v>0</v>
      </c>
      <c r="MA57" s="11">
        <v>0</v>
      </c>
      <c r="MB57" s="11">
        <v>0</v>
      </c>
      <c r="MC57" s="11">
        <v>0</v>
      </c>
      <c r="MD57" s="11">
        <v>0</v>
      </c>
      <c r="ME57" s="11">
        <v>0</v>
      </c>
      <c r="MF57" s="11">
        <v>0</v>
      </c>
      <c r="MG57" s="11">
        <v>0</v>
      </c>
      <c r="MH57" s="11">
        <v>0</v>
      </c>
      <c r="MI57" s="11">
        <v>0</v>
      </c>
      <c r="MJ57" s="11">
        <v>0</v>
      </c>
      <c r="MK57" s="11">
        <v>0</v>
      </c>
      <c r="ML57" s="11">
        <v>0</v>
      </c>
      <c r="MM57" s="11">
        <v>0</v>
      </c>
      <c r="MN57" s="11">
        <v>0</v>
      </c>
      <c r="MO57" s="11">
        <v>0</v>
      </c>
      <c r="MP57" s="11">
        <v>0</v>
      </c>
      <c r="MQ57" s="11">
        <v>0</v>
      </c>
      <c r="MR57" s="11">
        <v>0</v>
      </c>
      <c r="MS57" s="11">
        <v>0</v>
      </c>
      <c r="MT57" s="11">
        <v>0</v>
      </c>
      <c r="MU57" s="11">
        <v>0</v>
      </c>
      <c r="MV57" s="11">
        <v>0</v>
      </c>
      <c r="MW57" s="11">
        <v>0</v>
      </c>
      <c r="MX57" s="11">
        <v>0</v>
      </c>
      <c r="MY57" s="11">
        <v>0</v>
      </c>
      <c r="MZ57" s="11">
        <v>0</v>
      </c>
      <c r="NA57" s="11">
        <v>0</v>
      </c>
      <c r="NB57" s="11">
        <v>0</v>
      </c>
      <c r="NC57" s="11">
        <v>0</v>
      </c>
      <c r="ND57" s="11">
        <v>0</v>
      </c>
      <c r="NE57" s="11">
        <v>0</v>
      </c>
      <c r="NF57" s="11">
        <v>0</v>
      </c>
      <c r="NG57" s="11">
        <v>0</v>
      </c>
      <c r="NH57" s="11">
        <v>0</v>
      </c>
      <c r="NI57" s="11">
        <v>0</v>
      </c>
      <c r="NJ57" s="11">
        <v>0</v>
      </c>
      <c r="NK57" s="11">
        <v>0</v>
      </c>
      <c r="NL57" s="11">
        <v>0</v>
      </c>
      <c r="NM57" s="11">
        <v>0</v>
      </c>
      <c r="NN57" s="11">
        <v>0</v>
      </c>
      <c r="NO57" s="11">
        <v>0</v>
      </c>
      <c r="NP57" s="11">
        <v>0</v>
      </c>
      <c r="NQ57" s="14">
        <f t="shared" si="3"/>
        <v>0</v>
      </c>
      <c r="NR57" s="11">
        <f>W_DirectConsumption_Total!E57</f>
        <v>0</v>
      </c>
      <c r="NS57" s="11">
        <f t="shared" si="1"/>
        <v>0</v>
      </c>
      <c r="NU57" s="11">
        <f t="shared" si="2"/>
        <v>0</v>
      </c>
    </row>
    <row r="58">
      <c r="A58" s="57" t="s">
        <v>838</v>
      </c>
      <c r="B58" s="57" t="s">
        <v>850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146629.34691306174</v>
      </c>
      <c r="BF58" s="11">
        <v>5821822.5913481731</v>
      </c>
      <c r="BG58" s="11">
        <v>0</v>
      </c>
      <c r="BH58" s="11">
        <v>34426.02057958841</v>
      </c>
      <c r="BI58" s="11">
        <v>0</v>
      </c>
      <c r="BJ58" s="11">
        <v>68852.041159176821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  <c r="BP58" s="11">
        <v>0</v>
      </c>
      <c r="BQ58" s="11">
        <v>0</v>
      </c>
      <c r="BR58" s="11">
        <v>0</v>
      </c>
      <c r="BS58" s="11">
        <v>0</v>
      </c>
      <c r="BT58" s="11">
        <v>0</v>
      </c>
      <c r="BU58" s="11">
        <v>0</v>
      </c>
      <c r="BV58" s="11">
        <v>0</v>
      </c>
      <c r="BW58" s="11">
        <v>0</v>
      </c>
      <c r="BX58" s="11">
        <v>0</v>
      </c>
      <c r="BY58" s="11">
        <v>0</v>
      </c>
      <c r="BZ58" s="11">
        <v>0</v>
      </c>
      <c r="CA58" s="11">
        <v>0</v>
      </c>
      <c r="CB58" s="11">
        <v>0</v>
      </c>
      <c r="CC58" s="11">
        <v>0</v>
      </c>
      <c r="CD58" s="11">
        <v>0</v>
      </c>
      <c r="CE58" s="11">
        <v>0</v>
      </c>
      <c r="CF58" s="11">
        <v>0</v>
      </c>
      <c r="CG58" s="11">
        <v>0</v>
      </c>
      <c r="CH58" s="11">
        <v>0</v>
      </c>
      <c r="CI58" s="11">
        <v>0</v>
      </c>
      <c r="CJ58" s="11">
        <v>0</v>
      </c>
      <c r="CK58" s="11">
        <v>0</v>
      </c>
      <c r="CL58" s="11">
        <v>0</v>
      </c>
      <c r="CM58" s="11">
        <v>0</v>
      </c>
      <c r="CN58" s="11">
        <v>0</v>
      </c>
      <c r="CO58" s="11">
        <v>0</v>
      </c>
      <c r="CP58" s="11">
        <v>0</v>
      </c>
      <c r="CQ58" s="11">
        <v>0</v>
      </c>
      <c r="CR58" s="11">
        <v>0</v>
      </c>
      <c r="CS58" s="11">
        <v>0</v>
      </c>
      <c r="CT58" s="11">
        <v>0</v>
      </c>
      <c r="CU58" s="11">
        <v>0</v>
      </c>
      <c r="CV58" s="11">
        <v>0</v>
      </c>
      <c r="CW58" s="11">
        <v>0</v>
      </c>
      <c r="CX58" s="11">
        <v>0</v>
      </c>
      <c r="CY58" s="11">
        <v>0</v>
      </c>
      <c r="CZ58" s="11">
        <v>0</v>
      </c>
      <c r="DA58" s="11">
        <v>0</v>
      </c>
      <c r="DB58" s="11">
        <v>0</v>
      </c>
      <c r="DC58" s="11">
        <v>0</v>
      </c>
      <c r="DD58" s="11">
        <v>0</v>
      </c>
      <c r="DE58" s="11">
        <v>0</v>
      </c>
      <c r="DF58" s="11">
        <v>0</v>
      </c>
      <c r="DG58" s="11">
        <v>0</v>
      </c>
      <c r="DH58" s="11">
        <v>0</v>
      </c>
      <c r="DI58" s="11">
        <v>0</v>
      </c>
      <c r="DJ58" s="11">
        <v>0</v>
      </c>
      <c r="DK58" s="11">
        <v>0</v>
      </c>
      <c r="DL58" s="11">
        <v>0</v>
      </c>
      <c r="DM58" s="11">
        <v>0</v>
      </c>
      <c r="DN58" s="11">
        <v>0</v>
      </c>
      <c r="DO58" s="11">
        <v>0</v>
      </c>
      <c r="DP58" s="11">
        <v>0</v>
      </c>
      <c r="DQ58" s="11">
        <v>0</v>
      </c>
      <c r="DR58" s="11">
        <v>0</v>
      </c>
      <c r="DS58" s="11">
        <v>0</v>
      </c>
      <c r="DT58" s="11">
        <v>0</v>
      </c>
      <c r="DU58" s="11">
        <v>0</v>
      </c>
      <c r="DV58" s="11">
        <v>0</v>
      </c>
      <c r="DW58" s="11">
        <v>0</v>
      </c>
      <c r="DX58" s="11">
        <v>0</v>
      </c>
      <c r="DY58" s="11">
        <v>0</v>
      </c>
      <c r="DZ58" s="11">
        <v>0</v>
      </c>
      <c r="EA58" s="11">
        <v>0</v>
      </c>
      <c r="EB58" s="11">
        <v>0</v>
      </c>
      <c r="EC58" s="11">
        <v>0</v>
      </c>
      <c r="ED58" s="11">
        <v>0</v>
      </c>
      <c r="EE58" s="11">
        <v>0</v>
      </c>
      <c r="EF58" s="11">
        <v>0</v>
      </c>
      <c r="EG58" s="11">
        <v>0</v>
      </c>
      <c r="EH58" s="11">
        <v>0</v>
      </c>
      <c r="EI58" s="11">
        <v>0</v>
      </c>
      <c r="EJ58" s="11">
        <v>0</v>
      </c>
      <c r="EK58" s="11">
        <v>0</v>
      </c>
      <c r="EL58" s="11">
        <v>0</v>
      </c>
      <c r="EM58" s="11">
        <v>0</v>
      </c>
      <c r="EN58" s="11">
        <v>0</v>
      </c>
      <c r="EO58" s="11">
        <v>0</v>
      </c>
      <c r="EP58" s="11">
        <v>0</v>
      </c>
      <c r="EQ58" s="11">
        <v>0</v>
      </c>
      <c r="ER58" s="11">
        <v>0</v>
      </c>
      <c r="ES58" s="11">
        <v>0</v>
      </c>
      <c r="ET58" s="11">
        <v>0</v>
      </c>
      <c r="EU58" s="11">
        <v>0</v>
      </c>
      <c r="EV58" s="11">
        <v>0</v>
      </c>
      <c r="EW58" s="11">
        <v>0</v>
      </c>
      <c r="EX58" s="11">
        <v>0</v>
      </c>
      <c r="EY58" s="11">
        <v>0</v>
      </c>
      <c r="EZ58" s="11">
        <v>0</v>
      </c>
      <c r="FA58" s="11">
        <v>0</v>
      </c>
      <c r="FB58" s="11">
        <v>0</v>
      </c>
      <c r="FC58" s="11">
        <v>0</v>
      </c>
      <c r="FD58" s="11">
        <v>0</v>
      </c>
      <c r="FE58" s="11">
        <v>0</v>
      </c>
      <c r="FF58" s="11">
        <v>18270</v>
      </c>
      <c r="FG58" s="11">
        <v>0</v>
      </c>
      <c r="FH58" s="11">
        <v>0</v>
      </c>
      <c r="FI58" s="11">
        <v>0</v>
      </c>
      <c r="FJ58" s="11">
        <v>0</v>
      </c>
      <c r="FK58" s="11">
        <v>0</v>
      </c>
      <c r="FL58" s="11">
        <v>0</v>
      </c>
      <c r="FM58" s="11">
        <v>0</v>
      </c>
      <c r="FN58" s="11">
        <v>0</v>
      </c>
      <c r="FO58" s="11">
        <v>0</v>
      </c>
      <c r="FP58" s="11">
        <v>0</v>
      </c>
      <c r="FQ58" s="11">
        <v>0</v>
      </c>
      <c r="FR58" s="11">
        <v>0</v>
      </c>
      <c r="FS58" s="11">
        <v>0</v>
      </c>
      <c r="FT58" s="11">
        <v>0</v>
      </c>
      <c r="FU58" s="11">
        <v>0</v>
      </c>
      <c r="FV58" s="11">
        <v>0</v>
      </c>
      <c r="FW58" s="11">
        <v>0</v>
      </c>
      <c r="FX58" s="11">
        <v>0</v>
      </c>
      <c r="FY58" s="11">
        <v>0</v>
      </c>
      <c r="FZ58" s="11">
        <v>0</v>
      </c>
      <c r="GA58" s="11">
        <v>0</v>
      </c>
      <c r="GB58" s="11">
        <v>0</v>
      </c>
      <c r="GC58" s="11">
        <v>0</v>
      </c>
      <c r="GD58" s="11">
        <v>0</v>
      </c>
      <c r="GE58" s="11">
        <v>0</v>
      </c>
      <c r="GF58" s="11">
        <v>0</v>
      </c>
      <c r="GG58" s="11">
        <v>0</v>
      </c>
      <c r="GH58" s="11">
        <v>0</v>
      </c>
      <c r="GI58" s="11">
        <v>0</v>
      </c>
      <c r="GJ58" s="11">
        <v>0</v>
      </c>
      <c r="GK58" s="11">
        <v>0</v>
      </c>
      <c r="GL58" s="11">
        <v>0</v>
      </c>
      <c r="GM58" s="11">
        <v>0</v>
      </c>
      <c r="GN58" s="11">
        <v>0</v>
      </c>
      <c r="GO58" s="11">
        <v>0</v>
      </c>
      <c r="GP58" s="11">
        <v>0</v>
      </c>
      <c r="GQ58" s="11">
        <v>0</v>
      </c>
      <c r="GR58" s="11">
        <v>0</v>
      </c>
      <c r="GS58" s="11">
        <v>0</v>
      </c>
      <c r="GT58" s="11">
        <v>0</v>
      </c>
      <c r="GU58" s="11">
        <v>0</v>
      </c>
      <c r="GV58" s="11">
        <v>0</v>
      </c>
      <c r="GW58" s="11">
        <v>0</v>
      </c>
      <c r="GX58" s="11">
        <v>0</v>
      </c>
      <c r="GY58" s="11">
        <v>0</v>
      </c>
      <c r="GZ58" s="11">
        <v>0</v>
      </c>
      <c r="HA58" s="11">
        <v>0</v>
      </c>
      <c r="HB58" s="11">
        <v>0</v>
      </c>
      <c r="HC58" s="11">
        <v>0</v>
      </c>
      <c r="HD58" s="11">
        <v>0</v>
      </c>
      <c r="HE58" s="11">
        <v>0</v>
      </c>
      <c r="HF58" s="11">
        <v>0</v>
      </c>
      <c r="HG58" s="11">
        <v>0</v>
      </c>
      <c r="HH58" s="11">
        <v>0</v>
      </c>
      <c r="HI58" s="11">
        <v>0</v>
      </c>
      <c r="HJ58" s="11">
        <v>0</v>
      </c>
      <c r="HK58" s="11">
        <v>0</v>
      </c>
      <c r="HL58" s="11">
        <v>0</v>
      </c>
      <c r="HM58" s="11">
        <v>0</v>
      </c>
      <c r="HN58" s="11">
        <v>0</v>
      </c>
      <c r="HO58" s="11">
        <v>0</v>
      </c>
      <c r="HP58" s="11">
        <v>0</v>
      </c>
      <c r="HQ58" s="11">
        <v>0</v>
      </c>
      <c r="HR58" s="11">
        <v>0</v>
      </c>
      <c r="HS58" s="11">
        <v>0</v>
      </c>
      <c r="HT58" s="11">
        <v>0</v>
      </c>
      <c r="HU58" s="11">
        <v>0</v>
      </c>
      <c r="HV58" s="11">
        <v>0</v>
      </c>
      <c r="HW58" s="11">
        <v>0</v>
      </c>
      <c r="HX58" s="11">
        <v>0</v>
      </c>
      <c r="HY58" s="11">
        <v>0</v>
      </c>
      <c r="HZ58" s="11">
        <v>0</v>
      </c>
      <c r="IA58" s="11">
        <v>0</v>
      </c>
      <c r="IB58" s="11">
        <v>0</v>
      </c>
      <c r="IC58" s="11">
        <v>0</v>
      </c>
      <c r="ID58" s="11">
        <v>0</v>
      </c>
      <c r="IE58" s="11">
        <v>0</v>
      </c>
      <c r="IF58" s="11">
        <v>0</v>
      </c>
      <c r="IG58" s="11">
        <v>0</v>
      </c>
      <c r="IH58" s="11">
        <v>0</v>
      </c>
      <c r="II58" s="11">
        <v>0</v>
      </c>
      <c r="IJ58" s="11">
        <v>0</v>
      </c>
      <c r="IK58" s="11">
        <v>0</v>
      </c>
      <c r="IL58" s="11">
        <v>0</v>
      </c>
      <c r="IM58" s="11">
        <v>0</v>
      </c>
      <c r="IN58" s="11">
        <v>0</v>
      </c>
      <c r="IO58" s="11">
        <v>0</v>
      </c>
      <c r="IP58" s="11">
        <v>0</v>
      </c>
      <c r="IQ58" s="11">
        <v>0</v>
      </c>
      <c r="IR58" s="11">
        <v>0</v>
      </c>
      <c r="IS58" s="11">
        <v>0</v>
      </c>
      <c r="IT58" s="11">
        <v>0</v>
      </c>
      <c r="IU58" s="11">
        <v>0</v>
      </c>
      <c r="IV58" s="11">
        <v>0</v>
      </c>
      <c r="IW58" s="11">
        <v>0</v>
      </c>
      <c r="IX58" s="11">
        <v>0</v>
      </c>
      <c r="IY58" s="11">
        <v>0</v>
      </c>
      <c r="IZ58" s="11">
        <v>0</v>
      </c>
      <c r="JA58" s="11">
        <v>0</v>
      </c>
      <c r="JB58" s="11">
        <v>0</v>
      </c>
      <c r="JC58" s="11">
        <v>0</v>
      </c>
      <c r="JD58" s="11">
        <v>0</v>
      </c>
      <c r="JE58" s="11">
        <v>0</v>
      </c>
      <c r="JF58" s="11">
        <v>0</v>
      </c>
      <c r="JG58" s="11">
        <v>0</v>
      </c>
      <c r="JH58" s="11">
        <v>0</v>
      </c>
      <c r="JI58" s="11">
        <v>0</v>
      </c>
      <c r="JJ58" s="11">
        <v>0</v>
      </c>
      <c r="JK58" s="11">
        <v>0</v>
      </c>
      <c r="JL58" s="11">
        <v>0</v>
      </c>
      <c r="JM58" s="11">
        <v>0</v>
      </c>
      <c r="JN58" s="11">
        <v>0</v>
      </c>
      <c r="JO58" s="11">
        <v>0</v>
      </c>
      <c r="JP58" s="11">
        <v>0</v>
      </c>
      <c r="JQ58" s="11">
        <v>0</v>
      </c>
      <c r="JR58" s="11">
        <v>0</v>
      </c>
      <c r="JS58" s="11">
        <v>0</v>
      </c>
      <c r="JT58" s="11">
        <v>0</v>
      </c>
      <c r="JU58" s="11">
        <v>0</v>
      </c>
      <c r="JV58" s="11">
        <v>0</v>
      </c>
      <c r="JW58" s="11">
        <v>0</v>
      </c>
      <c r="JX58" s="11">
        <v>0</v>
      </c>
      <c r="JY58" s="11">
        <v>0</v>
      </c>
      <c r="JZ58" s="11">
        <v>0</v>
      </c>
      <c r="KA58" s="11">
        <v>0</v>
      </c>
      <c r="KB58" s="11">
        <v>0</v>
      </c>
      <c r="KC58" s="11">
        <v>0</v>
      </c>
      <c r="KD58" s="11">
        <v>0</v>
      </c>
      <c r="KE58" s="11">
        <v>0</v>
      </c>
      <c r="KF58" s="11">
        <v>0</v>
      </c>
      <c r="KG58" s="11">
        <v>0</v>
      </c>
      <c r="KH58" s="11">
        <v>0</v>
      </c>
      <c r="KI58" s="11">
        <v>0</v>
      </c>
      <c r="KJ58" s="11">
        <v>0</v>
      </c>
      <c r="KK58" s="11">
        <v>0</v>
      </c>
      <c r="KL58" s="11">
        <v>0</v>
      </c>
      <c r="KM58" s="11">
        <v>0</v>
      </c>
      <c r="KN58" s="11">
        <v>0</v>
      </c>
      <c r="KO58" s="11">
        <v>0</v>
      </c>
      <c r="KP58" s="11">
        <v>0</v>
      </c>
      <c r="KQ58" s="11">
        <v>0</v>
      </c>
      <c r="KR58" s="11">
        <v>0</v>
      </c>
      <c r="KS58" s="11">
        <v>0</v>
      </c>
      <c r="KT58" s="11">
        <v>0</v>
      </c>
      <c r="KU58" s="11">
        <v>0</v>
      </c>
      <c r="KV58" s="11">
        <v>0</v>
      </c>
      <c r="KW58" s="11">
        <v>0</v>
      </c>
      <c r="KX58" s="11">
        <v>0</v>
      </c>
      <c r="KY58" s="11">
        <v>0</v>
      </c>
      <c r="KZ58" s="11">
        <v>0</v>
      </c>
      <c r="LA58" s="11">
        <v>0</v>
      </c>
      <c r="LB58" s="11">
        <v>0</v>
      </c>
      <c r="LC58" s="11">
        <v>0</v>
      </c>
      <c r="LD58" s="11">
        <v>0</v>
      </c>
      <c r="LE58" s="11">
        <v>0</v>
      </c>
      <c r="LF58" s="11">
        <v>0</v>
      </c>
      <c r="LG58" s="11">
        <v>0</v>
      </c>
      <c r="LH58" s="11">
        <v>0</v>
      </c>
      <c r="LI58" s="11">
        <v>0</v>
      </c>
      <c r="LJ58" s="11">
        <v>0</v>
      </c>
      <c r="LK58" s="11">
        <v>0</v>
      </c>
      <c r="LL58" s="11">
        <v>0</v>
      </c>
      <c r="LM58" s="11">
        <v>0</v>
      </c>
      <c r="LN58" s="11">
        <v>0</v>
      </c>
      <c r="LO58" s="11">
        <v>0</v>
      </c>
      <c r="LP58" s="11">
        <v>0</v>
      </c>
      <c r="LQ58" s="11">
        <v>0</v>
      </c>
      <c r="LR58" s="11">
        <v>0</v>
      </c>
      <c r="LS58" s="11">
        <v>0</v>
      </c>
      <c r="LT58" s="11">
        <v>0</v>
      </c>
      <c r="LU58" s="11">
        <v>0</v>
      </c>
      <c r="LV58" s="11">
        <v>0</v>
      </c>
      <c r="LW58" s="11">
        <v>0</v>
      </c>
      <c r="LX58" s="11">
        <v>0</v>
      </c>
      <c r="LY58" s="11">
        <v>0</v>
      </c>
      <c r="LZ58" s="11">
        <v>0</v>
      </c>
      <c r="MA58" s="11">
        <v>0</v>
      </c>
      <c r="MB58" s="11">
        <v>0</v>
      </c>
      <c r="MC58" s="11">
        <v>0</v>
      </c>
      <c r="MD58" s="11">
        <v>0</v>
      </c>
      <c r="ME58" s="11">
        <v>0</v>
      </c>
      <c r="MF58" s="11">
        <v>0</v>
      </c>
      <c r="MG58" s="11">
        <v>0</v>
      </c>
      <c r="MH58" s="11">
        <v>0</v>
      </c>
      <c r="MI58" s="11">
        <v>0</v>
      </c>
      <c r="MJ58" s="11">
        <v>0</v>
      </c>
      <c r="MK58" s="11">
        <v>0</v>
      </c>
      <c r="ML58" s="11">
        <v>0</v>
      </c>
      <c r="MM58" s="11">
        <v>0</v>
      </c>
      <c r="MN58" s="11">
        <v>0</v>
      </c>
      <c r="MO58" s="11">
        <v>0</v>
      </c>
      <c r="MP58" s="11">
        <v>0</v>
      </c>
      <c r="MQ58" s="11">
        <v>0</v>
      </c>
      <c r="MR58" s="11">
        <v>0</v>
      </c>
      <c r="MS58" s="11">
        <v>0</v>
      </c>
      <c r="MT58" s="11">
        <v>0</v>
      </c>
      <c r="MU58" s="11">
        <v>0</v>
      </c>
      <c r="MV58" s="11">
        <v>0</v>
      </c>
      <c r="MW58" s="11">
        <v>0</v>
      </c>
      <c r="MX58" s="11">
        <v>0</v>
      </c>
      <c r="MY58" s="11">
        <v>0</v>
      </c>
      <c r="MZ58" s="11">
        <v>0</v>
      </c>
      <c r="NA58" s="11">
        <v>0</v>
      </c>
      <c r="NB58" s="11">
        <v>0</v>
      </c>
      <c r="NC58" s="11">
        <v>0</v>
      </c>
      <c r="ND58" s="11">
        <v>0</v>
      </c>
      <c r="NE58" s="11">
        <v>0</v>
      </c>
      <c r="NF58" s="11">
        <v>0</v>
      </c>
      <c r="NG58" s="11">
        <v>0</v>
      </c>
      <c r="NH58" s="11">
        <v>0</v>
      </c>
      <c r="NI58" s="11">
        <v>0</v>
      </c>
      <c r="NJ58" s="11">
        <v>0</v>
      </c>
      <c r="NK58" s="11">
        <v>0</v>
      </c>
      <c r="NL58" s="11">
        <v>0</v>
      </c>
      <c r="NM58" s="11">
        <v>0</v>
      </c>
      <c r="NN58" s="11">
        <v>0</v>
      </c>
      <c r="NO58" s="11">
        <v>0</v>
      </c>
      <c r="NP58" s="11">
        <v>0</v>
      </c>
      <c r="NQ58" s="14">
        <f t="shared" si="3"/>
        <v>0</v>
      </c>
      <c r="NR58" s="11">
        <f>W_DirectConsumption_Total!E58</f>
        <v>0</v>
      </c>
      <c r="NS58" s="11">
        <f t="shared" si="1"/>
        <v>0</v>
      </c>
      <c r="NU58" s="11">
        <f t="shared" si="2"/>
        <v>0</v>
      </c>
    </row>
    <row r="59">
      <c r="A59" s="57" t="s">
        <v>839</v>
      </c>
      <c r="B59" s="57" t="s">
        <v>851</v>
      </c>
      <c r="C59" s="11">
        <v>24195.927440942451</v>
      </c>
      <c r="D59" s="11">
        <v>5758.2985214142218</v>
      </c>
      <c r="E59" s="11">
        <v>1107.3651002719657</v>
      </c>
      <c r="F59" s="11">
        <v>1494.9428853671536</v>
      </c>
      <c r="G59" s="11">
        <v>18492.99717454183</v>
      </c>
      <c r="H59" s="11">
        <v>1882.5206704623417</v>
      </c>
      <c r="I59" s="11">
        <v>1716.4159054215468</v>
      </c>
      <c r="J59" s="11">
        <v>3211.3587907887004</v>
      </c>
      <c r="K59" s="11">
        <v>775.15557019037601</v>
      </c>
      <c r="L59" s="11">
        <v>3100.622280761504</v>
      </c>
      <c r="M59" s="11">
        <v>941.26033523117087</v>
      </c>
      <c r="N59" s="11">
        <v>1051.9968452583676</v>
      </c>
      <c r="O59" s="11">
        <v>110.73651002719657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332.20953008158972</v>
      </c>
      <c r="V59" s="11">
        <v>0</v>
      </c>
      <c r="W59" s="11">
        <v>110.73651002719657</v>
      </c>
      <c r="X59" s="11">
        <v>55.368255013598286</v>
      </c>
      <c r="Y59" s="11">
        <v>0</v>
      </c>
      <c r="Z59" s="11">
        <v>0</v>
      </c>
      <c r="AA59" s="11">
        <v>0</v>
      </c>
      <c r="AB59" s="11">
        <v>0</v>
      </c>
      <c r="AC59" s="11">
        <v>553.68255013598286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  <c r="BC59" s="11">
        <v>0</v>
      </c>
      <c r="BD59" s="11">
        <v>0</v>
      </c>
      <c r="BE59" s="11">
        <v>31726.01012279182</v>
      </c>
      <c r="BF59" s="11">
        <v>1291187.706917112</v>
      </c>
      <c r="BG59" s="11">
        <v>0</v>
      </c>
      <c r="BH59" s="11">
        <v>6810.2953666725889</v>
      </c>
      <c r="BI59" s="11">
        <v>0</v>
      </c>
      <c r="BJ59" s="11">
        <v>24417.400460996847</v>
      </c>
      <c r="BK59" s="11">
        <v>0</v>
      </c>
      <c r="BL59" s="11">
        <v>157854.89504376872</v>
      </c>
      <c r="BM59" s="11">
        <v>76408.191918765646</v>
      </c>
      <c r="BN59" s="11">
        <v>0</v>
      </c>
      <c r="BO59" s="11">
        <v>3598.936575883889</v>
      </c>
      <c r="BP59" s="11">
        <v>0</v>
      </c>
      <c r="BQ59" s="11">
        <v>0</v>
      </c>
      <c r="BR59" s="11">
        <v>0</v>
      </c>
      <c r="BS59" s="11">
        <v>0</v>
      </c>
      <c r="BT59" s="11">
        <v>0</v>
      </c>
      <c r="BU59" s="11">
        <v>830.5238252039743</v>
      </c>
      <c r="BV59" s="11">
        <v>0</v>
      </c>
      <c r="BW59" s="11">
        <v>0</v>
      </c>
      <c r="BX59" s="11">
        <v>0</v>
      </c>
      <c r="BY59" s="11">
        <v>0</v>
      </c>
      <c r="BZ59" s="11">
        <v>0</v>
      </c>
      <c r="CA59" s="11">
        <v>0</v>
      </c>
      <c r="CB59" s="11">
        <v>0</v>
      </c>
      <c r="CC59" s="11">
        <v>0</v>
      </c>
      <c r="CD59" s="11">
        <v>0</v>
      </c>
      <c r="CE59" s="11">
        <v>0</v>
      </c>
      <c r="CF59" s="11">
        <v>0</v>
      </c>
      <c r="CG59" s="11">
        <v>0</v>
      </c>
      <c r="CH59" s="11">
        <v>0</v>
      </c>
      <c r="CI59" s="11">
        <v>0</v>
      </c>
      <c r="CJ59" s="11">
        <v>6367.3493265638026</v>
      </c>
      <c r="CK59" s="11">
        <v>1882022.3561672193</v>
      </c>
      <c r="CL59" s="11">
        <v>504903.11746900278</v>
      </c>
      <c r="CM59" s="11">
        <v>0</v>
      </c>
      <c r="CN59" s="11">
        <v>0</v>
      </c>
      <c r="CO59" s="11">
        <v>0</v>
      </c>
      <c r="CP59" s="11">
        <v>0</v>
      </c>
      <c r="CQ59" s="11">
        <v>0</v>
      </c>
      <c r="CR59" s="11">
        <v>0</v>
      </c>
      <c r="CS59" s="11">
        <v>0</v>
      </c>
      <c r="CT59" s="11">
        <v>289963.55150621425</v>
      </c>
      <c r="CU59" s="11">
        <v>0</v>
      </c>
      <c r="CV59" s="11">
        <v>26133.816366418392</v>
      </c>
      <c r="CW59" s="11">
        <v>0</v>
      </c>
      <c r="CX59" s="11">
        <v>0</v>
      </c>
      <c r="CY59" s="11">
        <v>140469.26296949884</v>
      </c>
      <c r="CZ59" s="11">
        <v>323848.9235745364</v>
      </c>
      <c r="DA59" s="11">
        <v>110.73651002719657</v>
      </c>
      <c r="DB59" s="11">
        <v>0</v>
      </c>
      <c r="DC59" s="11">
        <v>0</v>
      </c>
      <c r="DD59" s="11">
        <v>0</v>
      </c>
      <c r="DE59" s="11">
        <v>0</v>
      </c>
      <c r="DF59" s="11">
        <v>0</v>
      </c>
      <c r="DG59" s="11">
        <v>72975.360107922548</v>
      </c>
      <c r="DH59" s="11">
        <v>0</v>
      </c>
      <c r="DI59" s="11">
        <v>0</v>
      </c>
      <c r="DJ59" s="11">
        <v>0</v>
      </c>
      <c r="DK59" s="11">
        <v>59133.296354522972</v>
      </c>
      <c r="DL59" s="11">
        <v>332.20953008158972</v>
      </c>
      <c r="DM59" s="11">
        <v>0</v>
      </c>
      <c r="DN59" s="11">
        <v>2768.4127506799141</v>
      </c>
      <c r="DO59" s="11">
        <v>0</v>
      </c>
      <c r="DP59" s="11">
        <v>0</v>
      </c>
      <c r="DQ59" s="11">
        <v>0</v>
      </c>
      <c r="DR59" s="11">
        <v>0</v>
      </c>
      <c r="DS59" s="11">
        <v>0</v>
      </c>
      <c r="DT59" s="11">
        <v>166.10476504079486</v>
      </c>
      <c r="DU59" s="11">
        <v>155750.901353252</v>
      </c>
      <c r="DV59" s="11">
        <v>256576.49373301447</v>
      </c>
      <c r="DW59" s="11">
        <v>0</v>
      </c>
      <c r="DX59" s="11">
        <v>4948537.7918403465</v>
      </c>
      <c r="DY59" s="11">
        <v>9412.6033523117094</v>
      </c>
      <c r="DZ59" s="11">
        <v>996.62859024476916</v>
      </c>
      <c r="EA59" s="11">
        <v>0</v>
      </c>
      <c r="EB59" s="11">
        <v>0</v>
      </c>
      <c r="EC59" s="11">
        <v>96617.604998729017</v>
      </c>
      <c r="ED59" s="11">
        <v>58690.35031441418</v>
      </c>
      <c r="EE59" s="11">
        <v>184099.44792021433</v>
      </c>
      <c r="EF59" s="11">
        <v>13037444.508848157</v>
      </c>
      <c r="EG59" s="11">
        <v>26742.867171567974</v>
      </c>
      <c r="EH59" s="11">
        <v>191241.95281696849</v>
      </c>
      <c r="EI59" s="11">
        <v>298988.5770734307</v>
      </c>
      <c r="EJ59" s="11">
        <v>111567.03385240055</v>
      </c>
      <c r="EK59" s="11">
        <v>0</v>
      </c>
      <c r="EL59" s="11">
        <v>0</v>
      </c>
      <c r="EM59" s="11">
        <v>0</v>
      </c>
      <c r="EN59" s="11">
        <v>10464.600197570076</v>
      </c>
      <c r="EO59" s="11">
        <v>1691666.2954304684</v>
      </c>
      <c r="EP59" s="11">
        <v>7751.5557019037597</v>
      </c>
      <c r="EQ59" s="11">
        <v>1976203.7579453499</v>
      </c>
      <c r="ER59" s="11">
        <v>4861388.1584489429</v>
      </c>
      <c r="ES59" s="11">
        <v>0</v>
      </c>
      <c r="ET59" s="11">
        <v>1222752.5437203045</v>
      </c>
      <c r="EU59" s="11">
        <v>12291.75261301882</v>
      </c>
      <c r="EV59" s="11">
        <v>190632.90201181889</v>
      </c>
      <c r="EW59" s="11">
        <v>18326.892409501033</v>
      </c>
      <c r="EX59" s="11">
        <v>1273.4698653127605</v>
      </c>
      <c r="EY59" s="11">
        <v>103981.58291553758</v>
      </c>
      <c r="EZ59" s="11">
        <v>1758108.2014467865</v>
      </c>
      <c r="FA59" s="11">
        <v>0</v>
      </c>
      <c r="FB59" s="11">
        <v>224795.11535520904</v>
      </c>
      <c r="FC59" s="11">
        <v>0</v>
      </c>
      <c r="FD59" s="11">
        <v>310283.70109620481</v>
      </c>
      <c r="FE59" s="11">
        <v>1698033.6447570324</v>
      </c>
      <c r="FF59" s="11">
        <v>730079.0261289028</v>
      </c>
      <c r="FG59" s="11">
        <v>0</v>
      </c>
      <c r="FH59" s="11">
        <v>105642.63056594554</v>
      </c>
      <c r="FI59" s="11">
        <v>32058.219652873409</v>
      </c>
      <c r="FJ59" s="11">
        <v>1090422.4142378047</v>
      </c>
      <c r="FK59" s="11">
        <v>106140.94486106791</v>
      </c>
      <c r="FL59" s="11">
        <v>279443.58305363054</v>
      </c>
      <c r="FM59" s="11">
        <v>0</v>
      </c>
      <c r="FN59" s="11">
        <v>1613320.214586227</v>
      </c>
      <c r="FO59" s="11">
        <v>0</v>
      </c>
      <c r="FP59" s="11">
        <v>0</v>
      </c>
      <c r="FQ59" s="11">
        <v>0</v>
      </c>
      <c r="FR59" s="11">
        <v>0</v>
      </c>
      <c r="FS59" s="11">
        <v>0</v>
      </c>
      <c r="FT59" s="11">
        <v>0</v>
      </c>
      <c r="FU59" s="11">
        <v>2934.5175157207095</v>
      </c>
      <c r="FV59" s="11">
        <v>0</v>
      </c>
      <c r="FW59" s="11">
        <v>0</v>
      </c>
      <c r="FX59" s="11">
        <v>0</v>
      </c>
      <c r="FY59" s="11">
        <v>0</v>
      </c>
      <c r="FZ59" s="11">
        <v>0</v>
      </c>
      <c r="GA59" s="11">
        <v>0</v>
      </c>
      <c r="GB59" s="11">
        <v>0</v>
      </c>
      <c r="GC59" s="11">
        <v>0</v>
      </c>
      <c r="GD59" s="11">
        <v>0</v>
      </c>
      <c r="GE59" s="11">
        <v>0</v>
      </c>
      <c r="GF59" s="11">
        <v>0</v>
      </c>
      <c r="GG59" s="11">
        <v>0</v>
      </c>
      <c r="GH59" s="11">
        <v>0</v>
      </c>
      <c r="GI59" s="11">
        <v>0</v>
      </c>
      <c r="GJ59" s="11">
        <v>0</v>
      </c>
      <c r="GK59" s="11">
        <v>0</v>
      </c>
      <c r="GL59" s="11">
        <v>0</v>
      </c>
      <c r="GM59" s="11">
        <v>0</v>
      </c>
      <c r="GN59" s="11">
        <v>0</v>
      </c>
      <c r="GO59" s="11">
        <v>0</v>
      </c>
      <c r="GP59" s="11">
        <v>0</v>
      </c>
      <c r="GQ59" s="11">
        <v>0</v>
      </c>
      <c r="GR59" s="11">
        <v>0</v>
      </c>
      <c r="GS59" s="11">
        <v>0</v>
      </c>
      <c r="GT59" s="11">
        <v>0</v>
      </c>
      <c r="GU59" s="11">
        <v>0</v>
      </c>
      <c r="GV59" s="11">
        <v>0</v>
      </c>
      <c r="GW59" s="11">
        <v>31892.114887832613</v>
      </c>
      <c r="GX59" s="11">
        <v>0</v>
      </c>
      <c r="GY59" s="11">
        <v>0</v>
      </c>
      <c r="GZ59" s="11">
        <v>0</v>
      </c>
      <c r="HA59" s="11">
        <v>0</v>
      </c>
      <c r="HB59" s="11">
        <v>0</v>
      </c>
      <c r="HC59" s="11">
        <v>0</v>
      </c>
      <c r="HD59" s="11">
        <v>0</v>
      </c>
      <c r="HE59" s="11">
        <v>0</v>
      </c>
      <c r="HF59" s="11">
        <v>0</v>
      </c>
      <c r="HG59" s="11">
        <v>0</v>
      </c>
      <c r="HH59" s="11">
        <v>0</v>
      </c>
      <c r="HI59" s="11">
        <v>0</v>
      </c>
      <c r="HJ59" s="11">
        <v>0</v>
      </c>
      <c r="HK59" s="11">
        <v>0</v>
      </c>
      <c r="HL59" s="11">
        <v>0</v>
      </c>
      <c r="HM59" s="11">
        <v>0</v>
      </c>
      <c r="HN59" s="11">
        <v>5758.2985214142218</v>
      </c>
      <c r="HO59" s="11">
        <v>0</v>
      </c>
      <c r="HP59" s="11">
        <v>0</v>
      </c>
      <c r="HQ59" s="11">
        <v>0</v>
      </c>
      <c r="HR59" s="11">
        <v>0</v>
      </c>
      <c r="HS59" s="11">
        <v>0</v>
      </c>
      <c r="HT59" s="11">
        <v>0</v>
      </c>
      <c r="HU59" s="11">
        <v>0</v>
      </c>
      <c r="HV59" s="11">
        <v>0</v>
      </c>
      <c r="HW59" s="11">
        <v>0</v>
      </c>
      <c r="HX59" s="11">
        <v>0</v>
      </c>
      <c r="HY59" s="11">
        <v>0</v>
      </c>
      <c r="HZ59" s="11">
        <v>0</v>
      </c>
      <c r="IA59" s="11">
        <v>0</v>
      </c>
      <c r="IB59" s="11">
        <v>0</v>
      </c>
      <c r="IC59" s="11">
        <v>0</v>
      </c>
      <c r="ID59" s="11">
        <v>299708.36438860756</v>
      </c>
      <c r="IE59" s="11">
        <v>0</v>
      </c>
      <c r="IF59" s="11">
        <v>0</v>
      </c>
      <c r="IG59" s="11">
        <v>0</v>
      </c>
      <c r="IH59" s="11">
        <v>0</v>
      </c>
      <c r="II59" s="11">
        <v>0</v>
      </c>
      <c r="IJ59" s="11">
        <v>0</v>
      </c>
      <c r="IK59" s="11">
        <v>0</v>
      </c>
      <c r="IL59" s="11">
        <v>0</v>
      </c>
      <c r="IM59" s="11">
        <v>0</v>
      </c>
      <c r="IN59" s="11">
        <v>0</v>
      </c>
      <c r="IO59" s="11">
        <v>0</v>
      </c>
      <c r="IP59" s="11">
        <v>0</v>
      </c>
      <c r="IQ59" s="11">
        <v>0</v>
      </c>
      <c r="IR59" s="11">
        <v>0</v>
      </c>
      <c r="IS59" s="11">
        <v>0</v>
      </c>
      <c r="IT59" s="11">
        <v>0</v>
      </c>
      <c r="IU59" s="11">
        <v>0</v>
      </c>
      <c r="IV59" s="11">
        <v>0</v>
      </c>
      <c r="IW59" s="11">
        <v>0</v>
      </c>
      <c r="IX59" s="11">
        <v>0</v>
      </c>
      <c r="IY59" s="11">
        <v>0</v>
      </c>
      <c r="IZ59" s="11">
        <v>0</v>
      </c>
      <c r="JA59" s="11">
        <v>0</v>
      </c>
      <c r="JB59" s="11">
        <v>0</v>
      </c>
      <c r="JC59" s="11">
        <v>0</v>
      </c>
      <c r="JD59" s="11">
        <v>0</v>
      </c>
      <c r="JE59" s="11">
        <v>0</v>
      </c>
      <c r="JF59" s="11">
        <v>0</v>
      </c>
      <c r="JG59" s="11">
        <v>0</v>
      </c>
      <c r="JH59" s="11">
        <v>0</v>
      </c>
      <c r="JI59" s="11">
        <v>0</v>
      </c>
      <c r="JJ59" s="11">
        <v>1399321.9089586695</v>
      </c>
      <c r="JK59" s="11">
        <v>2348832.1141868667</v>
      </c>
      <c r="JL59" s="11">
        <v>775819.98925053922</v>
      </c>
      <c r="JM59" s="11">
        <v>0</v>
      </c>
      <c r="JN59" s="11">
        <v>0</v>
      </c>
      <c r="JO59" s="11">
        <v>0</v>
      </c>
      <c r="JP59" s="11">
        <v>0</v>
      </c>
      <c r="JQ59" s="11">
        <v>0</v>
      </c>
      <c r="JR59" s="11">
        <v>0</v>
      </c>
      <c r="JS59" s="11">
        <v>0</v>
      </c>
      <c r="JT59" s="11">
        <v>0</v>
      </c>
      <c r="JU59" s="11">
        <v>0</v>
      </c>
      <c r="JV59" s="11">
        <v>0</v>
      </c>
      <c r="JW59" s="11">
        <v>0</v>
      </c>
      <c r="JX59" s="11">
        <v>0</v>
      </c>
      <c r="JY59" s="11">
        <v>0</v>
      </c>
      <c r="JZ59" s="11">
        <v>0</v>
      </c>
      <c r="KA59" s="11">
        <v>0</v>
      </c>
      <c r="KB59" s="11">
        <v>0</v>
      </c>
      <c r="KC59" s="11">
        <v>0</v>
      </c>
      <c r="KD59" s="11">
        <v>0</v>
      </c>
      <c r="KE59" s="11">
        <v>2103.9936905167351</v>
      </c>
      <c r="KF59" s="11">
        <v>0</v>
      </c>
      <c r="KG59" s="11">
        <v>0</v>
      </c>
      <c r="KH59" s="11">
        <v>0</v>
      </c>
      <c r="KI59" s="11">
        <v>0</v>
      </c>
      <c r="KJ59" s="11">
        <v>0</v>
      </c>
      <c r="KK59" s="11">
        <v>0</v>
      </c>
      <c r="KL59" s="11">
        <v>0</v>
      </c>
      <c r="KM59" s="11">
        <v>0</v>
      </c>
      <c r="KN59" s="11">
        <v>0</v>
      </c>
      <c r="KO59" s="11">
        <v>0</v>
      </c>
      <c r="KP59" s="11">
        <v>0</v>
      </c>
      <c r="KQ59" s="11">
        <v>0</v>
      </c>
      <c r="KR59" s="11">
        <v>0</v>
      </c>
      <c r="KS59" s="11">
        <v>0</v>
      </c>
      <c r="KT59" s="11">
        <v>0</v>
      </c>
      <c r="KU59" s="11">
        <v>0</v>
      </c>
      <c r="KV59" s="11">
        <v>0</v>
      </c>
      <c r="KW59" s="11">
        <v>0</v>
      </c>
      <c r="KX59" s="11">
        <v>0</v>
      </c>
      <c r="KY59" s="11">
        <v>0</v>
      </c>
      <c r="KZ59" s="11">
        <v>0</v>
      </c>
      <c r="LA59" s="11">
        <v>0</v>
      </c>
      <c r="LB59" s="11">
        <v>0</v>
      </c>
      <c r="LC59" s="11">
        <v>0</v>
      </c>
      <c r="LD59" s="11">
        <v>0</v>
      </c>
      <c r="LE59" s="11">
        <v>0</v>
      </c>
      <c r="LF59" s="11">
        <v>0</v>
      </c>
      <c r="LG59" s="11">
        <v>0</v>
      </c>
      <c r="LH59" s="11">
        <v>0</v>
      </c>
      <c r="LI59" s="11">
        <v>0</v>
      </c>
      <c r="LJ59" s="11">
        <v>0</v>
      </c>
      <c r="LK59" s="11">
        <v>0</v>
      </c>
      <c r="LL59" s="11">
        <v>0</v>
      </c>
      <c r="LM59" s="11">
        <v>0</v>
      </c>
      <c r="LN59" s="11">
        <v>0</v>
      </c>
      <c r="LO59" s="11">
        <v>0</v>
      </c>
      <c r="LP59" s="11">
        <v>0</v>
      </c>
      <c r="LQ59" s="11">
        <v>0</v>
      </c>
      <c r="LR59" s="11">
        <v>0</v>
      </c>
      <c r="LS59" s="11">
        <v>0</v>
      </c>
      <c r="LT59" s="11">
        <v>0</v>
      </c>
      <c r="LU59" s="11">
        <v>0</v>
      </c>
      <c r="LV59" s="11">
        <v>0</v>
      </c>
      <c r="LW59" s="11">
        <v>0</v>
      </c>
      <c r="LX59" s="11">
        <v>0</v>
      </c>
      <c r="LY59" s="11">
        <v>0</v>
      </c>
      <c r="LZ59" s="11">
        <v>0</v>
      </c>
      <c r="MA59" s="11">
        <v>0</v>
      </c>
      <c r="MB59" s="11">
        <v>0</v>
      </c>
      <c r="MC59" s="11">
        <v>0</v>
      </c>
      <c r="MD59" s="11">
        <v>0</v>
      </c>
      <c r="ME59" s="11">
        <v>0</v>
      </c>
      <c r="MF59" s="11">
        <v>0</v>
      </c>
      <c r="MG59" s="11">
        <v>0</v>
      </c>
      <c r="MH59" s="11">
        <v>0</v>
      </c>
      <c r="MI59" s="11">
        <v>0</v>
      </c>
      <c r="MJ59" s="11">
        <v>0</v>
      </c>
      <c r="MK59" s="11">
        <v>0</v>
      </c>
      <c r="ML59" s="11">
        <v>0</v>
      </c>
      <c r="MM59" s="11">
        <v>0</v>
      </c>
      <c r="MN59" s="11">
        <v>0</v>
      </c>
      <c r="MO59" s="11">
        <v>0</v>
      </c>
      <c r="MP59" s="11">
        <v>0</v>
      </c>
      <c r="MQ59" s="11">
        <v>0</v>
      </c>
      <c r="MR59" s="11">
        <v>0</v>
      </c>
      <c r="MS59" s="11">
        <v>0</v>
      </c>
      <c r="MT59" s="11">
        <v>0</v>
      </c>
      <c r="MU59" s="11">
        <v>0</v>
      </c>
      <c r="MV59" s="11">
        <v>0</v>
      </c>
      <c r="MW59" s="11">
        <v>0</v>
      </c>
      <c r="MX59" s="11">
        <v>54980.677228503097</v>
      </c>
      <c r="MY59" s="11">
        <v>0</v>
      </c>
      <c r="MZ59" s="11">
        <v>0</v>
      </c>
      <c r="NA59" s="11">
        <v>0</v>
      </c>
      <c r="NB59" s="11">
        <v>0</v>
      </c>
      <c r="NC59" s="11">
        <v>0</v>
      </c>
      <c r="ND59" s="11">
        <v>0</v>
      </c>
      <c r="NE59" s="11">
        <v>0</v>
      </c>
      <c r="NF59" s="11">
        <v>0</v>
      </c>
      <c r="NG59" s="11">
        <v>0</v>
      </c>
      <c r="NH59" s="11">
        <v>0</v>
      </c>
      <c r="NI59" s="11">
        <v>0</v>
      </c>
      <c r="NJ59" s="11">
        <v>0</v>
      </c>
      <c r="NK59" s="11">
        <v>0</v>
      </c>
      <c r="NL59" s="11">
        <v>0</v>
      </c>
      <c r="NM59" s="11">
        <v>0</v>
      </c>
      <c r="NN59" s="11">
        <v>0</v>
      </c>
      <c r="NO59" s="11">
        <v>0</v>
      </c>
      <c r="NP59" s="11">
        <v>0</v>
      </c>
      <c r="NQ59" s="14">
        <f t="shared" si="3"/>
        <v>0</v>
      </c>
      <c r="NR59" s="11">
        <f>W_DirectConsumption_Total!E59</f>
        <v>0</v>
      </c>
      <c r="NS59" s="11">
        <f t="shared" si="1"/>
        <v>0</v>
      </c>
      <c r="NU59" s="11">
        <f t="shared" si="2"/>
        <v>0</v>
      </c>
    </row>
    <row r="60">
      <c r="A60" s="57" t="s">
        <v>840</v>
      </c>
      <c r="B60" s="57" t="s">
        <v>852</v>
      </c>
      <c r="C60" s="11">
        <v>45253.055297733554</v>
      </c>
      <c r="D60" s="11">
        <v>10769.605837446888</v>
      </c>
      <c r="E60" s="11">
        <v>2071.0780456628631</v>
      </c>
      <c r="F60" s="11">
        <v>2795.9553616448648</v>
      </c>
      <c r="G60" s="11">
        <v>34587.003362569812</v>
      </c>
      <c r="H60" s="11">
        <v>3520.8326776268673</v>
      </c>
      <c r="I60" s="11">
        <v>3210.1709707774376</v>
      </c>
      <c r="J60" s="11">
        <v>6006.1263324223028</v>
      </c>
      <c r="K60" s="11">
        <v>1449.7546319640041</v>
      </c>
      <c r="L60" s="11">
        <v>5799.0185278560166</v>
      </c>
      <c r="M60" s="11">
        <v>1760.4163388134336</v>
      </c>
      <c r="N60" s="11">
        <v>1967.5241433797198</v>
      </c>
      <c r="O60" s="11">
        <v>207.10780456628629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621.32341369885887</v>
      </c>
      <c r="V60" s="11">
        <v>0</v>
      </c>
      <c r="W60" s="11">
        <v>207.10780456628629</v>
      </c>
      <c r="X60" s="11">
        <v>103.55390228314315</v>
      </c>
      <c r="Y60" s="11">
        <v>0</v>
      </c>
      <c r="Z60" s="11">
        <v>0</v>
      </c>
      <c r="AA60" s="11">
        <v>0</v>
      </c>
      <c r="AB60" s="11">
        <v>0</v>
      </c>
      <c r="AC60" s="11">
        <v>1035.5390228314316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  <c r="BC60" s="11">
        <v>0</v>
      </c>
      <c r="BD60" s="11">
        <v>0</v>
      </c>
      <c r="BE60" s="11">
        <v>59336.386008241025</v>
      </c>
      <c r="BF60" s="11">
        <v>2414877.0012428979</v>
      </c>
      <c r="BG60" s="11">
        <v>0</v>
      </c>
      <c r="BH60" s="11">
        <v>12737.129980826607</v>
      </c>
      <c r="BI60" s="11">
        <v>0</v>
      </c>
      <c r="BJ60" s="11">
        <v>45667.270906866135</v>
      </c>
      <c r="BK60" s="11">
        <v>0</v>
      </c>
      <c r="BL60" s="11">
        <v>295232.17540924117</v>
      </c>
      <c r="BM60" s="11">
        <v>142904.38515073757</v>
      </c>
      <c r="BN60" s="11">
        <v>0</v>
      </c>
      <c r="BO60" s="11">
        <v>6731.0036484043048</v>
      </c>
      <c r="BP60" s="11">
        <v>0</v>
      </c>
      <c r="BQ60" s="11">
        <v>0</v>
      </c>
      <c r="BR60" s="11">
        <v>0</v>
      </c>
      <c r="BS60" s="11">
        <v>0</v>
      </c>
      <c r="BT60" s="11">
        <v>0</v>
      </c>
      <c r="BU60" s="11">
        <v>1553.3085342471472</v>
      </c>
      <c r="BV60" s="11">
        <v>0</v>
      </c>
      <c r="BW60" s="11">
        <v>0</v>
      </c>
      <c r="BX60" s="11">
        <v>0</v>
      </c>
      <c r="BY60" s="11">
        <v>0</v>
      </c>
      <c r="BZ60" s="11">
        <v>0</v>
      </c>
      <c r="CA60" s="11">
        <v>0</v>
      </c>
      <c r="CB60" s="11">
        <v>0</v>
      </c>
      <c r="CC60" s="11">
        <v>0</v>
      </c>
      <c r="CD60" s="11">
        <v>0</v>
      </c>
      <c r="CE60" s="11">
        <v>0</v>
      </c>
      <c r="CF60" s="11">
        <v>0</v>
      </c>
      <c r="CG60" s="11">
        <v>0</v>
      </c>
      <c r="CH60" s="11">
        <v>0</v>
      </c>
      <c r="CI60" s="11">
        <v>0</v>
      </c>
      <c r="CJ60" s="11">
        <v>11908.698762561462</v>
      </c>
      <c r="CK60" s="11">
        <v>4257372.121077748</v>
      </c>
      <c r="CL60" s="11">
        <v>944308.03491998243</v>
      </c>
      <c r="CM60" s="11">
        <v>0</v>
      </c>
      <c r="CN60" s="11">
        <v>0</v>
      </c>
      <c r="CO60" s="11">
        <v>0</v>
      </c>
      <c r="CP60" s="11">
        <v>0</v>
      </c>
      <c r="CQ60" s="11">
        <v>0</v>
      </c>
      <c r="CR60" s="11">
        <v>0</v>
      </c>
      <c r="CS60" s="11">
        <v>0</v>
      </c>
      <c r="CT60" s="11">
        <v>542311.78625682066</v>
      </c>
      <c r="CU60" s="11">
        <v>0</v>
      </c>
      <c r="CV60" s="11">
        <v>48877.441877643563</v>
      </c>
      <c r="CW60" s="11">
        <v>0</v>
      </c>
      <c r="CX60" s="11">
        <v>0</v>
      </c>
      <c r="CY60" s="11">
        <v>262716.25009233417</v>
      </c>
      <c r="CZ60" s="11">
        <v>605686.77445410436</v>
      </c>
      <c r="DA60" s="11">
        <v>207.10780456628629</v>
      </c>
      <c r="DB60" s="11">
        <v>0</v>
      </c>
      <c r="DC60" s="11">
        <v>0</v>
      </c>
      <c r="DD60" s="11">
        <v>0</v>
      </c>
      <c r="DE60" s="11">
        <v>0</v>
      </c>
      <c r="DF60" s="11">
        <v>0</v>
      </c>
      <c r="DG60" s="11">
        <v>136484.04320918268</v>
      </c>
      <c r="DH60" s="11">
        <v>0</v>
      </c>
      <c r="DI60" s="11">
        <v>0</v>
      </c>
      <c r="DJ60" s="11">
        <v>0</v>
      </c>
      <c r="DK60" s="11">
        <v>110595.5676383969</v>
      </c>
      <c r="DL60" s="11">
        <v>621.32341369885887</v>
      </c>
      <c r="DM60" s="11">
        <v>0</v>
      </c>
      <c r="DN60" s="11">
        <v>5177.6951141571571</v>
      </c>
      <c r="DO60" s="11">
        <v>0</v>
      </c>
      <c r="DP60" s="11">
        <v>0</v>
      </c>
      <c r="DQ60" s="11">
        <v>0</v>
      </c>
      <c r="DR60" s="11">
        <v>0</v>
      </c>
      <c r="DS60" s="11">
        <v>0</v>
      </c>
      <c r="DT60" s="11">
        <v>310.66170684942944</v>
      </c>
      <c r="DU60" s="11">
        <v>291297.1271224817</v>
      </c>
      <c r="DV60" s="11">
        <v>479868.78318008536</v>
      </c>
      <c r="DW60" s="11">
        <v>0</v>
      </c>
      <c r="DX60" s="11">
        <v>9255130.0165559184</v>
      </c>
      <c r="DY60" s="11">
        <v>17604.163388134337</v>
      </c>
      <c r="DZ60" s="11">
        <v>1863.9702410965767</v>
      </c>
      <c r="EA60" s="11">
        <v>0</v>
      </c>
      <c r="EB60" s="11">
        <v>0</v>
      </c>
      <c r="EC60" s="11">
        <v>180701.55948408481</v>
      </c>
      <c r="ED60" s="11">
        <v>109767.13642013173</v>
      </c>
      <c r="EE60" s="11">
        <v>344316.72509145102</v>
      </c>
      <c r="EF60" s="11">
        <v>3665192.2040248066</v>
      </c>
      <c r="EG60" s="11">
        <v>50016.534802758142</v>
      </c>
      <c r="EH60" s="11">
        <v>357675.17848597647</v>
      </c>
      <c r="EI60" s="11">
        <v>559191.07232897298</v>
      </c>
      <c r="EJ60" s="11">
        <v>208661.11310053343</v>
      </c>
      <c r="EK60" s="11">
        <v>0</v>
      </c>
      <c r="EL60" s="11">
        <v>0</v>
      </c>
      <c r="EM60" s="11">
        <v>0</v>
      </c>
      <c r="EN60" s="11">
        <v>19571.687531514057</v>
      </c>
      <c r="EO60" s="11">
        <v>3163882.3764568726</v>
      </c>
      <c r="EP60" s="11">
        <v>14497.54631964004</v>
      </c>
      <c r="EQ60" s="11">
        <v>3696045.8802899453</v>
      </c>
      <c r="ER60" s="11">
        <v>9092136.1743622515</v>
      </c>
      <c r="ES60" s="11">
        <v>0</v>
      </c>
      <c r="ET60" s="11">
        <v>2286884.3780209334</v>
      </c>
      <c r="EU60" s="11">
        <v>22988.966306857783</v>
      </c>
      <c r="EV60" s="11">
        <v>356536.08556086186</v>
      </c>
      <c r="EW60" s="11">
        <v>34276.341655720382</v>
      </c>
      <c r="EX60" s="11">
        <v>2381.7397525122924</v>
      </c>
      <c r="EY60" s="11">
        <v>194474.22848774283</v>
      </c>
      <c r="EZ60" s="11">
        <v>3288147.0591966449</v>
      </c>
      <c r="FA60" s="11">
        <v>0</v>
      </c>
      <c r="FB60" s="11">
        <v>420428.84326956118</v>
      </c>
      <c r="FC60" s="11">
        <v>0</v>
      </c>
      <c r="FD60" s="11">
        <v>580316.06839473417</v>
      </c>
      <c r="FE60" s="11">
        <v>3175791.0752194342</v>
      </c>
      <c r="FF60" s="11">
        <v>1833657.4869596614</v>
      </c>
      <c r="FG60" s="11">
        <v>0</v>
      </c>
      <c r="FH60" s="11">
        <v>197580.84555623712</v>
      </c>
      <c r="FI60" s="11">
        <v>59957.709421939886</v>
      </c>
      <c r="FJ60" s="11">
        <v>2039390.5515642213</v>
      </c>
      <c r="FK60" s="11">
        <v>198512.83067678541</v>
      </c>
      <c r="FL60" s="11">
        <v>522636.54482302349</v>
      </c>
      <c r="FM60" s="11">
        <v>0</v>
      </c>
      <c r="FN60" s="11">
        <v>3017353.6047262251</v>
      </c>
      <c r="FO60" s="11">
        <v>0</v>
      </c>
      <c r="FP60" s="11">
        <v>0</v>
      </c>
      <c r="FQ60" s="11">
        <v>0</v>
      </c>
      <c r="FR60" s="11">
        <v>0</v>
      </c>
      <c r="FS60" s="11">
        <v>0</v>
      </c>
      <c r="FT60" s="11">
        <v>0</v>
      </c>
      <c r="FU60" s="11">
        <v>5488.3568210065869</v>
      </c>
      <c r="FV60" s="11">
        <v>0</v>
      </c>
      <c r="FW60" s="11">
        <v>0</v>
      </c>
      <c r="FX60" s="11">
        <v>0</v>
      </c>
      <c r="FY60" s="11">
        <v>0</v>
      </c>
      <c r="FZ60" s="11">
        <v>0</v>
      </c>
      <c r="GA60" s="11">
        <v>0</v>
      </c>
      <c r="GB60" s="11">
        <v>0</v>
      </c>
      <c r="GC60" s="11">
        <v>0</v>
      </c>
      <c r="GD60" s="11">
        <v>0</v>
      </c>
      <c r="GE60" s="11">
        <v>0</v>
      </c>
      <c r="GF60" s="11">
        <v>0</v>
      </c>
      <c r="GG60" s="11">
        <v>0</v>
      </c>
      <c r="GH60" s="11">
        <v>0</v>
      </c>
      <c r="GI60" s="11">
        <v>0</v>
      </c>
      <c r="GJ60" s="11">
        <v>0</v>
      </c>
      <c r="GK60" s="11">
        <v>0</v>
      </c>
      <c r="GL60" s="11">
        <v>0</v>
      </c>
      <c r="GM60" s="11">
        <v>0</v>
      </c>
      <c r="GN60" s="11">
        <v>0</v>
      </c>
      <c r="GO60" s="11">
        <v>0</v>
      </c>
      <c r="GP60" s="11">
        <v>0</v>
      </c>
      <c r="GQ60" s="11">
        <v>0</v>
      </c>
      <c r="GR60" s="11">
        <v>0</v>
      </c>
      <c r="GS60" s="11">
        <v>0</v>
      </c>
      <c r="GT60" s="11">
        <v>0</v>
      </c>
      <c r="GU60" s="11">
        <v>0</v>
      </c>
      <c r="GV60" s="11">
        <v>0</v>
      </c>
      <c r="GW60" s="11">
        <v>59647.047715090455</v>
      </c>
      <c r="GX60" s="11">
        <v>0</v>
      </c>
      <c r="GY60" s="11">
        <v>0</v>
      </c>
      <c r="GZ60" s="11">
        <v>0</v>
      </c>
      <c r="HA60" s="11">
        <v>0</v>
      </c>
      <c r="HB60" s="11">
        <v>0</v>
      </c>
      <c r="HC60" s="11">
        <v>0</v>
      </c>
      <c r="HD60" s="11">
        <v>0</v>
      </c>
      <c r="HE60" s="11">
        <v>0</v>
      </c>
      <c r="HF60" s="11">
        <v>0</v>
      </c>
      <c r="HG60" s="11">
        <v>0</v>
      </c>
      <c r="HH60" s="11">
        <v>0</v>
      </c>
      <c r="HI60" s="11">
        <v>0</v>
      </c>
      <c r="HJ60" s="11">
        <v>0</v>
      </c>
      <c r="HK60" s="11">
        <v>0</v>
      </c>
      <c r="HL60" s="11">
        <v>0</v>
      </c>
      <c r="HM60" s="11">
        <v>0</v>
      </c>
      <c r="HN60" s="11">
        <v>10769.605837446888</v>
      </c>
      <c r="HO60" s="11">
        <v>0</v>
      </c>
      <c r="HP60" s="11">
        <v>0</v>
      </c>
      <c r="HQ60" s="11">
        <v>0</v>
      </c>
      <c r="HR60" s="11">
        <v>0</v>
      </c>
      <c r="HS60" s="11">
        <v>0</v>
      </c>
      <c r="HT60" s="11">
        <v>0</v>
      </c>
      <c r="HU60" s="11">
        <v>0</v>
      </c>
      <c r="HV60" s="11">
        <v>0</v>
      </c>
      <c r="HW60" s="11">
        <v>0</v>
      </c>
      <c r="HX60" s="11">
        <v>0</v>
      </c>
      <c r="HY60" s="11">
        <v>0</v>
      </c>
      <c r="HZ60" s="11">
        <v>0</v>
      </c>
      <c r="IA60" s="11">
        <v>0</v>
      </c>
      <c r="IB60" s="11">
        <v>0</v>
      </c>
      <c r="IC60" s="11">
        <v>0</v>
      </c>
      <c r="ID60" s="11">
        <v>560537.27305865393</v>
      </c>
      <c r="IE60" s="11">
        <v>0</v>
      </c>
      <c r="IF60" s="11">
        <v>0</v>
      </c>
      <c r="IG60" s="11">
        <v>0</v>
      </c>
      <c r="IH60" s="11">
        <v>0</v>
      </c>
      <c r="II60" s="11">
        <v>0</v>
      </c>
      <c r="IJ60" s="11">
        <v>0</v>
      </c>
      <c r="IK60" s="11">
        <v>0</v>
      </c>
      <c r="IL60" s="11">
        <v>0</v>
      </c>
      <c r="IM60" s="11">
        <v>0</v>
      </c>
      <c r="IN60" s="11">
        <v>0</v>
      </c>
      <c r="IO60" s="11">
        <v>0</v>
      </c>
      <c r="IP60" s="11">
        <v>0</v>
      </c>
      <c r="IQ60" s="11">
        <v>0</v>
      </c>
      <c r="IR60" s="11">
        <v>0</v>
      </c>
      <c r="IS60" s="11">
        <v>0</v>
      </c>
      <c r="IT60" s="11">
        <v>0</v>
      </c>
      <c r="IU60" s="11">
        <v>0</v>
      </c>
      <c r="IV60" s="11">
        <v>0</v>
      </c>
      <c r="IW60" s="11">
        <v>0</v>
      </c>
      <c r="IX60" s="11">
        <v>0</v>
      </c>
      <c r="IY60" s="11">
        <v>0</v>
      </c>
      <c r="IZ60" s="11">
        <v>0</v>
      </c>
      <c r="JA60" s="11">
        <v>0</v>
      </c>
      <c r="JB60" s="11">
        <v>0</v>
      </c>
      <c r="JC60" s="11">
        <v>0</v>
      </c>
      <c r="JD60" s="11">
        <v>0</v>
      </c>
      <c r="JE60" s="11">
        <v>0</v>
      </c>
      <c r="JF60" s="11">
        <v>0</v>
      </c>
      <c r="JG60" s="11">
        <v>0</v>
      </c>
      <c r="JH60" s="11">
        <v>0</v>
      </c>
      <c r="JI60" s="11">
        <v>0</v>
      </c>
      <c r="JJ60" s="11">
        <v>2617117.7724018767</v>
      </c>
      <c r="JK60" s="11">
        <v>4392963.6426554983</v>
      </c>
      <c r="JL60" s="11">
        <v>1450997.2787914018</v>
      </c>
      <c r="JM60" s="11">
        <v>0</v>
      </c>
      <c r="JN60" s="11">
        <v>0</v>
      </c>
      <c r="JO60" s="11">
        <v>0</v>
      </c>
      <c r="JP60" s="11">
        <v>0</v>
      </c>
      <c r="JQ60" s="11">
        <v>0</v>
      </c>
      <c r="JR60" s="11">
        <v>0</v>
      </c>
      <c r="JS60" s="11">
        <v>0</v>
      </c>
      <c r="JT60" s="11">
        <v>0</v>
      </c>
      <c r="JU60" s="11">
        <v>0</v>
      </c>
      <c r="JV60" s="11">
        <v>0</v>
      </c>
      <c r="JW60" s="11">
        <v>0</v>
      </c>
      <c r="JX60" s="11">
        <v>0</v>
      </c>
      <c r="JY60" s="11">
        <v>0</v>
      </c>
      <c r="JZ60" s="11">
        <v>0</v>
      </c>
      <c r="KA60" s="11">
        <v>0</v>
      </c>
      <c r="KB60" s="11">
        <v>0</v>
      </c>
      <c r="KC60" s="11">
        <v>0</v>
      </c>
      <c r="KD60" s="11">
        <v>0</v>
      </c>
      <c r="KE60" s="11">
        <v>3935.0482867594396</v>
      </c>
      <c r="KF60" s="11">
        <v>0</v>
      </c>
      <c r="KG60" s="11">
        <v>0</v>
      </c>
      <c r="KH60" s="11">
        <v>0</v>
      </c>
      <c r="KI60" s="11">
        <v>0</v>
      </c>
      <c r="KJ60" s="11">
        <v>0</v>
      </c>
      <c r="KK60" s="11">
        <v>0</v>
      </c>
      <c r="KL60" s="11">
        <v>0</v>
      </c>
      <c r="KM60" s="11">
        <v>0</v>
      </c>
      <c r="KN60" s="11">
        <v>0</v>
      </c>
      <c r="KO60" s="11">
        <v>0</v>
      </c>
      <c r="KP60" s="11">
        <v>0</v>
      </c>
      <c r="KQ60" s="11">
        <v>0</v>
      </c>
      <c r="KR60" s="11">
        <v>0</v>
      </c>
      <c r="KS60" s="11">
        <v>0</v>
      </c>
      <c r="KT60" s="11">
        <v>0</v>
      </c>
      <c r="KU60" s="11">
        <v>0</v>
      </c>
      <c r="KV60" s="11">
        <v>0</v>
      </c>
      <c r="KW60" s="11">
        <v>0</v>
      </c>
      <c r="KX60" s="11">
        <v>0</v>
      </c>
      <c r="KY60" s="11">
        <v>0</v>
      </c>
      <c r="KZ60" s="11">
        <v>0</v>
      </c>
      <c r="LA60" s="11">
        <v>0</v>
      </c>
      <c r="LB60" s="11">
        <v>0</v>
      </c>
      <c r="LC60" s="11">
        <v>0</v>
      </c>
      <c r="LD60" s="11">
        <v>0</v>
      </c>
      <c r="LE60" s="11">
        <v>0</v>
      </c>
      <c r="LF60" s="11">
        <v>0</v>
      </c>
      <c r="LG60" s="11">
        <v>0</v>
      </c>
      <c r="LH60" s="11">
        <v>0</v>
      </c>
      <c r="LI60" s="11">
        <v>0</v>
      </c>
      <c r="LJ60" s="11">
        <v>0</v>
      </c>
      <c r="LK60" s="11">
        <v>0</v>
      </c>
      <c r="LL60" s="11">
        <v>0</v>
      </c>
      <c r="LM60" s="11">
        <v>0</v>
      </c>
      <c r="LN60" s="11">
        <v>0</v>
      </c>
      <c r="LO60" s="11">
        <v>0</v>
      </c>
      <c r="LP60" s="11">
        <v>0</v>
      </c>
      <c r="LQ60" s="11">
        <v>0</v>
      </c>
      <c r="LR60" s="11">
        <v>0</v>
      </c>
      <c r="LS60" s="11">
        <v>0</v>
      </c>
      <c r="LT60" s="11">
        <v>0</v>
      </c>
      <c r="LU60" s="11">
        <v>0</v>
      </c>
      <c r="LV60" s="11">
        <v>0</v>
      </c>
      <c r="LW60" s="11">
        <v>0</v>
      </c>
      <c r="LX60" s="11">
        <v>0</v>
      </c>
      <c r="LY60" s="11">
        <v>0</v>
      </c>
      <c r="LZ60" s="11">
        <v>0</v>
      </c>
      <c r="MA60" s="11">
        <v>0</v>
      </c>
      <c r="MB60" s="11">
        <v>0</v>
      </c>
      <c r="MC60" s="11">
        <v>0</v>
      </c>
      <c r="MD60" s="11">
        <v>0</v>
      </c>
      <c r="ME60" s="11">
        <v>0</v>
      </c>
      <c r="MF60" s="11">
        <v>0</v>
      </c>
      <c r="MG60" s="11">
        <v>0</v>
      </c>
      <c r="MH60" s="11">
        <v>0</v>
      </c>
      <c r="MI60" s="11">
        <v>0</v>
      </c>
      <c r="MJ60" s="11">
        <v>0</v>
      </c>
      <c r="MK60" s="11">
        <v>0</v>
      </c>
      <c r="ML60" s="11">
        <v>0</v>
      </c>
      <c r="MM60" s="11">
        <v>0</v>
      </c>
      <c r="MN60" s="11">
        <v>0</v>
      </c>
      <c r="MO60" s="11">
        <v>0</v>
      </c>
      <c r="MP60" s="11">
        <v>0</v>
      </c>
      <c r="MQ60" s="11">
        <v>0</v>
      </c>
      <c r="MR60" s="11">
        <v>0</v>
      </c>
      <c r="MS60" s="11">
        <v>0</v>
      </c>
      <c r="MT60" s="11">
        <v>0</v>
      </c>
      <c r="MU60" s="11">
        <v>0</v>
      </c>
      <c r="MV60" s="11">
        <v>0</v>
      </c>
      <c r="MW60" s="11">
        <v>0</v>
      </c>
      <c r="MX60" s="11">
        <v>102829.02496716115</v>
      </c>
      <c r="MY60" s="11">
        <v>0</v>
      </c>
      <c r="MZ60" s="11">
        <v>0</v>
      </c>
      <c r="NA60" s="11">
        <v>0</v>
      </c>
      <c r="NB60" s="11">
        <v>0</v>
      </c>
      <c r="NC60" s="11">
        <v>0</v>
      </c>
      <c r="ND60" s="11">
        <v>0</v>
      </c>
      <c r="NE60" s="11">
        <v>0</v>
      </c>
      <c r="NF60" s="11">
        <v>0</v>
      </c>
      <c r="NG60" s="11">
        <v>0</v>
      </c>
      <c r="NH60" s="11">
        <v>0</v>
      </c>
      <c r="NI60" s="11">
        <v>0</v>
      </c>
      <c r="NJ60" s="11">
        <v>0</v>
      </c>
      <c r="NK60" s="11">
        <v>0</v>
      </c>
      <c r="NL60" s="11">
        <v>0</v>
      </c>
      <c r="NM60" s="11">
        <v>0</v>
      </c>
      <c r="NN60" s="11">
        <v>0</v>
      </c>
      <c r="NO60" s="11">
        <v>0</v>
      </c>
      <c r="NP60" s="11">
        <v>0</v>
      </c>
      <c r="NQ60" s="14">
        <f t="shared" si="3"/>
        <v>0</v>
      </c>
      <c r="NR60" s="11">
        <f>W_DirectConsumption_Total!E60</f>
        <v>0</v>
      </c>
      <c r="NS60" s="11">
        <f t="shared" si="1"/>
        <v>0</v>
      </c>
      <c r="NU60" s="11">
        <f t="shared" si="2"/>
        <v>0</v>
      </c>
    </row>
    <row r="61">
      <c r="A61" s="9"/>
      <c r="B61" s="9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1"/>
      <c r="FJ61" s="11"/>
      <c r="FK61" s="11"/>
      <c r="FL61" s="11"/>
      <c r="FM61" s="11"/>
      <c r="FN61" s="11"/>
      <c r="FO61" s="11"/>
      <c r="FP61" s="11"/>
      <c r="FQ61" s="11"/>
      <c r="FR61" s="11"/>
      <c r="FS61" s="11"/>
      <c r="FT61" s="11"/>
      <c r="FU61" s="11"/>
      <c r="FV61" s="11"/>
      <c r="FW61" s="11"/>
      <c r="FX61" s="11"/>
      <c r="FY61" s="11"/>
      <c r="FZ61" s="11"/>
      <c r="GA61" s="11"/>
      <c r="GB61" s="11"/>
      <c r="GC61" s="11"/>
      <c r="GD61" s="11"/>
      <c r="GE61" s="11"/>
      <c r="GF61" s="11"/>
      <c r="GG61" s="11"/>
      <c r="GH61" s="11"/>
      <c r="GI61" s="11"/>
      <c r="GJ61" s="11"/>
      <c r="GK61" s="11"/>
      <c r="GL61" s="11"/>
      <c r="GM61" s="11"/>
      <c r="GN61" s="11"/>
      <c r="GO61" s="11"/>
      <c r="GP61" s="11"/>
      <c r="GQ61" s="11"/>
      <c r="GR61" s="11"/>
      <c r="GS61" s="11"/>
      <c r="GT61" s="11"/>
      <c r="GU61" s="11"/>
      <c r="GV61" s="11"/>
      <c r="GW61" s="11"/>
      <c r="GX61" s="11"/>
      <c r="GY61" s="11"/>
      <c r="GZ61" s="11"/>
      <c r="HA61" s="11"/>
      <c r="HB61" s="11"/>
      <c r="HC61" s="11"/>
      <c r="HD61" s="11"/>
      <c r="HE61" s="11"/>
      <c r="HF61" s="11"/>
      <c r="HG61" s="11"/>
      <c r="HH61" s="11"/>
      <c r="HI61" s="11"/>
      <c r="HJ61" s="11"/>
      <c r="HK61" s="11"/>
      <c r="HL61" s="11"/>
      <c r="HM61" s="11"/>
      <c r="HN61" s="11"/>
      <c r="HO61" s="11"/>
      <c r="HP61" s="11"/>
      <c r="HQ61" s="11"/>
      <c r="HR61" s="11"/>
      <c r="HS61" s="11"/>
      <c r="HT61" s="11"/>
      <c r="HU61" s="11"/>
      <c r="HV61" s="11"/>
      <c r="HW61" s="11"/>
      <c r="HX61" s="11"/>
      <c r="HY61" s="11"/>
      <c r="HZ61" s="11"/>
      <c r="IA61" s="11"/>
      <c r="IB61" s="11"/>
      <c r="IC61" s="11"/>
      <c r="ID61" s="11"/>
      <c r="IE61" s="11"/>
      <c r="IF61" s="11"/>
      <c r="IG61" s="11"/>
      <c r="IH61" s="11"/>
      <c r="II61" s="11"/>
      <c r="IJ61" s="11"/>
      <c r="IK61" s="11"/>
      <c r="IL61" s="11"/>
      <c r="IM61" s="11"/>
      <c r="IN61" s="11"/>
      <c r="IO61" s="11"/>
      <c r="IP61" s="11"/>
      <c r="IQ61" s="11"/>
      <c r="IR61" s="11"/>
      <c r="IS61" s="11"/>
      <c r="IT61" s="11"/>
      <c r="IU61" s="11"/>
      <c r="IV61" s="11"/>
      <c r="IW61" s="11"/>
      <c r="IX61" s="11"/>
      <c r="IY61" s="11"/>
      <c r="IZ61" s="11"/>
      <c r="JA61" s="11"/>
      <c r="JB61" s="11"/>
      <c r="JC61" s="11"/>
      <c r="JD61" s="11"/>
      <c r="JE61" s="11"/>
      <c r="JF61" s="11"/>
      <c r="JG61" s="11"/>
      <c r="JH61" s="11"/>
      <c r="JI61" s="11"/>
      <c r="JJ61" s="11"/>
      <c r="JK61" s="11"/>
      <c r="JL61" s="11"/>
      <c r="JM61" s="11"/>
      <c r="JN61" s="11"/>
      <c r="JO61" s="11"/>
      <c r="JP61" s="11"/>
      <c r="JQ61" s="11"/>
      <c r="JR61" s="11"/>
      <c r="JS61" s="11"/>
      <c r="JT61" s="11"/>
      <c r="JU61" s="11"/>
      <c r="JV61" s="11"/>
      <c r="JW61" s="11"/>
      <c r="JX61" s="11"/>
      <c r="JY61" s="11"/>
      <c r="JZ61" s="11"/>
      <c r="KA61" s="11"/>
      <c r="KB61" s="11"/>
      <c r="KC61" s="11"/>
      <c r="KD61" s="11"/>
      <c r="KE61" s="11"/>
      <c r="KF61" s="11"/>
      <c r="KG61" s="11"/>
      <c r="KH61" s="11"/>
      <c r="KI61" s="11"/>
      <c r="KJ61" s="11"/>
      <c r="KK61" s="11"/>
      <c r="KL61" s="11"/>
      <c r="KM61" s="11"/>
      <c r="KN61" s="11"/>
      <c r="KO61" s="11"/>
      <c r="KP61" s="11"/>
      <c r="KQ61" s="11"/>
      <c r="KR61" s="11"/>
      <c r="KS61" s="11"/>
      <c r="KT61" s="11"/>
      <c r="KU61" s="11"/>
      <c r="KV61" s="11"/>
      <c r="KW61" s="11"/>
      <c r="KX61" s="11"/>
      <c r="KY61" s="11"/>
      <c r="KZ61" s="11"/>
      <c r="LA61" s="11"/>
      <c r="LB61" s="11"/>
      <c r="LC61" s="11"/>
      <c r="LD61" s="11"/>
      <c r="LE61" s="11"/>
      <c r="LF61" s="11"/>
      <c r="LG61" s="11"/>
      <c r="LH61" s="11"/>
      <c r="LI61" s="11"/>
      <c r="LJ61" s="11"/>
      <c r="LK61" s="11"/>
      <c r="LL61" s="11"/>
      <c r="LM61" s="11"/>
      <c r="LN61" s="11"/>
      <c r="LO61" s="11"/>
      <c r="LP61" s="11"/>
      <c r="LQ61" s="11"/>
      <c r="LR61" s="11"/>
      <c r="LS61" s="11"/>
      <c r="LT61" s="11"/>
      <c r="LU61" s="11"/>
      <c r="LV61" s="11"/>
      <c r="LW61" s="11"/>
      <c r="LX61" s="11"/>
      <c r="LY61" s="11"/>
      <c r="LZ61" s="11"/>
      <c r="MA61" s="11"/>
      <c r="MB61" s="11"/>
      <c r="MC61" s="11"/>
      <c r="MD61" s="11"/>
      <c r="ME61" s="11"/>
      <c r="MF61" s="11"/>
      <c r="MG61" s="11"/>
      <c r="MH61" s="11"/>
      <c r="MI61" s="11"/>
      <c r="MJ61" s="11"/>
      <c r="MK61" s="11"/>
      <c r="ML61" s="11"/>
      <c r="MM61" s="11"/>
      <c r="MN61" s="11"/>
      <c r="MO61" s="11"/>
      <c r="MP61" s="11"/>
      <c r="MQ61" s="11"/>
      <c r="MR61" s="11"/>
      <c r="MS61" s="11"/>
      <c r="MT61" s="11"/>
      <c r="MU61" s="11"/>
      <c r="MV61" s="11"/>
      <c r="MW61" s="11"/>
      <c r="MX61" s="11"/>
      <c r="MY61" s="11"/>
      <c r="MZ61" s="11"/>
      <c r="NA61" s="11"/>
      <c r="NB61" s="11"/>
      <c r="NC61" s="11"/>
      <c r="ND61" s="11"/>
      <c r="NE61" s="11"/>
      <c r="NF61" s="11"/>
      <c r="NG61" s="11"/>
      <c r="NH61" s="11"/>
      <c r="NI61" s="11"/>
      <c r="NJ61" s="11"/>
      <c r="NK61" s="11"/>
      <c r="NL61" s="11"/>
      <c r="NM61" s="11"/>
      <c r="NN61" s="11"/>
      <c r="NO61" s="11"/>
      <c r="NP61" s="11"/>
      <c r="NQ61" s="14">
        <f t="shared" si="3"/>
        <v>0</v>
      </c>
      <c r="NR61" s="11">
        <f>W_DirectConsumption_Total!E61</f>
        <v>0</v>
      </c>
      <c r="NS61" s="11">
        <f t="shared" si="1"/>
        <v>0</v>
      </c>
      <c r="NU61" s="11">
        <f t="shared" si="2"/>
        <v>0</v>
      </c>
    </row>
    <row r="62">
      <c r="A62" s="9"/>
      <c r="B62" s="9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  <c r="FK62" s="11"/>
      <c r="FL62" s="11"/>
      <c r="FM62" s="11"/>
      <c r="FN62" s="11"/>
      <c r="FO62" s="11"/>
      <c r="FP62" s="11"/>
      <c r="FQ62" s="11"/>
      <c r="FR62" s="11"/>
      <c r="FS62" s="11"/>
      <c r="FT62" s="11"/>
      <c r="FU62" s="11"/>
      <c r="FV62" s="11"/>
      <c r="FW62" s="11"/>
      <c r="FX62" s="11"/>
      <c r="FY62" s="11"/>
      <c r="FZ62" s="11"/>
      <c r="GA62" s="11"/>
      <c r="GB62" s="11"/>
      <c r="GC62" s="11"/>
      <c r="GD62" s="11"/>
      <c r="GE62" s="11"/>
      <c r="GF62" s="11"/>
      <c r="GG62" s="11"/>
      <c r="GH62" s="11"/>
      <c r="GI62" s="11"/>
      <c r="GJ62" s="11"/>
      <c r="GK62" s="11"/>
      <c r="GL62" s="11"/>
      <c r="GM62" s="11"/>
      <c r="GN62" s="11"/>
      <c r="GO62" s="11"/>
      <c r="GP62" s="11"/>
      <c r="GQ62" s="11"/>
      <c r="GR62" s="11"/>
      <c r="GS62" s="11"/>
      <c r="GT62" s="11"/>
      <c r="GU62" s="11"/>
      <c r="GV62" s="11"/>
      <c r="GW62" s="11"/>
      <c r="GX62" s="11"/>
      <c r="GY62" s="11"/>
      <c r="GZ62" s="11"/>
      <c r="HA62" s="11"/>
      <c r="HB62" s="11"/>
      <c r="HC62" s="11"/>
      <c r="HD62" s="11"/>
      <c r="HE62" s="11"/>
      <c r="HF62" s="11"/>
      <c r="HG62" s="11"/>
      <c r="HH62" s="11"/>
      <c r="HI62" s="11"/>
      <c r="HJ62" s="11"/>
      <c r="HK62" s="11"/>
      <c r="HL62" s="11"/>
      <c r="HM62" s="11"/>
      <c r="HN62" s="11"/>
      <c r="HO62" s="11"/>
      <c r="HP62" s="11"/>
      <c r="HQ62" s="11"/>
      <c r="HR62" s="11"/>
      <c r="HS62" s="11"/>
      <c r="HT62" s="11"/>
      <c r="HU62" s="11"/>
      <c r="HV62" s="11"/>
      <c r="HW62" s="11"/>
      <c r="HX62" s="11"/>
      <c r="HY62" s="11"/>
      <c r="HZ62" s="11"/>
      <c r="IA62" s="11"/>
      <c r="IB62" s="11"/>
      <c r="IC62" s="11"/>
      <c r="ID62" s="11"/>
      <c r="IE62" s="11"/>
      <c r="IF62" s="11"/>
      <c r="IG62" s="11"/>
      <c r="IH62" s="11"/>
      <c r="II62" s="11"/>
      <c r="IJ62" s="11"/>
      <c r="IK62" s="11"/>
      <c r="IL62" s="11"/>
      <c r="IM62" s="11"/>
      <c r="IN62" s="11"/>
      <c r="IO62" s="11"/>
      <c r="IP62" s="11"/>
      <c r="IQ62" s="11"/>
      <c r="IR62" s="11"/>
      <c r="IS62" s="11"/>
      <c r="IT62" s="11"/>
      <c r="IU62" s="11"/>
      <c r="IV62" s="11"/>
      <c r="IW62" s="11"/>
      <c r="IX62" s="11"/>
      <c r="IY62" s="11"/>
      <c r="IZ62" s="11"/>
      <c r="JA62" s="11"/>
      <c r="JB62" s="11"/>
      <c r="JC62" s="11"/>
      <c r="JD62" s="11"/>
      <c r="JE62" s="11"/>
      <c r="JF62" s="11"/>
      <c r="JG62" s="11"/>
      <c r="JH62" s="11"/>
      <c r="JI62" s="11"/>
      <c r="JJ62" s="11"/>
      <c r="JK62" s="11"/>
      <c r="JL62" s="11"/>
      <c r="JM62" s="11"/>
      <c r="JN62" s="11"/>
      <c r="JO62" s="11"/>
      <c r="JP62" s="11"/>
      <c r="JQ62" s="11"/>
      <c r="JR62" s="11"/>
      <c r="JS62" s="11"/>
      <c r="JT62" s="11"/>
      <c r="JU62" s="11"/>
      <c r="JV62" s="11"/>
      <c r="JW62" s="11"/>
      <c r="JX62" s="11"/>
      <c r="JY62" s="11"/>
      <c r="JZ62" s="11"/>
      <c r="KA62" s="11"/>
      <c r="KB62" s="11"/>
      <c r="KC62" s="11"/>
      <c r="KD62" s="11"/>
      <c r="KE62" s="11"/>
      <c r="KF62" s="11"/>
      <c r="KG62" s="11"/>
      <c r="KH62" s="11"/>
      <c r="KI62" s="11"/>
      <c r="KJ62" s="11"/>
      <c r="KK62" s="11"/>
      <c r="KL62" s="11"/>
      <c r="KM62" s="11"/>
      <c r="KN62" s="11"/>
      <c r="KO62" s="11"/>
      <c r="KP62" s="11"/>
      <c r="KQ62" s="11"/>
      <c r="KR62" s="11"/>
      <c r="KS62" s="11"/>
      <c r="KT62" s="11"/>
      <c r="KU62" s="11"/>
      <c r="KV62" s="11"/>
      <c r="KW62" s="11"/>
      <c r="KX62" s="11"/>
      <c r="KY62" s="11"/>
      <c r="KZ62" s="11"/>
      <c r="LA62" s="11"/>
      <c r="LB62" s="11"/>
      <c r="LC62" s="11"/>
      <c r="LD62" s="11"/>
      <c r="LE62" s="11"/>
      <c r="LF62" s="11"/>
      <c r="LG62" s="11"/>
      <c r="LH62" s="11"/>
      <c r="LI62" s="11"/>
      <c r="LJ62" s="11"/>
      <c r="LK62" s="11"/>
      <c r="LL62" s="11"/>
      <c r="LM62" s="11"/>
      <c r="LN62" s="11"/>
      <c r="LO62" s="11"/>
      <c r="LP62" s="11"/>
      <c r="LQ62" s="11"/>
      <c r="LR62" s="11"/>
      <c r="LS62" s="11"/>
      <c r="LT62" s="11"/>
      <c r="LU62" s="11"/>
      <c r="LV62" s="11"/>
      <c r="LW62" s="11"/>
      <c r="LX62" s="11"/>
      <c r="LY62" s="11"/>
      <c r="LZ62" s="11"/>
      <c r="MA62" s="11"/>
      <c r="MB62" s="11"/>
      <c r="MC62" s="11"/>
      <c r="MD62" s="11"/>
      <c r="ME62" s="11"/>
      <c r="MF62" s="11"/>
      <c r="MG62" s="11"/>
      <c r="MH62" s="11"/>
      <c r="MI62" s="11"/>
      <c r="MJ62" s="11"/>
      <c r="MK62" s="11"/>
      <c r="ML62" s="11"/>
      <c r="MM62" s="11"/>
      <c r="MN62" s="11"/>
      <c r="MO62" s="11"/>
      <c r="MP62" s="11"/>
      <c r="MQ62" s="11"/>
      <c r="MR62" s="11"/>
      <c r="MS62" s="11"/>
      <c r="MT62" s="11"/>
      <c r="MU62" s="11"/>
      <c r="MV62" s="11"/>
      <c r="MW62" s="11"/>
      <c r="MX62" s="11"/>
      <c r="MY62" s="11"/>
      <c r="MZ62" s="11"/>
      <c r="NA62" s="11"/>
      <c r="NB62" s="11"/>
      <c r="NC62" s="11"/>
      <c r="ND62" s="11"/>
      <c r="NE62" s="11"/>
      <c r="NF62" s="11"/>
      <c r="NG62" s="11"/>
      <c r="NH62" s="11"/>
      <c r="NI62" s="11"/>
      <c r="NJ62" s="11"/>
      <c r="NK62" s="11"/>
      <c r="NL62" s="11"/>
      <c r="NM62" s="11"/>
      <c r="NN62" s="11"/>
      <c r="NO62" s="11"/>
      <c r="NP62" s="11"/>
      <c r="NQ62" s="14">
        <f t="shared" si="3"/>
        <v>0</v>
      </c>
      <c r="NR62" s="11">
        <f>W_DirectConsumption_Total!E62</f>
        <v>0</v>
      </c>
      <c r="NS62" s="11">
        <f t="shared" si="1"/>
        <v>0</v>
      </c>
      <c r="NU62" s="11">
        <f t="shared" si="2"/>
        <v>0</v>
      </c>
    </row>
    <row r="63">
      <c r="A63" s="9"/>
      <c r="B63" s="9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  <c r="FN63" s="11"/>
      <c r="FO63" s="11"/>
      <c r="FP63" s="11"/>
      <c r="FQ63" s="11"/>
      <c r="FR63" s="11"/>
      <c r="FS63" s="11"/>
      <c r="FT63" s="11"/>
      <c r="FU63" s="11"/>
      <c r="FV63" s="11"/>
      <c r="FW63" s="11"/>
      <c r="FX63" s="11"/>
      <c r="FY63" s="11"/>
      <c r="FZ63" s="11"/>
      <c r="GA63" s="11"/>
      <c r="GB63" s="11"/>
      <c r="GC63" s="11"/>
      <c r="GD63" s="11"/>
      <c r="GE63" s="11"/>
      <c r="GF63" s="11"/>
      <c r="GG63" s="11"/>
      <c r="GH63" s="11"/>
      <c r="GI63" s="11"/>
      <c r="GJ63" s="11"/>
      <c r="GK63" s="11"/>
      <c r="GL63" s="11"/>
      <c r="GM63" s="11"/>
      <c r="GN63" s="11"/>
      <c r="GO63" s="11"/>
      <c r="GP63" s="11"/>
      <c r="GQ63" s="11"/>
      <c r="GR63" s="11"/>
      <c r="GS63" s="11"/>
      <c r="GT63" s="11"/>
      <c r="GU63" s="11"/>
      <c r="GV63" s="11"/>
      <c r="GW63" s="11"/>
      <c r="GX63" s="11"/>
      <c r="GY63" s="11"/>
      <c r="GZ63" s="11"/>
      <c r="HA63" s="11"/>
      <c r="HB63" s="11"/>
      <c r="HC63" s="11"/>
      <c r="HD63" s="11"/>
      <c r="HE63" s="11"/>
      <c r="HF63" s="11"/>
      <c r="HG63" s="11"/>
      <c r="HH63" s="11"/>
      <c r="HI63" s="11"/>
      <c r="HJ63" s="11"/>
      <c r="HK63" s="11"/>
      <c r="HL63" s="11"/>
      <c r="HM63" s="11"/>
      <c r="HN63" s="11"/>
      <c r="HO63" s="11"/>
      <c r="HP63" s="11"/>
      <c r="HQ63" s="11"/>
      <c r="HR63" s="11"/>
      <c r="HS63" s="11"/>
      <c r="HT63" s="11"/>
      <c r="HU63" s="11"/>
      <c r="HV63" s="11"/>
      <c r="HW63" s="11"/>
      <c r="HX63" s="11"/>
      <c r="HY63" s="11"/>
      <c r="HZ63" s="11"/>
      <c r="IA63" s="11"/>
      <c r="IB63" s="11"/>
      <c r="IC63" s="11"/>
      <c r="ID63" s="11"/>
      <c r="IE63" s="11"/>
      <c r="IF63" s="11"/>
      <c r="IG63" s="11"/>
      <c r="IH63" s="11"/>
      <c r="II63" s="11"/>
      <c r="IJ63" s="11"/>
      <c r="IK63" s="11"/>
      <c r="IL63" s="11"/>
      <c r="IM63" s="11"/>
      <c r="IN63" s="11"/>
      <c r="IO63" s="11"/>
      <c r="IP63" s="11"/>
      <c r="IQ63" s="11"/>
      <c r="IR63" s="11"/>
      <c r="IS63" s="11"/>
      <c r="IT63" s="11"/>
      <c r="IU63" s="11"/>
      <c r="IV63" s="11"/>
      <c r="IW63" s="11"/>
      <c r="IX63" s="11"/>
      <c r="IY63" s="11"/>
      <c r="IZ63" s="11"/>
      <c r="JA63" s="11"/>
      <c r="JB63" s="11"/>
      <c r="JC63" s="11"/>
      <c r="JD63" s="11"/>
      <c r="JE63" s="11"/>
      <c r="JF63" s="11"/>
      <c r="JG63" s="11"/>
      <c r="JH63" s="11"/>
      <c r="JI63" s="11"/>
      <c r="JJ63" s="11"/>
      <c r="JK63" s="11"/>
      <c r="JL63" s="11"/>
      <c r="JM63" s="11"/>
      <c r="JN63" s="11"/>
      <c r="JO63" s="11"/>
      <c r="JP63" s="11"/>
      <c r="JQ63" s="11"/>
      <c r="JR63" s="11"/>
      <c r="JS63" s="11"/>
      <c r="JT63" s="11"/>
      <c r="JU63" s="11"/>
      <c r="JV63" s="11"/>
      <c r="JW63" s="11"/>
      <c r="JX63" s="11"/>
      <c r="JY63" s="11"/>
      <c r="JZ63" s="11"/>
      <c r="KA63" s="11"/>
      <c r="KB63" s="11"/>
      <c r="KC63" s="11"/>
      <c r="KD63" s="11"/>
      <c r="KE63" s="11"/>
      <c r="KF63" s="11"/>
      <c r="KG63" s="11"/>
      <c r="KH63" s="11"/>
      <c r="KI63" s="11"/>
      <c r="KJ63" s="11"/>
      <c r="KK63" s="11"/>
      <c r="KL63" s="11"/>
      <c r="KM63" s="11"/>
      <c r="KN63" s="11"/>
      <c r="KO63" s="11"/>
      <c r="KP63" s="11"/>
      <c r="KQ63" s="11"/>
      <c r="KR63" s="11"/>
      <c r="KS63" s="11"/>
      <c r="KT63" s="11"/>
      <c r="KU63" s="11"/>
      <c r="KV63" s="11"/>
      <c r="KW63" s="11"/>
      <c r="KX63" s="11"/>
      <c r="KY63" s="11"/>
      <c r="KZ63" s="11"/>
      <c r="LA63" s="11"/>
      <c r="LB63" s="11"/>
      <c r="LC63" s="11"/>
      <c r="LD63" s="11"/>
      <c r="LE63" s="11"/>
      <c r="LF63" s="11"/>
      <c r="LG63" s="11"/>
      <c r="LH63" s="11"/>
      <c r="LI63" s="11"/>
      <c r="LJ63" s="11"/>
      <c r="LK63" s="11"/>
      <c r="LL63" s="11"/>
      <c r="LM63" s="11"/>
      <c r="LN63" s="11"/>
      <c r="LO63" s="11"/>
      <c r="LP63" s="11"/>
      <c r="LQ63" s="11"/>
      <c r="LR63" s="11"/>
      <c r="LS63" s="11"/>
      <c r="LT63" s="11"/>
      <c r="LU63" s="11"/>
      <c r="LV63" s="11"/>
      <c r="LW63" s="11"/>
      <c r="LX63" s="11"/>
      <c r="LY63" s="11"/>
      <c r="LZ63" s="11"/>
      <c r="MA63" s="11"/>
      <c r="MB63" s="11"/>
      <c r="MC63" s="11"/>
      <c r="MD63" s="11"/>
      <c r="ME63" s="11"/>
      <c r="MF63" s="11"/>
      <c r="MG63" s="11"/>
      <c r="MH63" s="11"/>
      <c r="MI63" s="11"/>
      <c r="MJ63" s="11"/>
      <c r="MK63" s="11"/>
      <c r="ML63" s="11"/>
      <c r="MM63" s="11"/>
      <c r="MN63" s="11"/>
      <c r="MO63" s="11"/>
      <c r="MP63" s="11"/>
      <c r="MQ63" s="11"/>
      <c r="MR63" s="11"/>
      <c r="MS63" s="11"/>
      <c r="MT63" s="11"/>
      <c r="MU63" s="11"/>
      <c r="MV63" s="11"/>
      <c r="MW63" s="11"/>
      <c r="MX63" s="11"/>
      <c r="MY63" s="11"/>
      <c r="MZ63" s="11"/>
      <c r="NA63" s="11"/>
      <c r="NB63" s="11"/>
      <c r="NC63" s="11"/>
      <c r="ND63" s="11"/>
      <c r="NE63" s="11"/>
      <c r="NF63" s="11"/>
      <c r="NG63" s="11"/>
      <c r="NH63" s="11"/>
      <c r="NI63" s="11"/>
      <c r="NJ63" s="11"/>
      <c r="NK63" s="11"/>
      <c r="NL63" s="11"/>
      <c r="NM63" s="11"/>
      <c r="NN63" s="11"/>
      <c r="NO63" s="11"/>
      <c r="NP63" s="11"/>
      <c r="NQ63" s="14">
        <f t="shared" si="3"/>
        <v>0</v>
      </c>
      <c r="NR63" s="11">
        <f>W_DirectConsumption_Total!E63</f>
        <v>0</v>
      </c>
      <c r="NS63" s="11">
        <f t="shared" si="1"/>
        <v>0</v>
      </c>
      <c r="NU63" s="11">
        <f t="shared" si="2"/>
        <v>0</v>
      </c>
    </row>
    <row r="64">
      <c r="A64" s="9"/>
      <c r="B64" s="9"/>
    </row>
    <row r="65">
      <c r="A65" s="9"/>
      <c r="B65" s="9"/>
    </row>
    <row r="66">
      <c r="A66" s="9"/>
      <c r="B66" s="9"/>
    </row>
    <row r="67">
      <c r="A67" s="9"/>
      <c r="B67" s="9"/>
    </row>
    <row r="68">
      <c r="A68" s="9"/>
      <c r="B68" s="9"/>
    </row>
    <row r="69">
      <c r="A69" s="9"/>
      <c r="B69" s="9"/>
    </row>
    <row r="70">
      <c r="A70" s="9"/>
      <c r="B70" s="9"/>
    </row>
    <row r="71">
      <c r="A71" s="9"/>
      <c r="B71" s="9"/>
    </row>
    <row r="72">
      <c r="A72" s="9"/>
      <c r="B72" s="9"/>
    </row>
    <row r="73">
      <c r="A73" s="9"/>
      <c r="B73" s="9"/>
    </row>
    <row r="74">
      <c r="A74" s="9"/>
      <c r="B74" s="9"/>
    </row>
    <row r="75">
      <c r="A75" s="9"/>
      <c r="B75" s="9"/>
    </row>
    <row r="76">
      <c r="A76" s="9"/>
      <c r="B76" s="9"/>
    </row>
    <row r="77">
      <c r="A77" s="9"/>
      <c r="B77" s="9"/>
    </row>
    <row r="78">
      <c r="A78" s="9"/>
      <c r="B78" s="9"/>
    </row>
    <row r="79">
      <c r="A79" s="9"/>
      <c r="B79" s="9"/>
    </row>
    <row r="80">
      <c r="A80" s="9"/>
      <c r="B80" s="9"/>
    </row>
    <row r="81">
      <c r="A81" s="9"/>
      <c r="B81" s="9"/>
    </row>
    <row r="82">
      <c r="A82" s="9"/>
      <c r="B82" s="9"/>
    </row>
    <row r="83">
      <c r="A83" s="9"/>
      <c r="B83" s="9"/>
    </row>
    <row r="84">
      <c r="A84" s="9"/>
      <c r="B84" s="9"/>
    </row>
    <row r="85">
      <c r="A85" s="9"/>
      <c r="B85" s="9"/>
    </row>
    <row r="86">
      <c r="A86" s="9"/>
      <c r="B86" s="9"/>
    </row>
    <row r="87">
      <c r="A87" s="9"/>
      <c r="B87" s="9"/>
    </row>
    <row r="88">
      <c r="A88" s="9"/>
      <c r="B88" s="9"/>
    </row>
    <row r="89">
      <c r="A89" s="9"/>
      <c r="B89" s="9"/>
    </row>
    <row r="90">
      <c r="A90" s="9"/>
      <c r="B90" s="9"/>
    </row>
    <row r="91">
      <c r="A91" s="9"/>
      <c r="B91" s="9"/>
    </row>
    <row r="92">
      <c r="A92" s="9"/>
      <c r="B92" s="9"/>
    </row>
    <row r="93">
      <c r="A93" s="9"/>
      <c r="B93" s="9"/>
    </row>
    <row r="94">
      <c r="A94" s="9"/>
      <c r="B94" s="9"/>
    </row>
    <row r="95">
      <c r="A95" s="9"/>
      <c r="B95" s="9"/>
    </row>
    <row r="96">
      <c r="A96" s="9"/>
      <c r="B96" s="9"/>
    </row>
    <row r="97">
      <c r="A97" s="9"/>
      <c r="B97" s="9"/>
    </row>
    <row r="98">
      <c r="A98" s="9"/>
      <c r="B98" s="9"/>
    </row>
    <row r="99">
      <c r="A99" s="9"/>
      <c r="B99" s="9"/>
    </row>
    <row r="100">
      <c r="A100" s="9"/>
      <c r="B100" s="9"/>
    </row>
    <row r="101">
      <c r="A101" s="9"/>
      <c r="B101" s="9"/>
    </row>
    <row r="102">
      <c r="A102" s="9"/>
      <c r="B102" s="9"/>
    </row>
    <row r="103">
      <c r="A103" s="9"/>
      <c r="B103" s="9"/>
    </row>
    <row r="104">
      <c r="A104" s="9"/>
      <c r="B104" s="9"/>
    </row>
    <row r="105">
      <c r="A105" s="9"/>
      <c r="B105" s="9"/>
    </row>
    <row r="106">
      <c r="A106" s="9"/>
      <c r="B106" s="9"/>
    </row>
    <row r="107">
      <c r="A107" s="9"/>
      <c r="B107" s="9"/>
    </row>
    <row r="108">
      <c r="A108" s="9"/>
      <c r="B108" s="9"/>
    </row>
    <row r="109">
      <c r="A109" s="9"/>
      <c r="B109" s="9"/>
    </row>
    <row r="110">
      <c r="A110" s="9"/>
      <c r="B110" s="9"/>
    </row>
    <row r="111">
      <c r="A111" s="9"/>
      <c r="B111" s="9"/>
    </row>
    <row r="112">
      <c r="A112" s="9"/>
      <c r="B112" s="9"/>
    </row>
    <row r="113">
      <c r="A113" s="9"/>
      <c r="B113" s="9"/>
    </row>
    <row r="114">
      <c r="A114" s="9"/>
      <c r="B114" s="9"/>
    </row>
    <row r="115">
      <c r="A115" s="9"/>
      <c r="B115" s="9"/>
    </row>
    <row r="116">
      <c r="A116" s="9"/>
      <c r="B116" s="9"/>
    </row>
    <row r="117">
      <c r="A117" s="9"/>
      <c r="B117" s="9"/>
    </row>
    <row r="118">
      <c r="A118" s="9"/>
      <c r="B118" s="9"/>
    </row>
    <row r="119">
      <c r="A119" s="9"/>
      <c r="B119" s="9"/>
    </row>
    <row r="120">
      <c r="A120" s="9"/>
      <c r="B120" s="9"/>
    </row>
    <row r="121">
      <c r="A121" s="9"/>
      <c r="B121" s="9"/>
    </row>
    <row r="122">
      <c r="A122" s="9"/>
      <c r="B122" s="9"/>
    </row>
    <row r="123">
      <c r="A123" s="9"/>
      <c r="B123" s="9"/>
    </row>
    <row r="124">
      <c r="A124" s="9"/>
      <c r="B124" s="9"/>
    </row>
    <row r="125">
      <c r="A125" s="9"/>
      <c r="B125" s="9"/>
    </row>
    <row r="126">
      <c r="A126" s="9"/>
      <c r="B126" s="9"/>
    </row>
    <row r="127">
      <c r="A127" s="9"/>
      <c r="B127" s="9"/>
    </row>
    <row r="128">
      <c r="A128" s="9"/>
      <c r="B128" s="9"/>
    </row>
    <row r="129">
      <c r="A129" s="9"/>
      <c r="B129" s="9"/>
    </row>
    <row r="130">
      <c r="A130" s="9"/>
      <c r="B130" s="9"/>
    </row>
    <row r="131">
      <c r="A131" s="9"/>
      <c r="B131" s="9"/>
    </row>
    <row r="132">
      <c r="A132" s="9"/>
      <c r="B132" s="9"/>
    </row>
    <row r="133">
      <c r="A133" s="9"/>
      <c r="B133" s="9"/>
    </row>
    <row r="134">
      <c r="A134" s="9"/>
      <c r="B134" s="9"/>
    </row>
    <row r="135">
      <c r="A135" s="9"/>
      <c r="B135" s="9"/>
    </row>
    <row r="136">
      <c r="A136" s="9"/>
      <c r="B136" s="9"/>
    </row>
    <row r="137">
      <c r="A137" s="9"/>
      <c r="B137" s="9"/>
    </row>
    <row r="138">
      <c r="A138" s="9"/>
      <c r="B138" s="9"/>
    </row>
    <row r="139">
      <c r="A139" s="9"/>
      <c r="B139" s="9"/>
    </row>
    <row r="140">
      <c r="A140" s="9"/>
      <c r="B140" s="9"/>
    </row>
    <row r="141">
      <c r="A141" s="9"/>
      <c r="B141" s="9"/>
    </row>
    <row r="142">
      <c r="A142" s="9"/>
      <c r="B142" s="9"/>
    </row>
    <row r="143">
      <c r="A143" s="9"/>
      <c r="B143" s="9"/>
    </row>
    <row r="144">
      <c r="A144" s="9"/>
      <c r="B144" s="9"/>
    </row>
    <row r="145">
      <c r="A145" s="9"/>
      <c r="B145" s="9"/>
    </row>
    <row r="146">
      <c r="A146" s="9"/>
      <c r="B146" s="9"/>
    </row>
    <row r="147">
      <c r="A147" s="9"/>
      <c r="B147" s="9"/>
    </row>
    <row r="148">
      <c r="A148" s="9"/>
      <c r="B148" s="9"/>
    </row>
    <row r="149">
      <c r="A149" s="9"/>
      <c r="B149" s="9"/>
    </row>
    <row r="150">
      <c r="A150" s="9"/>
      <c r="B150" s="9"/>
    </row>
    <row r="151">
      <c r="A151" s="9"/>
      <c r="B151" s="9"/>
    </row>
    <row r="152">
      <c r="A152" s="9"/>
      <c r="B152" s="9"/>
    </row>
    <row r="153">
      <c r="A153" s="9"/>
      <c r="B153" s="9"/>
    </row>
    <row r="154">
      <c r="A154" s="9"/>
      <c r="B154" s="9"/>
    </row>
    <row r="155">
      <c r="A155" s="9"/>
      <c r="B155" s="9"/>
    </row>
    <row r="156">
      <c r="A156" s="9"/>
      <c r="B156" s="9"/>
    </row>
    <row r="157">
      <c r="A157" s="9"/>
      <c r="B157" s="9"/>
    </row>
    <row r="158">
      <c r="A158" s="9"/>
      <c r="B158" s="9"/>
    </row>
    <row r="159">
      <c r="A159" s="9"/>
      <c r="B159" s="9"/>
    </row>
    <row r="160">
      <c r="A160" s="9"/>
      <c r="B160" s="9"/>
    </row>
    <row r="161">
      <c r="A161" s="9"/>
      <c r="B161" s="9"/>
    </row>
    <row r="162">
      <c r="A162" s="9"/>
      <c r="B162" s="9"/>
    </row>
    <row r="163">
      <c r="A163" s="9"/>
      <c r="B163" s="9"/>
    </row>
    <row r="164">
      <c r="A164" s="9"/>
      <c r="B164" s="9"/>
    </row>
    <row r="165">
      <c r="A165" s="9"/>
      <c r="B165" s="9"/>
    </row>
    <row r="166">
      <c r="A166" s="9"/>
      <c r="B166" s="9"/>
    </row>
    <row r="167">
      <c r="A167" s="9"/>
      <c r="B167" s="9"/>
    </row>
    <row r="168">
      <c r="A168" s="9"/>
      <c r="B168" s="9"/>
    </row>
    <row r="169">
      <c r="A169" s="9"/>
      <c r="B169" s="9"/>
    </row>
    <row r="170">
      <c r="A170" s="9"/>
      <c r="B170" s="9"/>
    </row>
    <row r="171">
      <c r="A171" s="9"/>
      <c r="B171" s="9"/>
    </row>
    <row r="172">
      <c r="A172" s="9"/>
      <c r="B172" s="9"/>
    </row>
    <row r="173">
      <c r="A173" s="9"/>
      <c r="B173" s="9"/>
    </row>
    <row r="174">
      <c r="A174" s="9"/>
      <c r="B174" s="9"/>
    </row>
    <row r="175">
      <c r="A175" s="9"/>
      <c r="B175" s="9"/>
    </row>
    <row r="176">
      <c r="A176" s="9"/>
      <c r="B176" s="9"/>
    </row>
    <row r="177">
      <c r="A177" s="9"/>
      <c r="B177" s="9"/>
    </row>
    <row r="178">
      <c r="A178" s="9"/>
      <c r="B178" s="9"/>
    </row>
    <row r="179">
      <c r="A179" s="9"/>
      <c r="B179" s="9"/>
    </row>
    <row r="180">
      <c r="A180" s="9"/>
      <c r="B180" s="9"/>
    </row>
    <row r="181">
      <c r="A181" s="9"/>
      <c r="B181" s="9"/>
    </row>
    <row r="182">
      <c r="A182" s="9"/>
      <c r="B182" s="9"/>
    </row>
    <row r="183">
      <c r="A183" s="9"/>
      <c r="B183" s="9"/>
    </row>
    <row r="184">
      <c r="A184" s="9"/>
      <c r="B184" s="9"/>
    </row>
    <row r="185">
      <c r="A185" s="9"/>
      <c r="B185" s="9"/>
    </row>
    <row r="186">
      <c r="A186" s="9"/>
      <c r="B186" s="9"/>
    </row>
    <row r="187">
      <c r="A187" s="9"/>
      <c r="B187" s="9"/>
    </row>
    <row r="188">
      <c r="A188" s="9"/>
      <c r="B188" s="9"/>
    </row>
    <row r="189">
      <c r="A189" s="9"/>
      <c r="B189" s="9"/>
    </row>
    <row r="190">
      <c r="A190" s="9"/>
      <c r="B190" s="9"/>
    </row>
    <row r="191">
      <c r="A191" s="9"/>
      <c r="B191" s="9"/>
    </row>
    <row r="192">
      <c r="A192" s="9"/>
      <c r="B192" s="9"/>
    </row>
    <row r="193">
      <c r="A193" s="9"/>
      <c r="B193" s="9"/>
    </row>
    <row r="194">
      <c r="A194" s="9"/>
      <c r="B194" s="9"/>
    </row>
    <row r="195">
      <c r="A195" s="9"/>
      <c r="B195" s="9"/>
    </row>
    <row r="196">
      <c r="A196" s="9"/>
      <c r="B196" s="9"/>
    </row>
    <row r="197">
      <c r="A197" s="9"/>
      <c r="B197" s="9"/>
    </row>
    <row r="198">
      <c r="A198" s="9"/>
      <c r="B198" s="9"/>
    </row>
    <row r="199">
      <c r="A199" s="9"/>
      <c r="B199" s="9"/>
    </row>
    <row r="200">
      <c r="A200" s="9"/>
      <c r="B200" s="9"/>
    </row>
    <row r="201">
      <c r="A201" s="9"/>
      <c r="B201" s="9"/>
    </row>
    <row r="202">
      <c r="A202" s="9"/>
      <c r="B202" s="9"/>
    </row>
    <row r="203">
      <c r="A203" s="9"/>
      <c r="B203" s="9"/>
    </row>
    <row r="204">
      <c r="A204" s="9"/>
      <c r="B204" s="9"/>
    </row>
    <row r="205">
      <c r="A205" s="9"/>
      <c r="B205" s="9"/>
    </row>
    <row r="206">
      <c r="A206" s="9"/>
      <c r="B206" s="9"/>
    </row>
    <row r="207">
      <c r="A207" s="9"/>
      <c r="B207" s="9"/>
    </row>
    <row r="208">
      <c r="A208" s="9"/>
      <c r="B208" s="9"/>
    </row>
    <row r="209">
      <c r="A209" s="9"/>
      <c r="B209" s="9"/>
    </row>
    <row r="210">
      <c r="A210" s="9"/>
      <c r="B210" s="9"/>
    </row>
    <row r="211">
      <c r="A211" s="9"/>
      <c r="B211" s="9"/>
    </row>
    <row r="212">
      <c r="A212" s="9"/>
      <c r="B212" s="9"/>
    </row>
    <row r="213">
      <c r="A213" s="9"/>
      <c r="B213" s="9"/>
    </row>
    <row r="214">
      <c r="A214" s="9"/>
      <c r="B214" s="9"/>
    </row>
    <row r="215">
      <c r="A215" s="9"/>
      <c r="B215" s="9"/>
    </row>
    <row r="216">
      <c r="A216" s="9"/>
      <c r="B216" s="9"/>
    </row>
    <row r="217">
      <c r="A217" s="9"/>
      <c r="B217" s="9"/>
    </row>
    <row r="218">
      <c r="A218" s="9"/>
      <c r="B218" s="9"/>
    </row>
    <row r="219">
      <c r="A219" s="9"/>
      <c r="B219" s="9"/>
    </row>
    <row r="220">
      <c r="A220" s="9"/>
      <c r="B220" s="9"/>
    </row>
    <row r="221">
      <c r="A221" s="9"/>
      <c r="B221" s="9"/>
    </row>
    <row r="222">
      <c r="A222" s="9"/>
      <c r="B222" s="9"/>
    </row>
    <row r="223">
      <c r="A223" s="9"/>
      <c r="B223" s="9"/>
    </row>
    <row r="224">
      <c r="A224" s="9"/>
      <c r="B224" s="9"/>
    </row>
    <row r="225">
      <c r="A225" s="9"/>
      <c r="B225" s="9"/>
    </row>
    <row r="226">
      <c r="A226" s="9"/>
      <c r="B226" s="9"/>
    </row>
    <row r="227">
      <c r="A227" s="9"/>
      <c r="B227" s="9"/>
    </row>
    <row r="228">
      <c r="A228" s="9"/>
      <c r="B228" s="9"/>
    </row>
    <row r="229">
      <c r="A229" s="9"/>
      <c r="B229" s="9"/>
    </row>
    <row r="230">
      <c r="A230" s="9"/>
      <c r="B230" s="9"/>
    </row>
    <row r="231">
      <c r="A231" s="9"/>
      <c r="B231" s="9"/>
    </row>
    <row r="232">
      <c r="A232" s="9"/>
      <c r="B232" s="9"/>
    </row>
    <row r="233">
      <c r="A233" s="9"/>
      <c r="B233" s="9"/>
    </row>
    <row r="234">
      <c r="A234" s="9"/>
      <c r="B234" s="9"/>
    </row>
    <row r="235">
      <c r="A235" s="9"/>
      <c r="B235" s="9"/>
    </row>
    <row r="236">
      <c r="A236" s="9"/>
      <c r="B236" s="9"/>
    </row>
    <row r="237">
      <c r="A237" s="9"/>
      <c r="B237" s="9"/>
    </row>
    <row r="238">
      <c r="A238" s="9"/>
      <c r="B238" s="9"/>
    </row>
    <row r="239">
      <c r="A239" s="9"/>
      <c r="B239" s="9"/>
    </row>
    <row r="240">
      <c r="A240" s="9"/>
      <c r="B240" s="9"/>
    </row>
  </sheetData>
  <autoFilter ref="A3:NP63" xr:uid="{DF8C572C-4407-EC4D-B3F8-BF732D50CC1C}"/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18B48-0C04-7D4D-A290-89DFCD09C119}">
  <dimension ref="A1:NQ240"/>
  <sheetViews>
    <sheetView zoomScale="130" zoomScaleNormal="130" workbookViewId="0">
      <pane xSplit="2" ySplit="3" topLeftCell="NN4" activePane="bottomRight" state="frozen"/>
      <selection pane="topRight" activeCell="D1" sqref="D1"/>
      <selection pane="bottomLeft" activeCell="A4" sqref="A4"/>
      <selection pane="bottomRight" activeCell="B3" sqref="B3"/>
    </sheetView>
  </sheetViews>
  <sheetFormatPr baseColWidth="10" defaultColWidth="10.6640625" defaultRowHeight="16"/>
  <cols>
    <col min="1" max="1" width="4.85546875" style="3" customWidth="true"/>
    <col min="2" max="2" width="53.7109375" style="3" customWidth="true"/>
    <col min="3" max="3" width="4.7109375" style="3" customWidth="true"/>
    <col min="25" max="25" width="5.42578125" style="3" customWidth="true"/>
    <col min="26" max="26" width="4.7109375" style="3" customWidth="true"/>
    <col min="32" max="32" width="5.42578125" style="3" customWidth="true"/>
    <col min="33" max="33" width="4.7109375" style="3" customWidth="true"/>
    <col min="48" max="48" width="5.7109375" style="3" customWidth="true"/>
    <col min="49" max="49" width="4.7109375" style="3" customWidth="true"/>
    <col min="61" max="61" width="5.42578125" style="3" customWidth="true"/>
    <col min="63" max="63" width="4.7109375" style="3" customWidth="true"/>
    <col min="80" max="80" width="5.7109375" style="3" customWidth="true"/>
    <col min="81" max="81" width="4.7109375" style="3" customWidth="true"/>
    <col min="82" max="82" width="5.7109375" style="3" customWidth="true"/>
    <col min="83" max="83" width="4.7109375" style="3" customWidth="true"/>
    <col min="85" max="85" width="5.42578125" style="3" customWidth="true"/>
    <col min="86" max="86" width="4.7109375" style="3" customWidth="true"/>
    <col min="87" max="87" width="5.42578125" style="3" customWidth="true"/>
    <col min="88" max="88" width="5.7109375" style="3" customWidth="true"/>
    <col min="89" max="89" width="4.7109375" style="3" customWidth="true"/>
    <col min="91" max="91" width="5.42578125" style="3" customWidth="true"/>
    <col min="92" max="92" width="4.7109375" style="3" customWidth="true"/>
    <col min="93" max="93" width="5.42578125" style="3" customWidth="true"/>
    <col min="95" max="95" width="4.7109375" style="3" customWidth="true"/>
    <col min="97" max="97" width="5.42578125" style="3" customWidth="true"/>
    <col min="100" max="100" width="4.7109375" style="3" customWidth="true"/>
    <col min="104" max="104" width="5.42578125" style="3" customWidth="true"/>
    <col min="105" max="105" width="4.7109375" style="3" customWidth="true"/>
    <col min="109" max="109" width="5.42578125" style="3" customWidth="true"/>
    <col min="110" max="110" width="4.7109375" style="3" customWidth="true"/>
    <col min="114" max="114" width="5.42578125" style="3" customWidth="true"/>
    <col min="115" max="115" width="4.7109375" style="3" customWidth="true"/>
    <col min="125" max="125" width="5.42578125" style="3" customWidth="true"/>
    <col min="127" max="127" width="5.7109375" style="3" customWidth="true"/>
    <col min="128" max="128" width="5.42578125" style="3" customWidth="true"/>
    <col min="129" max="129" width="4.7109375" style="3" customWidth="true"/>
    <col min="130" max="130" width="5.42578125" style="3" customWidth="true"/>
    <col min="131" max="131" width="4.7109375" style="3" customWidth="true"/>
    <col min="137" max="137" width="5.7109375" style="3" customWidth="true"/>
    <col min="139" max="139" width="4.7109375" style="3" customWidth="true"/>
    <col min="140" max="140" width="5.42578125" style="3" customWidth="true"/>
    <col min="141" max="141" width="4.7109375" style="3" customWidth="true"/>
    <col min="144" max="144" width="5.7109375" style="3" customWidth="true"/>
    <col min="147" max="147" width="5.42578125" style="3" customWidth="true"/>
    <col min="149" max="149" width="2.42578125" style="3" customWidth="true"/>
    <col min="150" max="150" width="5.42578125" style="3" customWidth="true"/>
    <col min="155" max="155" width="4.7109375" style="3" customWidth="true"/>
    <col min="157" max="157" width="5.42578125" style="3" customWidth="true"/>
    <col min="159" max="159" width="5.7109375" style="3" customWidth="true"/>
    <col min="161" max="161" width="4.7109375" style="3" customWidth="true"/>
    <col min="162" max="162" width="5.7109375" style="3" customWidth="true"/>
    <col min="163" max="163" width="2.42578125" style="3" customWidth="true"/>
    <col min="164" max="164" width="4.7109375" style="3" customWidth="true"/>
    <col min="171" max="171" width="5.42578125" style="3" customWidth="true"/>
    <col min="208" max="208" width="4.7109375" style="3" customWidth="true"/>
    <col min="209" max="209" width="5.42578125" style="3" customWidth="true"/>
    <col min="225" max="225" width="4.7109375" style="3" customWidth="true"/>
    <col min="226" max="226" width="5.42578125" style="3" customWidth="true"/>
    <col min="227" max="227" width="4.7109375" style="3" customWidth="true"/>
    <col min="229" max="229" width="5.42578125" style="3" customWidth="true"/>
    <col min="234" max="234" width="4.7109375" style="3" customWidth="true"/>
    <col min="235" max="235" width="5.42578125" style="3" customWidth="true"/>
    <col min="239" max="239" width="4.7109375" style="3" customWidth="true"/>
    <col min="241" max="241" width="5.42578125" style="3" customWidth="true"/>
    <col min="242" max="242" width="4.7109375" style="3" customWidth="true"/>
    <col min="245" max="245" width="5.42578125" style="3" customWidth="true"/>
    <col min="246" max="246" width="4.7109375" style="3" customWidth="true"/>
    <col min="247" max="247" width="5.42578125" style="3" customWidth="true"/>
    <col min="255" max="255" width="4.7109375" style="3" customWidth="true"/>
    <col min="257" max="257" width="5.42578125" style="3" customWidth="true"/>
    <col min="258" max="258" width="4.7109375" style="3" customWidth="true"/>
    <col min="264" max="264" width="5.42578125" style="3" customWidth="true"/>
    <col min="265" max="265" width="5.7109375" style="3" customWidth="true"/>
    <col min="266" max="266" width="5.42578125" style="3" customWidth="true"/>
    <col min="268" max="268" width="4.7109375" style="3" customWidth="true"/>
    <col min="269" max="269" width="5.7109375" style="3" customWidth="true"/>
    <col min="270" max="270" width="5.42578125" style="3" customWidth="true"/>
    <col min="272" max="272" width="4.7109375" style="3" customWidth="true"/>
    <col min="280" max="280" width="5.42578125" style="3" customWidth="true"/>
    <col min="281" max="281" width="4.7109375" style="3" customWidth="true"/>
    <col min="317" max="317" width="5.42578125" style="3" customWidth="true"/>
    <col min="319" max="319" width="4.7109375" style="3" customWidth="true"/>
    <col min="361" max="361" width="5.42578125" style="3" customWidth="true"/>
    <col min="363" max="363" width="4.7109375" style="3" customWidth="true"/>
    <col min="381" max="16384" width="10.6640625" style="3"/>
    <col min="4" max="4" width="4.7109375" style="3" customWidth="true"/>
    <col min="5" max="5" width="4.7109375" style="3" customWidth="true"/>
    <col min="6" max="6" width="4.7109375" style="3" customWidth="true"/>
    <col min="7" max="7" width="4.7109375" style="3" customWidth="true"/>
    <col min="8" max="8" width="4.7109375" style="3" customWidth="true"/>
    <col min="9" max="9" width="4.7109375" style="3" customWidth="true"/>
    <col min="10" max="10" width="4.7109375" style="3" customWidth="true"/>
    <col min="11" max="11" width="4.7109375" style="3" customWidth="true"/>
    <col min="12" max="12" width="4.7109375" style="3" customWidth="true"/>
    <col min="13" max="13" width="4.7109375" style="3" customWidth="true"/>
    <col min="14" max="14" width="4.7109375" style="3" customWidth="true"/>
    <col min="15" max="15" width="4.7109375" style="3" customWidth="true"/>
    <col min="16" max="16" width="4.7109375" style="3" customWidth="true"/>
    <col min="17" max="17" width="4.7109375" style="3" customWidth="true"/>
    <col min="18" max="18" width="4.7109375" style="3" customWidth="true"/>
    <col min="19" max="19" width="4.7109375" style="3" customWidth="true"/>
    <col min="20" max="20" width="4.7109375" style="3" customWidth="true"/>
    <col min="21" max="21" width="4.7109375" style="3" customWidth="true"/>
    <col min="22" max="22" width="4.7109375" style="3" customWidth="true"/>
    <col min="23" max="23" width="4.7109375" style="3" customWidth="true"/>
    <col min="24" max="24" width="4.7109375" style="3" customWidth="true"/>
    <col min="27" max="27" width="4.7109375" style="3" customWidth="true"/>
    <col min="28" max="28" width="4.7109375" style="3" customWidth="true"/>
    <col min="29" max="29" width="4.7109375" style="3" customWidth="true"/>
    <col min="30" max="30" width="4.7109375" style="3" customWidth="true"/>
    <col min="31" max="31" width="4.7109375" style="3" customWidth="true"/>
    <col min="34" max="34" width="4.7109375" style="3" customWidth="true"/>
    <col min="35" max="35" width="4.7109375" style="3" customWidth="true"/>
    <col min="36" max="36" width="4.7109375" style="3" customWidth="true"/>
    <col min="37" max="37" width="4.7109375" style="3" customWidth="true"/>
    <col min="38" max="38" width="4.7109375" style="3" customWidth="true"/>
    <col min="39" max="39" width="4.7109375" style="3" customWidth="true"/>
    <col min="40" max="40" width="4.7109375" style="3" customWidth="true"/>
    <col min="41" max="41" width="4.7109375" style="3" customWidth="true"/>
    <col min="42" max="42" width="4.7109375" style="3" customWidth="true"/>
    <col min="43" max="43" width="4.7109375" style="3" customWidth="true"/>
    <col min="44" max="44" width="4.7109375" style="3" customWidth="true"/>
    <col min="45" max="45" width="4.7109375" style="3" customWidth="true"/>
    <col min="46" max="46" width="4.7109375" style="3" customWidth="true"/>
    <col min="47" max="47" width="4.7109375" style="3" customWidth="true"/>
    <col min="50" max="50" width="4.7109375" style="3" customWidth="true"/>
    <col min="51" max="51" width="4.7109375" style="3" customWidth="true"/>
    <col min="52" max="52" width="4.7109375" style="3" customWidth="true"/>
    <col min="53" max="53" width="4.7109375" style="3" customWidth="true"/>
    <col min="54" max="54" width="4.7109375" style="3" customWidth="true"/>
    <col min="55" max="55" width="4.7109375" style="3" customWidth="true"/>
    <col min="56" max="56" width="4.7109375" style="3" customWidth="true"/>
    <col min="57" max="57" width="4.7109375" style="3" customWidth="true"/>
    <col min="58" max="58" width="4.7109375" style="3" customWidth="true"/>
    <col min="59" max="59" width="4.7109375" style="3" customWidth="true"/>
    <col min="60" max="60" width="4.7109375" style="3" customWidth="true"/>
    <col min="62" max="62" width="5.42578125" style="3" customWidth="true"/>
    <col min="64" max="64" width="4.7109375" style="3" customWidth="true"/>
    <col min="65" max="65" width="4.7109375" style="3" customWidth="true"/>
    <col min="66" max="66" width="4.7109375" style="3" customWidth="true"/>
    <col min="67" max="67" width="4.7109375" style="3" customWidth="true"/>
    <col min="68" max="68" width="4.7109375" style="3" customWidth="true"/>
    <col min="69" max="69" width="4.7109375" style="3" customWidth="true"/>
    <col min="70" max="70" width="4.7109375" style="3" customWidth="true"/>
    <col min="71" max="71" width="4.7109375" style="3" customWidth="true"/>
    <col min="72" max="72" width="4.7109375" style="3" customWidth="true"/>
    <col min="73" max="73" width="4.7109375" style="3" customWidth="true"/>
    <col min="74" max="74" width="4.7109375" style="3" customWidth="true"/>
    <col min="75" max="75" width="4.7109375" style="3" customWidth="true"/>
    <col min="76" max="76" width="4.7109375" style="3" customWidth="true"/>
    <col min="77" max="77" width="4.7109375" style="3" customWidth="true"/>
    <col min="78" max="78" width="4.7109375" style="3" customWidth="true"/>
    <col min="79" max="79" width="4.7109375" style="3" customWidth="true"/>
    <col min="84" max="84" width="4.7109375" style="3" customWidth="true"/>
    <col min="90" max="90" width="4.7109375" style="3" customWidth="true"/>
    <col min="94" max="94" width="5.42578125" style="3" customWidth="true"/>
    <col min="96" max="96" width="4.7109375" style="3" customWidth="true"/>
    <col min="98" max="98" width="5.42578125" style="3" customWidth="true"/>
    <col min="99" max="99" width="5.42578125" style="3" customWidth="true"/>
    <col min="101" max="101" width="4.7109375" style="3" customWidth="true"/>
    <col min="102" max="102" width="4.7109375" style="3" customWidth="true"/>
    <col min="103" max="103" width="4.7109375" style="3" customWidth="true"/>
    <col min="106" max="106" width="4.7109375" style="3" customWidth="true"/>
    <col min="107" max="107" width="4.7109375" style="3" customWidth="true"/>
    <col min="108" max="108" width="4.7109375" style="3" customWidth="true"/>
    <col min="111" max="111" width="4.7109375" style="3" customWidth="true"/>
    <col min="112" max="112" width="4.7109375" style="3" customWidth="true"/>
    <col min="113" max="113" width="4.7109375" style="3" customWidth="true"/>
    <col min="116" max="116" width="4.7109375" style="3" customWidth="true"/>
    <col min="117" max="117" width="4.7109375" style="3" customWidth="true"/>
    <col min="118" max="118" width="4.7109375" style="3" customWidth="true"/>
    <col min="119" max="119" width="4.7109375" style="3" customWidth="true"/>
    <col min="120" max="120" width="4.7109375" style="3" customWidth="true"/>
    <col min="121" max="121" width="4.7109375" style="3" customWidth="true"/>
    <col min="122" max="122" width="4.7109375" style="3" customWidth="true"/>
    <col min="123" max="123" width="4.7109375" style="3" customWidth="true"/>
    <col min="124" max="124" width="4.7109375" style="3" customWidth="true"/>
    <col min="126" max="126" width="5.42578125" style="3" customWidth="true"/>
    <col min="132" max="132" width="4.7109375" style="3" customWidth="true"/>
    <col min="133" max="133" width="4.7109375" style="3" customWidth="true"/>
    <col min="134" max="134" width="4.7109375" style="3" customWidth="true"/>
    <col min="135" max="135" width="4.7109375" style="3" customWidth="true"/>
    <col min="136" max="136" width="5.7109375" style="3" customWidth="true"/>
    <col min="138" max="138" width="5.7109375" style="3" customWidth="true"/>
    <col min="142" max="142" width="4.7109375" style="3" customWidth="true"/>
    <col min="143" max="143" width="4.7109375" style="3" customWidth="true"/>
    <col min="145" max="145" width="5.7109375" style="3" customWidth="true"/>
    <col min="146" max="146" width="5.7109375" style="3" customWidth="true"/>
    <col min="148" max="148" width="5.42578125" style="3" customWidth="true"/>
    <col min="151" max="151" width="5.42578125" style="3" customWidth="true"/>
    <col min="152" max="152" width="5.42578125" style="3" customWidth="true"/>
    <col min="153" max="153" width="5.42578125" style="3" customWidth="true"/>
    <col min="154" max="154" width="5.42578125" style="3" customWidth="true"/>
    <col min="156" max="156" width="4.7109375" style="3" customWidth="true"/>
    <col min="158" max="158" width="5.42578125" style="3" customWidth="true"/>
    <col min="160" max="160" width="5.7109375" style="3" customWidth="true"/>
    <col min="165" max="165" width="4.7109375" style="3" customWidth="true"/>
    <col min="166" max="166" width="4.7109375" style="3" customWidth="true"/>
    <col min="167" max="167" width="4.7109375" style="3" customWidth="true"/>
    <col min="168" max="168" width="4.7109375" style="3" customWidth="true"/>
    <col min="169" max="169" width="4.7109375" style="3" customWidth="true"/>
    <col min="170" max="170" width="4.7109375" style="3" customWidth="true"/>
    <col min="172" max="172" width="5.42578125" style="3" customWidth="true"/>
    <col min="173" max="173" width="5.42578125" style="3" customWidth="true"/>
    <col min="174" max="174" width="5.42578125" style="3" customWidth="true"/>
    <col min="175" max="175" width="5.42578125" style="3" customWidth="true"/>
    <col min="176" max="176" width="5.42578125" style="3" customWidth="true"/>
    <col min="177" max="177" width="5.42578125" style="3" customWidth="true"/>
    <col min="178" max="178" width="5.42578125" style="3" customWidth="true"/>
    <col min="179" max="179" width="5.42578125" style="3" customWidth="true"/>
    <col min="180" max="180" width="5.42578125" style="3" customWidth="true"/>
    <col min="181" max="181" width="5.42578125" style="3" customWidth="true"/>
    <col min="182" max="182" width="5.42578125" style="3" customWidth="true"/>
    <col min="183" max="183" width="5.42578125" style="3" customWidth="true"/>
    <col min="184" max="184" width="5.42578125" style="3" customWidth="true"/>
    <col min="185" max="185" width="5.42578125" style="3" customWidth="true"/>
    <col min="186" max="186" width="5.42578125" style="3" customWidth="true"/>
    <col min="187" max="187" width="5.42578125" style="3" customWidth="true"/>
    <col min="188" max="188" width="5.42578125" style="3" customWidth="true"/>
    <col min="189" max="189" width="5.42578125" style="3" customWidth="true"/>
    <col min="190" max="190" width="5.42578125" style="3" customWidth="true"/>
    <col min="191" max="191" width="5.42578125" style="3" customWidth="true"/>
    <col min="192" max="192" width="5.42578125" style="3" customWidth="true"/>
    <col min="193" max="193" width="5.42578125" style="3" customWidth="true"/>
    <col min="194" max="194" width="5.42578125" style="3" customWidth="true"/>
    <col min="195" max="195" width="5.42578125" style="3" customWidth="true"/>
    <col min="196" max="196" width="5.42578125" style="3" customWidth="true"/>
    <col min="197" max="197" width="5.42578125" style="3" customWidth="true"/>
    <col min="198" max="198" width="5.42578125" style="3" customWidth="true"/>
    <col min="199" max="199" width="5.42578125" style="3" customWidth="true"/>
    <col min="200" max="200" width="5.42578125" style="3" customWidth="true"/>
    <col min="201" max="201" width="5.42578125" style="3" customWidth="true"/>
    <col min="202" max="202" width="5.42578125" style="3" customWidth="true"/>
    <col min="203" max="203" width="5.42578125" style="3" customWidth="true"/>
    <col min="204" max="204" width="5.42578125" style="3" customWidth="true"/>
    <col min="205" max="205" width="5.42578125" style="3" customWidth="true"/>
    <col min="206" max="206" width="5.42578125" style="3" customWidth="true"/>
    <col min="207" max="207" width="5.42578125" style="3" customWidth="true"/>
    <col min="210" max="210" width="5.42578125" style="3" customWidth="true"/>
    <col min="211" max="211" width="5.42578125" style="3" customWidth="true"/>
    <col min="212" max="212" width="5.42578125" style="3" customWidth="true"/>
    <col min="213" max="213" width="5.42578125" style="3" customWidth="true"/>
    <col min="214" max="214" width="5.42578125" style="3" customWidth="true"/>
    <col min="215" max="215" width="5.42578125" style="3" customWidth="true"/>
    <col min="216" max="216" width="5.42578125" style="3" customWidth="true"/>
    <col min="217" max="217" width="5.42578125" style="3" customWidth="true"/>
    <col min="218" max="218" width="5.42578125" style="3" customWidth="true"/>
    <col min="219" max="219" width="5.42578125" style="3" customWidth="true"/>
    <col min="220" max="220" width="5.42578125" style="3" customWidth="true"/>
    <col min="221" max="221" width="5.42578125" style="3" customWidth="true"/>
    <col min="222" max="222" width="5.42578125" style="3" customWidth="true"/>
    <col min="223" max="223" width="5.42578125" style="3" customWidth="true"/>
    <col min="224" max="224" width="5.42578125" style="3" customWidth="true"/>
    <col min="228" max="228" width="4.7109375" style="3" customWidth="true"/>
    <col min="230" max="230" width="5.42578125" style="3" customWidth="true"/>
    <col min="231" max="231" width="5.42578125" style="3" customWidth="true"/>
    <col min="232" max="232" width="5.42578125" style="3" customWidth="true"/>
    <col min="233" max="233" width="5.42578125" style="3" customWidth="true"/>
    <col min="236" max="236" width="5.42578125" style="3" customWidth="true"/>
    <col min="237" max="237" width="5.42578125" style="3" customWidth="true"/>
    <col min="238" max="238" width="5.42578125" style="3" customWidth="true"/>
    <col min="240" max="240" width="4.7109375" style="3" customWidth="true"/>
    <col min="243" max="243" width="4.7109375" style="3" customWidth="true"/>
    <col min="244" max="244" width="4.7109375" style="3" customWidth="true"/>
    <col min="248" max="248" width="5.42578125" style="3" customWidth="true"/>
    <col min="249" max="249" width="5.42578125" style="3" customWidth="true"/>
    <col min="250" max="250" width="5.42578125" style="3" customWidth="true"/>
    <col min="251" max="251" width="5.42578125" style="3" customWidth="true"/>
    <col min="252" max="252" width="5.42578125" style="3" customWidth="true"/>
    <col min="253" max="253" width="5.42578125" style="3" customWidth="true"/>
    <col min="254" max="254" width="5.42578125" style="3" customWidth="true"/>
    <col min="256" max="256" width="4.7109375" style="3" customWidth="true"/>
    <col min="259" max="259" width="4.7109375" style="3" customWidth="true"/>
    <col min="260" max="260" width="4.7109375" style="3" customWidth="true"/>
    <col min="261" max="261" width="4.7109375" style="3" customWidth="true"/>
    <col min="262" max="262" width="4.7109375" style="3" customWidth="true"/>
    <col min="263" max="263" width="4.7109375" style="3" customWidth="true"/>
    <col min="267" max="267" width="5.42578125" style="3" customWidth="true"/>
    <col min="271" max="271" width="5.42578125" style="3" customWidth="true"/>
    <col min="273" max="273" width="4.7109375" style="3" customWidth="true"/>
    <col min="274" max="274" width="4.7109375" style="3" customWidth="true"/>
    <col min="275" max="275" width="4.7109375" style="3" customWidth="true"/>
    <col min="276" max="276" width="4.7109375" style="3" customWidth="true"/>
    <col min="277" max="277" width="4.7109375" style="3" customWidth="true"/>
    <col min="278" max="278" width="4.7109375" style="3" customWidth="true"/>
    <col min="279" max="279" width="4.7109375" style="3" customWidth="true"/>
    <col min="282" max="282" width="4.7109375" style="3" customWidth="true"/>
    <col min="283" max="283" width="4.7109375" style="3" customWidth="true"/>
    <col min="284" max="284" width="4.7109375" style="3" customWidth="true"/>
    <col min="285" max="285" width="4.7109375" style="3" customWidth="true"/>
    <col min="286" max="286" width="4.7109375" style="3" customWidth="true"/>
    <col min="287" max="287" width="4.7109375" style="3" customWidth="true"/>
    <col min="288" max="288" width="4.7109375" style="3" customWidth="true"/>
    <col min="289" max="289" width="4.7109375" style="3" customWidth="true"/>
    <col min="290" max="290" width="4.7109375" style="3" customWidth="true"/>
    <col min="291" max="291" width="4.7109375" style="3" customWidth="true"/>
    <col min="292" max="292" width="4.7109375" style="3" customWidth="true"/>
    <col min="293" max="293" width="4.7109375" style="3" customWidth="true"/>
    <col min="294" max="294" width="4.7109375" style="3" customWidth="true"/>
    <col min="295" max="295" width="4.7109375" style="3" customWidth="true"/>
    <col min="296" max="296" width="4.7109375" style="3" customWidth="true"/>
    <col min="297" max="297" width="4.7109375" style="3" customWidth="true"/>
    <col min="298" max="298" width="4.7109375" style="3" customWidth="true"/>
    <col min="299" max="299" width="4.7109375" style="3" customWidth="true"/>
    <col min="300" max="300" width="4.7109375" style="3" customWidth="true"/>
    <col min="301" max="301" width="4.7109375" style="3" customWidth="true"/>
    <col min="302" max="302" width="4.7109375" style="3" customWidth="true"/>
    <col min="303" max="303" width="4.7109375" style="3" customWidth="true"/>
    <col min="304" max="304" width="4.7109375" style="3" customWidth="true"/>
    <col min="305" max="305" width="4.7109375" style="3" customWidth="true"/>
    <col min="306" max="306" width="4.7109375" style="3" customWidth="true"/>
    <col min="307" max="307" width="4.7109375" style="3" customWidth="true"/>
    <col min="308" max="308" width="4.7109375" style="3" customWidth="true"/>
    <col min="309" max="309" width="4.7109375" style="3" customWidth="true"/>
    <col min="310" max="310" width="4.7109375" style="3" customWidth="true"/>
    <col min="311" max="311" width="4.7109375" style="3" customWidth="true"/>
    <col min="312" max="312" width="4.7109375" style="3" customWidth="true"/>
    <col min="313" max="313" width="4.7109375" style="3" customWidth="true"/>
    <col min="314" max="314" width="4.7109375" style="3" customWidth="true"/>
    <col min="315" max="315" width="4.7109375" style="3" customWidth="true"/>
    <col min="316" max="316" width="4.7109375" style="3" customWidth="true"/>
    <col min="318" max="318" width="5.42578125" style="3" customWidth="true"/>
    <col min="320" max="320" width="4.7109375" style="3" customWidth="true"/>
    <col min="321" max="321" width="4.7109375" style="3" customWidth="true"/>
    <col min="322" max="322" width="4.7109375" style="3" customWidth="true"/>
    <col min="323" max="323" width="4.7109375" style="3" customWidth="true"/>
    <col min="324" max="324" width="4.7109375" style="3" customWidth="true"/>
    <col min="325" max="325" width="4.7109375" style="3" customWidth="true"/>
    <col min="326" max="326" width="4.7109375" style="3" customWidth="true"/>
    <col min="327" max="327" width="4.7109375" style="3" customWidth="true"/>
    <col min="328" max="328" width="4.7109375" style="3" customWidth="true"/>
    <col min="329" max="329" width="4.7109375" style="3" customWidth="true"/>
    <col min="330" max="330" width="4.7109375" style="3" customWidth="true"/>
    <col min="331" max="331" width="4.7109375" style="3" customWidth="true"/>
    <col min="332" max="332" width="4.7109375" style="3" customWidth="true"/>
    <col min="333" max="333" width="4.7109375" style="3" customWidth="true"/>
    <col min="334" max="334" width="4.7109375" style="3" customWidth="true"/>
    <col min="335" max="335" width="4.7109375" style="3" customWidth="true"/>
    <col min="336" max="336" width="4.7109375" style="3" customWidth="true"/>
    <col min="337" max="337" width="4.7109375" style="3" customWidth="true"/>
    <col min="338" max="338" width="4.7109375" style="3" customWidth="true"/>
    <col min="339" max="339" width="4.7109375" style="3" customWidth="true"/>
    <col min="340" max="340" width="4.7109375" style="3" customWidth="true"/>
    <col min="341" max="341" width="4.7109375" style="3" customWidth="true"/>
    <col min="342" max="342" width="4.7109375" style="3" customWidth="true"/>
    <col min="343" max="343" width="4.7109375" style="3" customWidth="true"/>
    <col min="344" max="344" width="4.7109375" style="3" customWidth="true"/>
    <col min="345" max="345" width="4.7109375" style="3" customWidth="true"/>
    <col min="346" max="346" width="4.7109375" style="3" customWidth="true"/>
    <col min="347" max="347" width="4.7109375" style="3" customWidth="true"/>
    <col min="348" max="348" width="4.7109375" style="3" customWidth="true"/>
    <col min="349" max="349" width="4.7109375" style="3" customWidth="true"/>
    <col min="350" max="350" width="4.7109375" style="3" customWidth="true"/>
    <col min="351" max="351" width="4.7109375" style="3" customWidth="true"/>
    <col min="352" max="352" width="4.7109375" style="3" customWidth="true"/>
    <col min="353" max="353" width="4.7109375" style="3" customWidth="true"/>
    <col min="354" max="354" width="4.7109375" style="3" customWidth="true"/>
    <col min="355" max="355" width="4.7109375" style="3" customWidth="true"/>
    <col min="356" max="356" width="4.7109375" style="3" customWidth="true"/>
    <col min="357" max="357" width="4.7109375" style="3" customWidth="true"/>
    <col min="358" max="358" width="4.7109375" style="3" customWidth="true"/>
    <col min="359" max="359" width="4.7109375" style="3" customWidth="true"/>
    <col min="360" max="360" width="4.7109375" style="3" customWidth="true"/>
    <col min="362" max="362" width="5.42578125" style="3" customWidth="true"/>
    <col min="364" max="364" width="4.7109375" style="3" customWidth="true"/>
    <col min="365" max="365" width="4.7109375" style="3" customWidth="true"/>
    <col min="366" max="366" width="4.7109375" style="3" customWidth="true"/>
    <col min="367" max="367" width="4.7109375" style="3" customWidth="true"/>
    <col min="368" max="368" width="4.7109375" style="3" customWidth="true"/>
    <col min="369" max="369" width="4.7109375" style="3" customWidth="true"/>
    <col min="370" max="370" width="4.7109375" style="3" customWidth="true"/>
    <col min="371" max="371" width="4.7109375" style="3" customWidth="true"/>
    <col min="372" max="372" width="4.7109375" style="3" customWidth="true"/>
    <col min="373" max="373" width="4.7109375" style="3" customWidth="true"/>
    <col min="374" max="374" width="4.7109375" style="3" customWidth="true"/>
    <col min="375" max="375" width="4.7109375" style="3" customWidth="true"/>
    <col min="376" max="376" width="4.7109375" style="3" customWidth="true"/>
    <col min="377" max="377" width="4.7109375" style="3" customWidth="true"/>
    <col min="378" max="378" width="4.7109375" style="3" customWidth="true"/>
    <col min="379" max="379" width="4.7109375" style="3" customWidth="true"/>
    <col min="380" max="380" width="4.7109375" style="3" customWidth="true"/>
  </cols>
  <sheetData>
    <row r="1" ht="26">
      <c r="A1" s="1" t="str" cm="1">
        <f t="array" aca="true" ref="A1" ca="true">RIGHT(CELL("filename",A1),LEN(CELL("filename",A1))-FIND("]", CELL("filename",A1)))</f>
        <v>MUI</v>
      </c>
      <c r="B1" s="2"/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  <c r="AH1" s="3">
        <v>32</v>
      </c>
      <c r="AI1" s="3">
        <v>33</v>
      </c>
      <c r="AJ1" s="3">
        <v>34</v>
      </c>
      <c r="AK1" s="3">
        <v>35</v>
      </c>
      <c r="AL1" s="3">
        <v>36</v>
      </c>
      <c r="AM1" s="3">
        <v>37</v>
      </c>
      <c r="AN1" s="3">
        <v>38</v>
      </c>
      <c r="AO1" s="3">
        <v>39</v>
      </c>
      <c r="AP1" s="3">
        <v>40</v>
      </c>
      <c r="AQ1" s="3">
        <v>41</v>
      </c>
      <c r="AR1" s="3">
        <v>42</v>
      </c>
      <c r="AS1" s="3">
        <v>43</v>
      </c>
      <c r="AT1" s="3">
        <v>44</v>
      </c>
      <c r="AU1" s="3">
        <v>45</v>
      </c>
      <c r="AV1" s="3">
        <v>46</v>
      </c>
      <c r="AW1" s="3">
        <v>47</v>
      </c>
      <c r="AX1" s="3">
        <v>48</v>
      </c>
      <c r="AY1" s="3">
        <v>49</v>
      </c>
      <c r="AZ1" s="3">
        <v>50</v>
      </c>
      <c r="BA1" s="3">
        <v>51</v>
      </c>
      <c r="BB1" s="3">
        <v>52</v>
      </c>
      <c r="BC1" s="3">
        <v>53</v>
      </c>
      <c r="BD1" s="3">
        <v>54</v>
      </c>
      <c r="BE1" s="3">
        <v>55</v>
      </c>
      <c r="BF1" s="3">
        <v>56</v>
      </c>
      <c r="BG1" s="3">
        <v>57</v>
      </c>
      <c r="BH1" s="3">
        <v>58</v>
      </c>
      <c r="BI1" s="3">
        <v>59</v>
      </c>
      <c r="BJ1" s="3">
        <v>60</v>
      </c>
      <c r="BK1" s="3">
        <v>61</v>
      </c>
      <c r="BL1" s="3">
        <v>62</v>
      </c>
      <c r="BM1" s="3">
        <v>63</v>
      </c>
      <c r="BN1" s="3">
        <v>64</v>
      </c>
      <c r="BO1" s="3">
        <v>65</v>
      </c>
      <c r="BP1" s="3">
        <v>66</v>
      </c>
      <c r="BQ1" s="3">
        <v>67</v>
      </c>
      <c r="BR1" s="3">
        <v>68</v>
      </c>
      <c r="BS1" s="3">
        <v>69</v>
      </c>
      <c r="BT1" s="3">
        <v>70</v>
      </c>
      <c r="BU1" s="3">
        <v>71</v>
      </c>
      <c r="BV1" s="3">
        <v>72</v>
      </c>
      <c r="BW1" s="3">
        <v>73</v>
      </c>
      <c r="BX1" s="3">
        <v>74</v>
      </c>
      <c r="BY1" s="3">
        <v>75</v>
      </c>
      <c r="BZ1" s="3">
        <v>76</v>
      </c>
      <c r="CA1" s="3">
        <v>77</v>
      </c>
      <c r="CB1" s="3">
        <v>78</v>
      </c>
      <c r="CC1" s="3">
        <v>79</v>
      </c>
      <c r="CD1" s="3">
        <v>80</v>
      </c>
      <c r="CE1" s="3">
        <v>81</v>
      </c>
      <c r="CF1" s="3">
        <v>82</v>
      </c>
      <c r="CG1" s="3">
        <v>83</v>
      </c>
      <c r="CH1" s="3">
        <v>84</v>
      </c>
      <c r="CI1" s="3">
        <v>85</v>
      </c>
      <c r="CJ1" s="3">
        <v>86</v>
      </c>
      <c r="CK1" s="3">
        <v>87</v>
      </c>
      <c r="CL1" s="3">
        <v>88</v>
      </c>
      <c r="CM1" s="3">
        <v>89</v>
      </c>
      <c r="CN1" s="3">
        <v>90</v>
      </c>
      <c r="CO1" s="3">
        <v>91</v>
      </c>
      <c r="CP1" s="3">
        <v>92</v>
      </c>
      <c r="CQ1" s="3">
        <v>93</v>
      </c>
      <c r="CR1" s="3">
        <v>94</v>
      </c>
      <c r="CS1" s="3">
        <v>95</v>
      </c>
      <c r="CT1" s="3">
        <v>96</v>
      </c>
      <c r="CU1" s="3">
        <v>97</v>
      </c>
      <c r="CV1" s="3">
        <v>98</v>
      </c>
      <c r="CW1" s="3">
        <v>99</v>
      </c>
      <c r="CX1" s="3">
        <v>100</v>
      </c>
      <c r="CY1" s="3">
        <v>101</v>
      </c>
      <c r="CZ1" s="3">
        <v>102</v>
      </c>
      <c r="DA1" s="3">
        <v>103</v>
      </c>
      <c r="DB1" s="3">
        <v>104</v>
      </c>
      <c r="DC1" s="3">
        <v>105</v>
      </c>
      <c r="DD1" s="3">
        <v>106</v>
      </c>
      <c r="DE1" s="3">
        <v>107</v>
      </c>
      <c r="DF1" s="3">
        <v>108</v>
      </c>
      <c r="DG1" s="3">
        <v>109</v>
      </c>
      <c r="DH1" s="3">
        <v>110</v>
      </c>
      <c r="DI1" s="3">
        <v>111</v>
      </c>
      <c r="DJ1" s="3">
        <v>112</v>
      </c>
      <c r="DK1" s="3">
        <v>113</v>
      </c>
      <c r="DL1" s="3">
        <v>114</v>
      </c>
      <c r="DM1" s="3">
        <v>115</v>
      </c>
      <c r="DN1" s="3">
        <v>116</v>
      </c>
      <c r="DO1" s="3">
        <v>117</v>
      </c>
      <c r="DP1" s="3">
        <v>118</v>
      </c>
      <c r="DQ1" s="3">
        <v>119</v>
      </c>
      <c r="DR1" s="3">
        <v>120</v>
      </c>
      <c r="DS1" s="3">
        <v>121</v>
      </c>
      <c r="DT1" s="3">
        <v>122</v>
      </c>
      <c r="DU1" s="3">
        <v>123</v>
      </c>
      <c r="DV1" s="3">
        <v>124</v>
      </c>
      <c r="DW1" s="3">
        <v>125</v>
      </c>
      <c r="DX1" s="3">
        <v>126</v>
      </c>
      <c r="DY1" s="3">
        <v>127</v>
      </c>
      <c r="DZ1" s="3">
        <v>128</v>
      </c>
      <c r="EA1" s="3">
        <v>129</v>
      </c>
      <c r="EB1" s="3">
        <v>130</v>
      </c>
      <c r="EC1" s="3">
        <v>131</v>
      </c>
      <c r="ED1" s="3">
        <v>132</v>
      </c>
      <c r="EE1" s="3">
        <v>133</v>
      </c>
      <c r="EF1" s="3">
        <v>134</v>
      </c>
      <c r="EG1" s="3">
        <v>135</v>
      </c>
      <c r="EH1" s="3">
        <v>136</v>
      </c>
      <c r="EI1" s="3">
        <v>137</v>
      </c>
      <c r="EJ1" s="3">
        <v>138</v>
      </c>
      <c r="EK1" s="3">
        <v>139</v>
      </c>
      <c r="EL1" s="3">
        <v>140</v>
      </c>
      <c r="EM1" s="3">
        <v>141</v>
      </c>
      <c r="EN1" s="3">
        <v>142</v>
      </c>
      <c r="EO1" s="3">
        <v>143</v>
      </c>
      <c r="EP1" s="3">
        <v>144</v>
      </c>
      <c r="EQ1" s="3">
        <v>145</v>
      </c>
      <c r="ER1" s="3">
        <v>146</v>
      </c>
      <c r="ES1" s="3">
        <v>147</v>
      </c>
      <c r="ET1" s="3">
        <v>148</v>
      </c>
      <c r="EU1" s="3">
        <v>149</v>
      </c>
      <c r="EV1" s="3">
        <v>150</v>
      </c>
      <c r="EW1" s="3">
        <v>151</v>
      </c>
      <c r="EX1" s="3">
        <v>152</v>
      </c>
      <c r="EY1" s="3">
        <v>153</v>
      </c>
      <c r="EZ1" s="3">
        <v>154</v>
      </c>
      <c r="FA1" s="3">
        <v>155</v>
      </c>
      <c r="FB1" s="3">
        <v>156</v>
      </c>
      <c r="FC1" s="3">
        <v>157</v>
      </c>
      <c r="FD1" s="3">
        <v>158</v>
      </c>
      <c r="FE1" s="3">
        <v>159</v>
      </c>
      <c r="FF1" s="3">
        <v>160</v>
      </c>
      <c r="FG1" s="3">
        <v>161</v>
      </c>
      <c r="FH1" s="3">
        <v>162</v>
      </c>
      <c r="FI1" s="3">
        <v>163</v>
      </c>
      <c r="FJ1" s="3">
        <v>164</v>
      </c>
      <c r="FK1" s="3">
        <v>165</v>
      </c>
      <c r="FL1" s="3">
        <v>166</v>
      </c>
      <c r="FM1" s="3">
        <v>167</v>
      </c>
      <c r="FN1" s="3">
        <v>168</v>
      </c>
      <c r="FO1" s="3">
        <v>169</v>
      </c>
      <c r="FP1" s="3">
        <v>170</v>
      </c>
      <c r="FQ1" s="3">
        <v>171</v>
      </c>
      <c r="FR1" s="3">
        <v>172</v>
      </c>
      <c r="FS1" s="3">
        <v>173</v>
      </c>
      <c r="FT1" s="3">
        <v>174</v>
      </c>
      <c r="FU1" s="3">
        <v>175</v>
      </c>
      <c r="FV1" s="3">
        <v>176</v>
      </c>
      <c r="FW1" s="3">
        <v>177</v>
      </c>
      <c r="FX1" s="3">
        <v>178</v>
      </c>
      <c r="FY1" s="3">
        <v>179</v>
      </c>
      <c r="FZ1" s="3">
        <v>180</v>
      </c>
      <c r="GA1" s="3">
        <v>181</v>
      </c>
      <c r="GB1" s="3">
        <v>182</v>
      </c>
      <c r="GC1" s="3">
        <v>183</v>
      </c>
      <c r="GD1" s="3">
        <v>184</v>
      </c>
      <c r="GE1" s="3">
        <v>185</v>
      </c>
      <c r="GF1" s="3">
        <v>186</v>
      </c>
      <c r="GG1" s="3">
        <v>187</v>
      </c>
      <c r="GH1" s="3">
        <v>188</v>
      </c>
      <c r="GI1" s="3">
        <v>189</v>
      </c>
      <c r="GJ1" s="3">
        <v>190</v>
      </c>
      <c r="GK1" s="3">
        <v>191</v>
      </c>
      <c r="GL1" s="3">
        <v>192</v>
      </c>
      <c r="GM1" s="3">
        <v>193</v>
      </c>
      <c r="GN1" s="3">
        <v>194</v>
      </c>
      <c r="GO1" s="3">
        <v>195</v>
      </c>
      <c r="GP1" s="3">
        <v>196</v>
      </c>
      <c r="GQ1" s="3">
        <v>197</v>
      </c>
      <c r="GR1" s="3">
        <v>198</v>
      </c>
      <c r="GS1" s="3">
        <v>199</v>
      </c>
      <c r="GT1" s="3">
        <v>200</v>
      </c>
      <c r="GU1" s="3">
        <v>201</v>
      </c>
      <c r="GV1" s="3">
        <v>202</v>
      </c>
      <c r="GW1" s="3">
        <v>203</v>
      </c>
      <c r="GX1" s="3">
        <v>204</v>
      </c>
      <c r="GY1" s="3">
        <v>205</v>
      </c>
      <c r="GZ1" s="3">
        <v>206</v>
      </c>
      <c r="HA1" s="3">
        <v>207</v>
      </c>
      <c r="HB1" s="3">
        <v>208</v>
      </c>
      <c r="HC1" s="3">
        <v>209</v>
      </c>
      <c r="HD1" s="3">
        <v>210</v>
      </c>
      <c r="HE1" s="3">
        <v>211</v>
      </c>
      <c r="HF1" s="3">
        <v>212</v>
      </c>
      <c r="HG1" s="3">
        <v>213</v>
      </c>
      <c r="HH1" s="3">
        <v>214</v>
      </c>
      <c r="HI1" s="3">
        <v>215</v>
      </c>
      <c r="HJ1" s="3">
        <v>216</v>
      </c>
      <c r="HK1" s="3">
        <v>217</v>
      </c>
      <c r="HL1" s="3">
        <v>218</v>
      </c>
      <c r="HM1" s="3">
        <v>219</v>
      </c>
      <c r="HN1" s="3">
        <v>220</v>
      </c>
      <c r="HO1" s="3">
        <v>221</v>
      </c>
      <c r="HP1" s="3">
        <v>222</v>
      </c>
      <c r="HQ1" s="3">
        <v>223</v>
      </c>
      <c r="HR1" s="3">
        <v>224</v>
      </c>
      <c r="HS1" s="3">
        <v>225</v>
      </c>
      <c r="HT1" s="3">
        <v>226</v>
      </c>
      <c r="HU1" s="3">
        <v>227</v>
      </c>
      <c r="HV1" s="3">
        <v>228</v>
      </c>
      <c r="HW1" s="3">
        <v>229</v>
      </c>
      <c r="HX1" s="3">
        <v>230</v>
      </c>
      <c r="HY1" s="3">
        <v>231</v>
      </c>
      <c r="HZ1" s="3">
        <v>232</v>
      </c>
      <c r="IA1" s="3">
        <v>233</v>
      </c>
      <c r="IB1" s="3">
        <v>234</v>
      </c>
      <c r="IC1" s="3">
        <v>235</v>
      </c>
      <c r="ID1" s="3">
        <v>236</v>
      </c>
      <c r="IE1" s="3">
        <v>237</v>
      </c>
      <c r="IF1" s="3">
        <v>238</v>
      </c>
      <c r="IG1" s="3">
        <v>239</v>
      </c>
      <c r="IH1" s="3">
        <v>240</v>
      </c>
      <c r="II1" s="3">
        <v>241</v>
      </c>
      <c r="IJ1" s="3">
        <v>242</v>
      </c>
      <c r="IK1" s="3">
        <v>243</v>
      </c>
      <c r="IL1" s="3">
        <v>244</v>
      </c>
      <c r="IM1" s="3">
        <v>245</v>
      </c>
      <c r="IN1" s="3">
        <v>246</v>
      </c>
      <c r="IO1" s="3">
        <v>247</v>
      </c>
      <c r="IP1" s="3">
        <v>248</v>
      </c>
      <c r="IQ1" s="3">
        <v>249</v>
      </c>
      <c r="IR1" s="3">
        <v>250</v>
      </c>
      <c r="IS1" s="3">
        <v>251</v>
      </c>
      <c r="IT1" s="3">
        <v>252</v>
      </c>
      <c r="IU1" s="3">
        <v>253</v>
      </c>
      <c r="IV1" s="3">
        <v>254</v>
      </c>
      <c r="IW1" s="3">
        <v>255</v>
      </c>
      <c r="IX1" s="3">
        <v>256</v>
      </c>
      <c r="IY1" s="3">
        <v>257</v>
      </c>
      <c r="IZ1" s="3">
        <v>258</v>
      </c>
      <c r="JA1" s="3">
        <v>259</v>
      </c>
      <c r="JB1" s="3">
        <v>260</v>
      </c>
      <c r="JC1" s="3">
        <v>261</v>
      </c>
      <c r="JD1" s="3">
        <v>262</v>
      </c>
      <c r="JE1" s="3">
        <v>263</v>
      </c>
      <c r="JF1" s="3">
        <v>264</v>
      </c>
      <c r="JG1" s="3">
        <v>265</v>
      </c>
      <c r="JH1" s="3">
        <v>266</v>
      </c>
      <c r="JI1" s="3">
        <v>267</v>
      </c>
      <c r="JJ1" s="3">
        <v>268</v>
      </c>
      <c r="JK1" s="3">
        <v>269</v>
      </c>
      <c r="JL1" s="3">
        <v>270</v>
      </c>
      <c r="JM1" s="3">
        <v>271</v>
      </c>
      <c r="JN1" s="3">
        <v>272</v>
      </c>
      <c r="JO1" s="3">
        <v>273</v>
      </c>
      <c r="JP1" s="3">
        <v>274</v>
      </c>
      <c r="JQ1" s="3">
        <v>275</v>
      </c>
      <c r="JR1" s="3">
        <v>276</v>
      </c>
      <c r="JS1" s="3">
        <v>277</v>
      </c>
      <c r="JT1" s="3">
        <v>278</v>
      </c>
      <c r="JU1" s="3">
        <v>279</v>
      </c>
      <c r="JV1" s="3">
        <v>280</v>
      </c>
      <c r="JW1" s="3">
        <v>281</v>
      </c>
      <c r="JX1" s="3">
        <v>282</v>
      </c>
      <c r="JY1" s="3">
        <v>283</v>
      </c>
      <c r="JZ1" s="3">
        <v>284</v>
      </c>
      <c r="KA1" s="3">
        <v>285</v>
      </c>
      <c r="KB1" s="3">
        <v>286</v>
      </c>
      <c r="KC1" s="3">
        <v>287</v>
      </c>
      <c r="KD1" s="3">
        <v>288</v>
      </c>
      <c r="KE1" s="3">
        <v>289</v>
      </c>
      <c r="KF1" s="3">
        <v>290</v>
      </c>
      <c r="KG1" s="3">
        <v>291</v>
      </c>
      <c r="KH1" s="3">
        <v>292</v>
      </c>
      <c r="KI1" s="3">
        <v>293</v>
      </c>
      <c r="KJ1" s="3">
        <v>294</v>
      </c>
      <c r="KK1" s="3">
        <v>295</v>
      </c>
      <c r="KL1" s="3">
        <v>296</v>
      </c>
      <c r="KM1" s="3">
        <v>297</v>
      </c>
      <c r="KN1" s="3">
        <v>298</v>
      </c>
      <c r="KO1" s="3">
        <v>299</v>
      </c>
      <c r="KP1" s="3">
        <v>300</v>
      </c>
      <c r="KQ1" s="3">
        <v>301</v>
      </c>
      <c r="KR1" s="3">
        <v>302</v>
      </c>
      <c r="KS1" s="3">
        <v>303</v>
      </c>
      <c r="KT1" s="3">
        <v>304</v>
      </c>
      <c r="KU1" s="3">
        <v>305</v>
      </c>
      <c r="KV1" s="3">
        <v>306</v>
      </c>
      <c r="KW1" s="3">
        <v>307</v>
      </c>
      <c r="KX1" s="3">
        <v>308</v>
      </c>
      <c r="KY1" s="3">
        <v>309</v>
      </c>
      <c r="KZ1" s="3">
        <v>310</v>
      </c>
      <c r="LA1" s="3">
        <v>311</v>
      </c>
      <c r="LB1" s="3">
        <v>312</v>
      </c>
      <c r="LC1" s="3">
        <v>313</v>
      </c>
      <c r="LD1" s="3">
        <v>314</v>
      </c>
      <c r="LE1" s="3">
        <v>315</v>
      </c>
      <c r="LF1" s="3">
        <v>316</v>
      </c>
      <c r="LG1" s="3">
        <v>317</v>
      </c>
      <c r="LH1" s="3">
        <v>318</v>
      </c>
      <c r="LI1" s="3">
        <v>319</v>
      </c>
      <c r="LJ1" s="3">
        <v>320</v>
      </c>
      <c r="LK1" s="3">
        <v>321</v>
      </c>
      <c r="LL1" s="3">
        <v>322</v>
      </c>
      <c r="LM1" s="3">
        <v>323</v>
      </c>
      <c r="LN1" s="3">
        <v>324</v>
      </c>
      <c r="LO1" s="3">
        <v>325</v>
      </c>
      <c r="LP1" s="3">
        <v>326</v>
      </c>
      <c r="LQ1" s="3">
        <v>327</v>
      </c>
      <c r="LR1" s="3">
        <v>328</v>
      </c>
      <c r="LS1" s="3">
        <v>329</v>
      </c>
      <c r="LT1" s="3">
        <v>330</v>
      </c>
      <c r="LU1" s="3">
        <v>331</v>
      </c>
      <c r="LV1" s="3">
        <v>332</v>
      </c>
      <c r="LW1" s="3">
        <v>333</v>
      </c>
      <c r="LX1" s="3">
        <v>334</v>
      </c>
      <c r="LY1" s="3">
        <v>335</v>
      </c>
      <c r="LZ1" s="3">
        <v>336</v>
      </c>
      <c r="MA1" s="3">
        <v>337</v>
      </c>
      <c r="MB1" s="3">
        <v>338</v>
      </c>
      <c r="MC1" s="3">
        <v>339</v>
      </c>
      <c r="MD1" s="3">
        <v>340</v>
      </c>
      <c r="ME1" s="3">
        <v>341</v>
      </c>
      <c r="MF1" s="3">
        <v>342</v>
      </c>
      <c r="MG1" s="3">
        <v>343</v>
      </c>
      <c r="MH1" s="3">
        <v>344</v>
      </c>
      <c r="MI1" s="3">
        <v>345</v>
      </c>
      <c r="MJ1" s="3">
        <v>346</v>
      </c>
      <c r="MK1" s="3">
        <v>347</v>
      </c>
      <c r="ML1" s="3">
        <v>348</v>
      </c>
      <c r="MM1" s="3">
        <v>349</v>
      </c>
      <c r="MN1" s="3">
        <v>350</v>
      </c>
      <c r="MO1" s="3">
        <v>351</v>
      </c>
      <c r="MP1" s="3">
        <v>352</v>
      </c>
      <c r="MQ1" s="3">
        <v>353</v>
      </c>
      <c r="MR1" s="3">
        <v>354</v>
      </c>
      <c r="MS1" s="3">
        <v>355</v>
      </c>
      <c r="MT1" s="3">
        <v>356</v>
      </c>
      <c r="MU1" s="3">
        <v>357</v>
      </c>
      <c r="MV1" s="3">
        <v>358</v>
      </c>
      <c r="MW1" s="3">
        <v>359</v>
      </c>
      <c r="MX1" s="3">
        <v>360</v>
      </c>
      <c r="MY1" s="3">
        <v>361</v>
      </c>
      <c r="MZ1" s="3">
        <v>362</v>
      </c>
      <c r="NA1" s="3">
        <v>363</v>
      </c>
      <c r="NB1" s="3">
        <v>364</v>
      </c>
      <c r="NC1" s="3">
        <v>365</v>
      </c>
      <c r="ND1" s="3">
        <v>366</v>
      </c>
      <c r="NE1" s="3">
        <v>367</v>
      </c>
      <c r="NF1" s="3">
        <v>368</v>
      </c>
      <c r="NG1" s="3">
        <v>369</v>
      </c>
      <c r="NH1" s="3">
        <v>370</v>
      </c>
      <c r="NI1" s="3">
        <v>371</v>
      </c>
      <c r="NJ1" s="3">
        <v>372</v>
      </c>
      <c r="NK1" s="3">
        <v>373</v>
      </c>
      <c r="NL1" s="3">
        <v>374</v>
      </c>
      <c r="NM1" s="3">
        <v>375</v>
      </c>
      <c r="NN1" s="3">
        <v>376</v>
      </c>
      <c r="NO1" s="3">
        <v>377</v>
      </c>
      <c r="NP1" s="3">
        <v>378</v>
      </c>
    </row>
    <row r="2" ht="18">
      <c r="B2" s="4" t="s">
        <v>810</v>
      </c>
      <c r="C2" s="5" t="s">
        <v>0</v>
      </c>
      <c r="D2" s="5" t="s">
        <v>1</v>
      </c>
      <c r="E2" s="5" t="s">
        <v>2</v>
      </c>
      <c r="F2" s="5" t="s">
        <v>3</v>
      </c>
      <c r="G2" s="5" t="s">
        <v>804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9</v>
      </c>
      <c r="N2" s="5" t="s">
        <v>10</v>
      </c>
      <c r="O2" s="5" t="s">
        <v>11</v>
      </c>
      <c r="P2" s="5" t="s">
        <v>12</v>
      </c>
      <c r="Q2" s="5" t="s">
        <v>13</v>
      </c>
      <c r="R2" s="5" t="s">
        <v>14</v>
      </c>
      <c r="S2" s="5" t="s">
        <v>15</v>
      </c>
      <c r="T2" s="5" t="s">
        <v>16</v>
      </c>
      <c r="U2" s="5" t="s">
        <v>17</v>
      </c>
      <c r="V2" s="5" t="s">
        <v>18</v>
      </c>
      <c r="W2" s="5" t="s">
        <v>19</v>
      </c>
      <c r="X2" s="5" t="s">
        <v>20</v>
      </c>
      <c r="Y2" s="5" t="s">
        <v>21</v>
      </c>
      <c r="Z2" s="5" t="s">
        <v>22</v>
      </c>
      <c r="AA2" s="5" t="s">
        <v>23</v>
      </c>
      <c r="AB2" s="5" t="s">
        <v>24</v>
      </c>
      <c r="AC2" s="5" t="s">
        <v>805</v>
      </c>
      <c r="AD2" s="5" t="s">
        <v>25</v>
      </c>
      <c r="AE2" s="5" t="s">
        <v>26</v>
      </c>
      <c r="AF2" s="5" t="s">
        <v>27</v>
      </c>
      <c r="AG2" s="5" t="s">
        <v>28</v>
      </c>
      <c r="AH2" s="5" t="s">
        <v>29</v>
      </c>
      <c r="AI2" s="5" t="s">
        <v>30</v>
      </c>
      <c r="AJ2" s="5" t="s">
        <v>31</v>
      </c>
      <c r="AK2" s="5" t="s">
        <v>32</v>
      </c>
      <c r="AL2" s="5" t="s">
        <v>33</v>
      </c>
      <c r="AM2" s="5" t="s">
        <v>34</v>
      </c>
      <c r="AN2" s="5" t="s">
        <v>35</v>
      </c>
      <c r="AO2" s="5" t="s">
        <v>36</v>
      </c>
      <c r="AP2" s="5" t="s">
        <v>37</v>
      </c>
      <c r="AQ2" s="5" t="s">
        <v>38</v>
      </c>
      <c r="AR2" s="5" t="s">
        <v>39</v>
      </c>
      <c r="AS2" s="5" t="s">
        <v>40</v>
      </c>
      <c r="AT2" s="5" t="s">
        <v>41</v>
      </c>
      <c r="AU2" s="5" t="s">
        <v>42</v>
      </c>
      <c r="AV2" s="5" t="s">
        <v>43</v>
      </c>
      <c r="AW2" s="5" t="s">
        <v>44</v>
      </c>
      <c r="AX2" s="5" t="s">
        <v>45</v>
      </c>
      <c r="AY2" s="5" t="s">
        <v>46</v>
      </c>
      <c r="AZ2" s="5" t="s">
        <v>47</v>
      </c>
      <c r="BA2" s="5" t="s">
        <v>48</v>
      </c>
      <c r="BB2" s="5" t="s">
        <v>49</v>
      </c>
      <c r="BC2" s="5" t="s">
        <v>50</v>
      </c>
      <c r="BD2" s="5" t="s">
        <v>51</v>
      </c>
      <c r="BE2" s="5" t="s">
        <v>52</v>
      </c>
      <c r="BF2" s="5" t="s">
        <v>53</v>
      </c>
      <c r="BG2" s="5" t="s">
        <v>54</v>
      </c>
      <c r="BH2" s="5" t="s">
        <v>55</v>
      </c>
      <c r="BI2" s="5" t="s">
        <v>56</v>
      </c>
      <c r="BJ2" s="5" t="s">
        <v>57</v>
      </c>
      <c r="BK2" s="5" t="s">
        <v>58</v>
      </c>
      <c r="BL2" s="5" t="s">
        <v>59</v>
      </c>
      <c r="BM2" s="5" t="s">
        <v>60</v>
      </c>
      <c r="BN2" s="5" t="s">
        <v>61</v>
      </c>
      <c r="BO2" s="5" t="s">
        <v>62</v>
      </c>
      <c r="BP2" s="5" t="s">
        <v>63</v>
      </c>
      <c r="BQ2" s="5" t="s">
        <v>64</v>
      </c>
      <c r="BR2" s="5" t="s">
        <v>65</v>
      </c>
      <c r="BS2" s="5" t="s">
        <v>66</v>
      </c>
      <c r="BT2" s="5" t="s">
        <v>67</v>
      </c>
      <c r="BU2" s="5" t="s">
        <v>68</v>
      </c>
      <c r="BV2" s="5" t="s">
        <v>69</v>
      </c>
      <c r="BW2" s="5" t="s">
        <v>70</v>
      </c>
      <c r="BX2" s="5" t="s">
        <v>71</v>
      </c>
      <c r="BY2" s="5" t="s">
        <v>72</v>
      </c>
      <c r="BZ2" s="5" t="s">
        <v>73</v>
      </c>
      <c r="CA2" s="5" t="s">
        <v>74</v>
      </c>
      <c r="CB2" s="5" t="s">
        <v>75</v>
      </c>
      <c r="CC2" s="5" t="s">
        <v>76</v>
      </c>
      <c r="CD2" s="5" t="s">
        <v>77</v>
      </c>
      <c r="CE2" s="5" t="s">
        <v>78</v>
      </c>
      <c r="CF2" s="5" t="s">
        <v>79</v>
      </c>
      <c r="CG2" s="5" t="s">
        <v>80</v>
      </c>
      <c r="CH2" s="5" t="s">
        <v>81</v>
      </c>
      <c r="CI2" s="5" t="s">
        <v>82</v>
      </c>
      <c r="CJ2" s="5" t="s">
        <v>83</v>
      </c>
      <c r="CK2" s="5" t="s">
        <v>84</v>
      </c>
      <c r="CL2" s="5" t="s">
        <v>85</v>
      </c>
      <c r="CM2" s="5" t="s">
        <v>86</v>
      </c>
      <c r="CN2" s="5" t="s">
        <v>87</v>
      </c>
      <c r="CO2" s="5" t="s">
        <v>88</v>
      </c>
      <c r="CP2" s="5" t="s">
        <v>89</v>
      </c>
      <c r="CQ2" s="5" t="s">
        <v>90</v>
      </c>
      <c r="CR2" s="5" t="s">
        <v>91</v>
      </c>
      <c r="CS2" s="5" t="s">
        <v>92</v>
      </c>
      <c r="CT2" s="5" t="s">
        <v>93</v>
      </c>
      <c r="CU2" s="5" t="s">
        <v>94</v>
      </c>
      <c r="CV2" s="5" t="s">
        <v>95</v>
      </c>
      <c r="CW2" s="5" t="s">
        <v>96</v>
      </c>
      <c r="CX2" s="5" t="s">
        <v>97</v>
      </c>
      <c r="CY2" s="5" t="s">
        <v>98</v>
      </c>
      <c r="CZ2" s="5" t="s">
        <v>99</v>
      </c>
      <c r="DA2" s="5" t="s">
        <v>100</v>
      </c>
      <c r="DB2" s="5" t="s">
        <v>101</v>
      </c>
      <c r="DC2" s="5" t="s">
        <v>102</v>
      </c>
      <c r="DD2" s="5" t="s">
        <v>103</v>
      </c>
      <c r="DE2" s="5" t="s">
        <v>104</v>
      </c>
      <c r="DF2" s="5" t="s">
        <v>105</v>
      </c>
      <c r="DG2" s="5" t="s">
        <v>106</v>
      </c>
      <c r="DH2" s="5" t="s">
        <v>107</v>
      </c>
      <c r="DI2" s="5" t="s">
        <v>108</v>
      </c>
      <c r="DJ2" s="5" t="s">
        <v>109</v>
      </c>
      <c r="DK2" s="5" t="s">
        <v>110</v>
      </c>
      <c r="DL2" s="5" t="s">
        <v>111</v>
      </c>
      <c r="DM2" s="5" t="s">
        <v>112</v>
      </c>
      <c r="DN2" s="5" t="s">
        <v>113</v>
      </c>
      <c r="DO2" s="5" t="s">
        <v>114</v>
      </c>
      <c r="DP2" s="5" t="s">
        <v>115</v>
      </c>
      <c r="DQ2" s="5" t="s">
        <v>116</v>
      </c>
      <c r="DR2" s="5" t="s">
        <v>117</v>
      </c>
      <c r="DS2" s="5" t="s">
        <v>118</v>
      </c>
      <c r="DT2" s="5" t="s">
        <v>119</v>
      </c>
      <c r="DU2" s="5" t="s">
        <v>120</v>
      </c>
      <c r="DV2" s="5" t="s">
        <v>121</v>
      </c>
      <c r="DW2" s="5" t="s">
        <v>122</v>
      </c>
      <c r="DX2" s="5" t="s">
        <v>123</v>
      </c>
      <c r="DY2" s="5" t="s">
        <v>124</v>
      </c>
      <c r="DZ2" s="5" t="s">
        <v>125</v>
      </c>
      <c r="EA2" s="5" t="s">
        <v>126</v>
      </c>
      <c r="EB2" s="5" t="s">
        <v>127</v>
      </c>
      <c r="EC2" s="5" t="s">
        <v>128</v>
      </c>
      <c r="ED2" s="5" t="s">
        <v>129</v>
      </c>
      <c r="EE2" s="5" t="s">
        <v>130</v>
      </c>
      <c r="EF2" s="5" t="s">
        <v>131</v>
      </c>
      <c r="EG2" s="5" t="s">
        <v>132</v>
      </c>
      <c r="EH2" s="5" t="s">
        <v>133</v>
      </c>
      <c r="EI2" s="5" t="s">
        <v>134</v>
      </c>
      <c r="EJ2" s="5" t="s">
        <v>135</v>
      </c>
      <c r="EK2" s="5" t="s">
        <v>136</v>
      </c>
      <c r="EL2" s="5" t="s">
        <v>137</v>
      </c>
      <c r="EM2" s="5" t="s">
        <v>138</v>
      </c>
      <c r="EN2" s="5" t="s">
        <v>139</v>
      </c>
      <c r="EO2" s="5" t="s">
        <v>140</v>
      </c>
      <c r="EP2" s="5" t="s">
        <v>141</v>
      </c>
      <c r="EQ2" s="5" t="s">
        <v>142</v>
      </c>
      <c r="ER2" s="5" t="s">
        <v>143</v>
      </c>
      <c r="ES2" s="5" t="s">
        <v>144</v>
      </c>
      <c r="ET2" s="5" t="s">
        <v>145</v>
      </c>
      <c r="EU2" s="5" t="s">
        <v>146</v>
      </c>
      <c r="EV2" s="5" t="s">
        <v>147</v>
      </c>
      <c r="EW2" s="5" t="s">
        <v>148</v>
      </c>
      <c r="EX2" s="5" t="s">
        <v>149</v>
      </c>
      <c r="EY2" s="5" t="s">
        <v>150</v>
      </c>
      <c r="EZ2" s="5" t="s">
        <v>151</v>
      </c>
      <c r="FA2" s="5" t="s">
        <v>152</v>
      </c>
      <c r="FB2" s="5" t="s">
        <v>153</v>
      </c>
      <c r="FC2" s="5" t="s">
        <v>154</v>
      </c>
      <c r="FD2" s="5" t="s">
        <v>155</v>
      </c>
      <c r="FE2" s="5" t="s">
        <v>156</v>
      </c>
      <c r="FF2" s="5" t="s">
        <v>157</v>
      </c>
      <c r="FG2" s="5" t="s">
        <v>158</v>
      </c>
      <c r="FH2" s="5" t="s">
        <v>159</v>
      </c>
      <c r="FI2" s="5" t="s">
        <v>160</v>
      </c>
      <c r="FJ2" s="5" t="s">
        <v>161</v>
      </c>
      <c r="FK2" s="5" t="s">
        <v>162</v>
      </c>
      <c r="FL2" s="5" t="s">
        <v>163</v>
      </c>
      <c r="FM2" s="5" t="s">
        <v>164</v>
      </c>
      <c r="FN2" s="5" t="s">
        <v>165</v>
      </c>
      <c r="FO2" s="5" t="s">
        <v>166</v>
      </c>
      <c r="FP2" s="5" t="s">
        <v>167</v>
      </c>
      <c r="FQ2" s="5" t="s">
        <v>168</v>
      </c>
      <c r="FR2" s="5" t="s">
        <v>169</v>
      </c>
      <c r="FS2" s="5" t="s">
        <v>170</v>
      </c>
      <c r="FT2" s="5" t="s">
        <v>171</v>
      </c>
      <c r="FU2" s="5" t="s">
        <v>172</v>
      </c>
      <c r="FV2" s="5" t="s">
        <v>173</v>
      </c>
      <c r="FW2" s="5" t="s">
        <v>174</v>
      </c>
      <c r="FX2" s="5" t="s">
        <v>175</v>
      </c>
      <c r="FY2" s="5" t="s">
        <v>176</v>
      </c>
      <c r="FZ2" s="5" t="s">
        <v>177</v>
      </c>
      <c r="GA2" s="5" t="s">
        <v>178</v>
      </c>
      <c r="GB2" s="5" t="s">
        <v>179</v>
      </c>
      <c r="GC2" s="5" t="s">
        <v>180</v>
      </c>
      <c r="GD2" s="5" t="s">
        <v>181</v>
      </c>
      <c r="GE2" s="5" t="s">
        <v>182</v>
      </c>
      <c r="GF2" s="5" t="s">
        <v>183</v>
      </c>
      <c r="GG2" s="5" t="s">
        <v>184</v>
      </c>
      <c r="GH2" s="5" t="s">
        <v>185</v>
      </c>
      <c r="GI2" s="5" t="s">
        <v>186</v>
      </c>
      <c r="GJ2" s="5" t="s">
        <v>187</v>
      </c>
      <c r="GK2" s="5" t="s">
        <v>188</v>
      </c>
      <c r="GL2" s="5" t="s">
        <v>189</v>
      </c>
      <c r="GM2" s="5" t="s">
        <v>190</v>
      </c>
      <c r="GN2" s="5" t="s">
        <v>806</v>
      </c>
      <c r="GO2" s="5" t="s">
        <v>191</v>
      </c>
      <c r="GP2" s="5" t="s">
        <v>192</v>
      </c>
      <c r="GQ2" s="5" t="s">
        <v>193</v>
      </c>
      <c r="GR2" s="5" t="s">
        <v>194</v>
      </c>
      <c r="GS2" s="5" t="s">
        <v>195</v>
      </c>
      <c r="GT2" s="5" t="s">
        <v>196</v>
      </c>
      <c r="GU2" s="5" t="s">
        <v>197</v>
      </c>
      <c r="GV2" s="5" t="s">
        <v>198</v>
      </c>
      <c r="GW2" s="5" t="s">
        <v>199</v>
      </c>
      <c r="GX2" s="5" t="s">
        <v>200</v>
      </c>
      <c r="GY2" s="5" t="s">
        <v>201</v>
      </c>
      <c r="GZ2" s="5" t="s">
        <v>202</v>
      </c>
      <c r="HA2" s="5" t="s">
        <v>203</v>
      </c>
      <c r="HB2" s="5" t="s">
        <v>204</v>
      </c>
      <c r="HC2" s="5" t="s">
        <v>205</v>
      </c>
      <c r="HD2" s="5" t="s">
        <v>206</v>
      </c>
      <c r="HE2" s="5" t="s">
        <v>207</v>
      </c>
      <c r="HF2" s="5" t="s">
        <v>208</v>
      </c>
      <c r="HG2" s="5" t="s">
        <v>209</v>
      </c>
      <c r="HH2" s="5" t="s">
        <v>210</v>
      </c>
      <c r="HI2" s="5" t="s">
        <v>211</v>
      </c>
      <c r="HJ2" s="5" t="s">
        <v>212</v>
      </c>
      <c r="HK2" s="5" t="s">
        <v>213</v>
      </c>
      <c r="HL2" s="5" t="s">
        <v>214</v>
      </c>
      <c r="HM2" s="5" t="s">
        <v>215</v>
      </c>
      <c r="HN2" s="5" t="s">
        <v>216</v>
      </c>
      <c r="HO2" s="5" t="s">
        <v>217</v>
      </c>
      <c r="HP2" s="5" t="s">
        <v>218</v>
      </c>
      <c r="HQ2" s="5" t="s">
        <v>219</v>
      </c>
      <c r="HR2" s="5" t="s">
        <v>220</v>
      </c>
      <c r="HS2" s="5" t="s">
        <v>221</v>
      </c>
      <c r="HT2" s="5" t="s">
        <v>222</v>
      </c>
      <c r="HU2" s="5" t="s">
        <v>223</v>
      </c>
      <c r="HV2" s="5" t="s">
        <v>224</v>
      </c>
      <c r="HW2" s="5" t="s">
        <v>225</v>
      </c>
      <c r="HX2" s="5" t="s">
        <v>226</v>
      </c>
      <c r="HY2" s="5" t="s">
        <v>227</v>
      </c>
      <c r="HZ2" s="5" t="s">
        <v>228</v>
      </c>
      <c r="IA2" s="5" t="s">
        <v>229</v>
      </c>
      <c r="IB2" s="5" t="s">
        <v>230</v>
      </c>
      <c r="IC2" s="5" t="s">
        <v>231</v>
      </c>
      <c r="ID2" s="5" t="s">
        <v>232</v>
      </c>
      <c r="IE2" s="5" t="s">
        <v>233</v>
      </c>
      <c r="IF2" s="5" t="s">
        <v>234</v>
      </c>
      <c r="IG2" s="5" t="s">
        <v>235</v>
      </c>
      <c r="IH2" s="5" t="s">
        <v>236</v>
      </c>
      <c r="II2" s="5" t="s">
        <v>237</v>
      </c>
      <c r="IJ2" s="5" t="s">
        <v>238</v>
      </c>
      <c r="IK2" s="5" t="s">
        <v>239</v>
      </c>
      <c r="IL2" s="5" t="s">
        <v>240</v>
      </c>
      <c r="IM2" s="5" t="s">
        <v>241</v>
      </c>
      <c r="IN2" s="5" t="s">
        <v>242</v>
      </c>
      <c r="IO2" s="5" t="s">
        <v>243</v>
      </c>
      <c r="IP2" s="5" t="s">
        <v>244</v>
      </c>
      <c r="IQ2" s="5" t="s">
        <v>245</v>
      </c>
      <c r="IR2" s="5" t="s">
        <v>246</v>
      </c>
      <c r="IS2" s="5" t="s">
        <v>247</v>
      </c>
      <c r="IT2" s="5" t="s">
        <v>248</v>
      </c>
      <c r="IU2" s="5" t="s">
        <v>249</v>
      </c>
      <c r="IV2" s="5" t="s">
        <v>250</v>
      </c>
      <c r="IW2" s="5" t="s">
        <v>251</v>
      </c>
      <c r="IX2" s="5" t="s">
        <v>252</v>
      </c>
      <c r="IY2" s="5" t="s">
        <v>253</v>
      </c>
      <c r="IZ2" s="5" t="s">
        <v>254</v>
      </c>
      <c r="JA2" s="5" t="s">
        <v>255</v>
      </c>
      <c r="JB2" s="5" t="s">
        <v>256</v>
      </c>
      <c r="JC2" s="5" t="s">
        <v>257</v>
      </c>
      <c r="JD2" s="5" t="s">
        <v>258</v>
      </c>
      <c r="JE2" s="5" t="s">
        <v>259</v>
      </c>
      <c r="JF2" s="5" t="s">
        <v>260</v>
      </c>
      <c r="JG2" s="5" t="s">
        <v>261</v>
      </c>
      <c r="JH2" s="5" t="s">
        <v>262</v>
      </c>
      <c r="JI2" s="5" t="s">
        <v>263</v>
      </c>
      <c r="JJ2" s="5" t="s">
        <v>807</v>
      </c>
      <c r="JK2" s="5" t="s">
        <v>264</v>
      </c>
      <c r="JL2" s="5" t="s">
        <v>265</v>
      </c>
      <c r="JM2" s="5" t="s">
        <v>266</v>
      </c>
      <c r="JN2" s="5" t="s">
        <v>267</v>
      </c>
      <c r="JO2" s="5" t="s">
        <v>268</v>
      </c>
      <c r="JP2" s="5" t="s">
        <v>269</v>
      </c>
      <c r="JQ2" s="5" t="s">
        <v>270</v>
      </c>
      <c r="JR2" s="5" t="s">
        <v>271</v>
      </c>
      <c r="JS2" s="5" t="s">
        <v>272</v>
      </c>
      <c r="JT2" s="5" t="s">
        <v>273</v>
      </c>
      <c r="JU2" s="5" t="s">
        <v>274</v>
      </c>
      <c r="JV2" s="5" t="s">
        <v>275</v>
      </c>
      <c r="JW2" s="5" t="s">
        <v>276</v>
      </c>
      <c r="JX2" s="5" t="s">
        <v>277</v>
      </c>
      <c r="JY2" s="5" t="s">
        <v>278</v>
      </c>
      <c r="JZ2" s="5" t="s">
        <v>279</v>
      </c>
      <c r="KA2" s="5" t="s">
        <v>280</v>
      </c>
      <c r="KB2" s="5" t="s">
        <v>281</v>
      </c>
      <c r="KC2" s="5" t="s">
        <v>282</v>
      </c>
      <c r="KD2" s="5" t="s">
        <v>283</v>
      </c>
      <c r="KE2" s="5" t="s">
        <v>284</v>
      </c>
      <c r="KF2" s="5" t="s">
        <v>285</v>
      </c>
      <c r="KG2" s="5" t="s">
        <v>286</v>
      </c>
      <c r="KH2" s="5" t="s">
        <v>287</v>
      </c>
      <c r="KI2" s="5" t="s">
        <v>288</v>
      </c>
      <c r="KJ2" s="5" t="s">
        <v>289</v>
      </c>
      <c r="KK2" s="5" t="s">
        <v>290</v>
      </c>
      <c r="KL2" s="5" t="s">
        <v>291</v>
      </c>
      <c r="KM2" s="5" t="s">
        <v>292</v>
      </c>
      <c r="KN2" s="5" t="s">
        <v>293</v>
      </c>
      <c r="KO2" s="5" t="s">
        <v>294</v>
      </c>
      <c r="KP2" s="5" t="s">
        <v>295</v>
      </c>
      <c r="KQ2" s="5" t="s">
        <v>296</v>
      </c>
      <c r="KR2" s="5" t="s">
        <v>297</v>
      </c>
      <c r="KS2" s="5" t="s">
        <v>298</v>
      </c>
      <c r="KT2" s="5" t="s">
        <v>299</v>
      </c>
      <c r="KU2" s="5" t="s">
        <v>300</v>
      </c>
      <c r="KV2" s="5" t="s">
        <v>301</v>
      </c>
      <c r="KW2" s="5" t="s">
        <v>302</v>
      </c>
      <c r="KX2" s="5" t="s">
        <v>303</v>
      </c>
      <c r="KY2" s="5" t="s">
        <v>304</v>
      </c>
      <c r="KZ2" s="5" t="s">
        <v>305</v>
      </c>
      <c r="LA2" s="5" t="s">
        <v>306</v>
      </c>
      <c r="LB2" s="5" t="s">
        <v>307</v>
      </c>
      <c r="LC2" s="5" t="s">
        <v>308</v>
      </c>
      <c r="LD2" s="5" t="s">
        <v>309</v>
      </c>
      <c r="LE2" s="5" t="s">
        <v>310</v>
      </c>
      <c r="LF2" s="5" t="s">
        <v>311</v>
      </c>
      <c r="LG2" s="5" t="s">
        <v>312</v>
      </c>
      <c r="LH2" s="5" t="s">
        <v>313</v>
      </c>
      <c r="LI2" s="5" t="s">
        <v>314</v>
      </c>
      <c r="LJ2" s="5" t="s">
        <v>315</v>
      </c>
      <c r="LK2" s="5" t="s">
        <v>316</v>
      </c>
      <c r="LL2" s="5" t="s">
        <v>317</v>
      </c>
      <c r="LM2" s="5" t="s">
        <v>318</v>
      </c>
      <c r="LN2" s="5" t="s">
        <v>319</v>
      </c>
      <c r="LO2" s="5" t="s">
        <v>320</v>
      </c>
      <c r="LP2" s="5" t="s">
        <v>321</v>
      </c>
      <c r="LQ2" s="5" t="s">
        <v>322</v>
      </c>
      <c r="LR2" s="5" t="s">
        <v>323</v>
      </c>
      <c r="LS2" s="5" t="s">
        <v>324</v>
      </c>
      <c r="LT2" s="5" t="s">
        <v>325</v>
      </c>
      <c r="LU2" s="5" t="s">
        <v>326</v>
      </c>
      <c r="LV2" s="5" t="s">
        <v>327</v>
      </c>
      <c r="LW2" s="5" t="s">
        <v>328</v>
      </c>
      <c r="LX2" s="5" t="s">
        <v>329</v>
      </c>
      <c r="LY2" s="5" t="s">
        <v>330</v>
      </c>
      <c r="LZ2" s="5" t="s">
        <v>331</v>
      </c>
      <c r="MA2" s="5" t="s">
        <v>332</v>
      </c>
      <c r="MB2" s="5" t="s">
        <v>333</v>
      </c>
      <c r="MC2" s="5" t="s">
        <v>334</v>
      </c>
      <c r="MD2" s="5" t="s">
        <v>335</v>
      </c>
      <c r="ME2" s="5" t="s">
        <v>336</v>
      </c>
      <c r="MF2" s="5" t="s">
        <v>337</v>
      </c>
      <c r="MG2" s="5" t="s">
        <v>338</v>
      </c>
      <c r="MH2" s="5" t="s">
        <v>339</v>
      </c>
      <c r="MI2" s="5" t="s">
        <v>340</v>
      </c>
      <c r="MJ2" s="5" t="s">
        <v>341</v>
      </c>
      <c r="MK2" s="5" t="s">
        <v>342</v>
      </c>
      <c r="ML2" s="5" t="s">
        <v>343</v>
      </c>
      <c r="MM2" s="5" t="s">
        <v>344</v>
      </c>
      <c r="MN2" s="5" t="s">
        <v>345</v>
      </c>
      <c r="MO2" s="5" t="s">
        <v>346</v>
      </c>
      <c r="MP2" s="5" t="s">
        <v>347</v>
      </c>
      <c r="MQ2" s="5" t="s">
        <v>348</v>
      </c>
      <c r="MR2" s="5" t="s">
        <v>349</v>
      </c>
      <c r="MS2" s="5" t="s">
        <v>350</v>
      </c>
      <c r="MT2" s="5" t="s">
        <v>351</v>
      </c>
      <c r="MU2" s="5" t="s">
        <v>352</v>
      </c>
      <c r="MV2" s="5" t="s">
        <v>353</v>
      </c>
      <c r="MW2" s="5" t="s">
        <v>354</v>
      </c>
      <c r="MX2" s="5" t="s">
        <v>355</v>
      </c>
      <c r="MY2" s="5" t="s">
        <v>356</v>
      </c>
      <c r="MZ2" s="5" t="s">
        <v>357</v>
      </c>
      <c r="NA2" s="5" t="s">
        <v>358</v>
      </c>
      <c r="NB2" s="5" t="s">
        <v>359</v>
      </c>
      <c r="NC2" s="5" t="s">
        <v>360</v>
      </c>
      <c r="ND2" s="5" t="s">
        <v>361</v>
      </c>
      <c r="NE2" s="5" t="s">
        <v>362</v>
      </c>
      <c r="NF2" s="5" t="s">
        <v>363</v>
      </c>
      <c r="NG2" s="5" t="s">
        <v>364</v>
      </c>
      <c r="NH2" s="5" t="s">
        <v>365</v>
      </c>
      <c r="NI2" s="5" t="s">
        <v>366</v>
      </c>
      <c r="NJ2" s="5" t="s">
        <v>367</v>
      </c>
      <c r="NK2" s="5" t="s">
        <v>368</v>
      </c>
      <c r="NL2" s="5" t="s">
        <v>369</v>
      </c>
      <c r="NM2" s="5" t="s">
        <v>370</v>
      </c>
      <c r="NN2" s="5" t="s">
        <v>371</v>
      </c>
      <c r="NO2" s="5" t="s">
        <v>372</v>
      </c>
      <c r="NP2" s="5" t="s">
        <v>373</v>
      </c>
    </row>
    <row r="3" ht="19" thickBot="true">
      <c r="A3" s="6" t="s">
        <v>374</v>
      </c>
      <c r="B3" s="7" t="s">
        <v>811</v>
      </c>
      <c r="C3" s="8" t="s">
        <v>375</v>
      </c>
      <c r="D3" s="8" t="s">
        <v>376</v>
      </c>
      <c r="E3" s="8" t="s">
        <v>377</v>
      </c>
      <c r="F3" s="8" t="s">
        <v>378</v>
      </c>
      <c r="G3" s="8" t="s">
        <v>379</v>
      </c>
      <c r="H3" s="8" t="s">
        <v>380</v>
      </c>
      <c r="I3" s="8" t="s">
        <v>381</v>
      </c>
      <c r="J3" s="8" t="s">
        <v>382</v>
      </c>
      <c r="K3" s="8" t="s">
        <v>383</v>
      </c>
      <c r="L3" s="8" t="s">
        <v>384</v>
      </c>
      <c r="M3" s="8" t="s">
        <v>385</v>
      </c>
      <c r="N3" s="8" t="s">
        <v>386</v>
      </c>
      <c r="O3" s="8" t="s">
        <v>387</v>
      </c>
      <c r="P3" s="8" t="s">
        <v>388</v>
      </c>
      <c r="Q3" s="8" t="s">
        <v>389</v>
      </c>
      <c r="R3" s="8" t="s">
        <v>390</v>
      </c>
      <c r="S3" s="8" t="s">
        <v>391</v>
      </c>
      <c r="T3" s="8" t="s">
        <v>392</v>
      </c>
      <c r="U3" s="8" t="s">
        <v>393</v>
      </c>
      <c r="V3" s="8" t="s">
        <v>394</v>
      </c>
      <c r="W3" s="8" t="s">
        <v>395</v>
      </c>
      <c r="X3" s="8" t="s">
        <v>396</v>
      </c>
      <c r="Y3" s="8" t="s">
        <v>397</v>
      </c>
      <c r="Z3" s="8" t="s">
        <v>398</v>
      </c>
      <c r="AA3" s="8" t="s">
        <v>399</v>
      </c>
      <c r="AB3" s="8" t="s">
        <v>400</v>
      </c>
      <c r="AC3" s="8" t="s">
        <v>401</v>
      </c>
      <c r="AD3" s="8" t="s">
        <v>402</v>
      </c>
      <c r="AE3" s="8" t="s">
        <v>403</v>
      </c>
      <c r="AF3" s="8" t="s">
        <v>404</v>
      </c>
      <c r="AG3" s="8" t="s">
        <v>405</v>
      </c>
      <c r="AH3" s="8" t="s">
        <v>406</v>
      </c>
      <c r="AI3" s="8" t="s">
        <v>407</v>
      </c>
      <c r="AJ3" s="8" t="s">
        <v>408</v>
      </c>
      <c r="AK3" s="8" t="s">
        <v>409</v>
      </c>
      <c r="AL3" s="8" t="s">
        <v>410</v>
      </c>
      <c r="AM3" s="8" t="s">
        <v>411</v>
      </c>
      <c r="AN3" s="8" t="s">
        <v>412</v>
      </c>
      <c r="AO3" s="8" t="s">
        <v>413</v>
      </c>
      <c r="AP3" s="8" t="s">
        <v>414</v>
      </c>
      <c r="AQ3" s="8" t="s">
        <v>415</v>
      </c>
      <c r="AR3" s="8" t="s">
        <v>416</v>
      </c>
      <c r="AS3" s="8" t="s">
        <v>417</v>
      </c>
      <c r="AT3" s="8" t="s">
        <v>418</v>
      </c>
      <c r="AU3" s="8" t="s">
        <v>419</v>
      </c>
      <c r="AV3" s="8" t="s">
        <v>420</v>
      </c>
      <c r="AW3" s="8" t="s">
        <v>421</v>
      </c>
      <c r="AX3" s="8" t="s">
        <v>422</v>
      </c>
      <c r="AY3" s="8" t="s">
        <v>423</v>
      </c>
      <c r="AZ3" s="8" t="s">
        <v>424</v>
      </c>
      <c r="BA3" s="8" t="s">
        <v>425</v>
      </c>
      <c r="BB3" s="8" t="s">
        <v>426</v>
      </c>
      <c r="BC3" s="8" t="s">
        <v>427</v>
      </c>
      <c r="BD3" s="8" t="s">
        <v>428</v>
      </c>
      <c r="BE3" s="8" t="s">
        <v>429</v>
      </c>
      <c r="BF3" s="8" t="s">
        <v>430</v>
      </c>
      <c r="BG3" s="8" t="s">
        <v>431</v>
      </c>
      <c r="BH3" s="8" t="s">
        <v>432</v>
      </c>
      <c r="BI3" s="8" t="s">
        <v>433</v>
      </c>
      <c r="BJ3" s="8" t="s">
        <v>434</v>
      </c>
      <c r="BK3" s="8" t="s">
        <v>435</v>
      </c>
      <c r="BL3" s="8" t="s">
        <v>436</v>
      </c>
      <c r="BM3" s="8" t="s">
        <v>437</v>
      </c>
      <c r="BN3" s="8" t="s">
        <v>438</v>
      </c>
      <c r="BO3" s="8" t="s">
        <v>439</v>
      </c>
      <c r="BP3" s="8" t="s">
        <v>440</v>
      </c>
      <c r="BQ3" s="8" t="s">
        <v>441</v>
      </c>
      <c r="BR3" s="8" t="s">
        <v>442</v>
      </c>
      <c r="BS3" s="8" t="s">
        <v>443</v>
      </c>
      <c r="BT3" s="8" t="s">
        <v>444</v>
      </c>
      <c r="BU3" s="8" t="s">
        <v>445</v>
      </c>
      <c r="BV3" s="8" t="s">
        <v>446</v>
      </c>
      <c r="BW3" s="8" t="s">
        <v>447</v>
      </c>
      <c r="BX3" s="8" t="s">
        <v>448</v>
      </c>
      <c r="BY3" s="8" t="s">
        <v>449</v>
      </c>
      <c r="BZ3" s="8" t="s">
        <v>450</v>
      </c>
      <c r="CA3" s="8" t="s">
        <v>451</v>
      </c>
      <c r="CB3" s="8" t="s">
        <v>452</v>
      </c>
      <c r="CC3" s="8" t="s">
        <v>453</v>
      </c>
      <c r="CD3" s="8" t="s">
        <v>454</v>
      </c>
      <c r="CE3" s="8" t="s">
        <v>455</v>
      </c>
      <c r="CF3" s="8" t="s">
        <v>456</v>
      </c>
      <c r="CG3" s="8" t="s">
        <v>457</v>
      </c>
      <c r="CH3" s="8" t="s">
        <v>458</v>
      </c>
      <c r="CI3" s="8" t="s">
        <v>459</v>
      </c>
      <c r="CJ3" s="8" t="s">
        <v>460</v>
      </c>
      <c r="CK3" s="8" t="s">
        <v>461</v>
      </c>
      <c r="CL3" s="8" t="s">
        <v>462</v>
      </c>
      <c r="CM3" s="8" t="s">
        <v>463</v>
      </c>
      <c r="CN3" s="8" t="s">
        <v>464</v>
      </c>
      <c r="CO3" s="8" t="s">
        <v>465</v>
      </c>
      <c r="CP3" s="8" t="s">
        <v>466</v>
      </c>
      <c r="CQ3" s="8" t="s">
        <v>467</v>
      </c>
      <c r="CR3" s="8" t="s">
        <v>468</v>
      </c>
      <c r="CS3" s="8" t="s">
        <v>469</v>
      </c>
      <c r="CT3" s="8" t="s">
        <v>470</v>
      </c>
      <c r="CU3" s="8" t="s">
        <v>471</v>
      </c>
      <c r="CV3" s="8" t="s">
        <v>472</v>
      </c>
      <c r="CW3" s="8" t="s">
        <v>473</v>
      </c>
      <c r="CX3" s="8" t="s">
        <v>474</v>
      </c>
      <c r="CY3" s="8" t="s">
        <v>475</v>
      </c>
      <c r="CZ3" s="8" t="s">
        <v>476</v>
      </c>
      <c r="DA3" s="8" t="s">
        <v>477</v>
      </c>
      <c r="DB3" s="8" t="s">
        <v>478</v>
      </c>
      <c r="DC3" s="8" t="s">
        <v>479</v>
      </c>
      <c r="DD3" s="8" t="s">
        <v>480</v>
      </c>
      <c r="DE3" s="8" t="s">
        <v>481</v>
      </c>
      <c r="DF3" s="8" t="s">
        <v>482</v>
      </c>
      <c r="DG3" s="8" t="s">
        <v>483</v>
      </c>
      <c r="DH3" s="8" t="s">
        <v>484</v>
      </c>
      <c r="DI3" s="8" t="s">
        <v>485</v>
      </c>
      <c r="DJ3" s="8" t="s">
        <v>486</v>
      </c>
      <c r="DK3" s="8" t="s">
        <v>487</v>
      </c>
      <c r="DL3" s="8" t="s">
        <v>488</v>
      </c>
      <c r="DM3" s="8" t="s">
        <v>489</v>
      </c>
      <c r="DN3" s="8" t="s">
        <v>490</v>
      </c>
      <c r="DO3" s="8" t="s">
        <v>491</v>
      </c>
      <c r="DP3" s="8" t="s">
        <v>492</v>
      </c>
      <c r="DQ3" s="8" t="s">
        <v>493</v>
      </c>
      <c r="DR3" s="8" t="s">
        <v>494</v>
      </c>
      <c r="DS3" s="8" t="s">
        <v>495</v>
      </c>
      <c r="DT3" s="8" t="s">
        <v>496</v>
      </c>
      <c r="DU3" s="8" t="s">
        <v>497</v>
      </c>
      <c r="DV3" s="8" t="s">
        <v>498</v>
      </c>
      <c r="DW3" s="8" t="s">
        <v>499</v>
      </c>
      <c r="DX3" s="8" t="s">
        <v>500</v>
      </c>
      <c r="DY3" s="8" t="s">
        <v>501</v>
      </c>
      <c r="DZ3" s="8" t="s">
        <v>502</v>
      </c>
      <c r="EA3" s="8" t="s">
        <v>503</v>
      </c>
      <c r="EB3" s="8" t="s">
        <v>504</v>
      </c>
      <c r="EC3" s="8" t="s">
        <v>505</v>
      </c>
      <c r="ED3" s="8" t="s">
        <v>506</v>
      </c>
      <c r="EE3" s="8" t="s">
        <v>507</v>
      </c>
      <c r="EF3" s="8" t="s">
        <v>508</v>
      </c>
      <c r="EG3" s="8" t="s">
        <v>509</v>
      </c>
      <c r="EH3" s="8" t="s">
        <v>510</v>
      </c>
      <c r="EI3" s="8" t="s">
        <v>511</v>
      </c>
      <c r="EJ3" s="8" t="s">
        <v>512</v>
      </c>
      <c r="EK3" s="8" t="s">
        <v>513</v>
      </c>
      <c r="EL3" s="8" t="s">
        <v>514</v>
      </c>
      <c r="EM3" s="8" t="s">
        <v>515</v>
      </c>
      <c r="EN3" s="8" t="s">
        <v>516</v>
      </c>
      <c r="EO3" s="8" t="s">
        <v>517</v>
      </c>
      <c r="EP3" s="8" t="s">
        <v>518</v>
      </c>
      <c r="EQ3" s="8" t="s">
        <v>519</v>
      </c>
      <c r="ER3" s="8" t="s">
        <v>520</v>
      </c>
      <c r="ES3" s="8" t="s">
        <v>521</v>
      </c>
      <c r="ET3" s="8" t="s">
        <v>522</v>
      </c>
      <c r="EU3" s="8" t="s">
        <v>523</v>
      </c>
      <c r="EV3" s="8" t="s">
        <v>524</v>
      </c>
      <c r="EW3" s="8" t="s">
        <v>525</v>
      </c>
      <c r="EX3" s="8" t="s">
        <v>526</v>
      </c>
      <c r="EY3" s="8" t="s">
        <v>527</v>
      </c>
      <c r="EZ3" s="8" t="s">
        <v>528</v>
      </c>
      <c r="FA3" s="8" t="s">
        <v>529</v>
      </c>
      <c r="FB3" s="8" t="s">
        <v>530</v>
      </c>
      <c r="FC3" s="8" t="s">
        <v>531</v>
      </c>
      <c r="FD3" s="8" t="s">
        <v>532</v>
      </c>
      <c r="FE3" s="8" t="s">
        <v>533</v>
      </c>
      <c r="FF3" s="8" t="s">
        <v>534</v>
      </c>
      <c r="FG3" s="8" t="s">
        <v>535</v>
      </c>
      <c r="FH3" s="8" t="s">
        <v>536</v>
      </c>
      <c r="FI3" s="8" t="s">
        <v>537</v>
      </c>
      <c r="FJ3" s="8" t="s">
        <v>538</v>
      </c>
      <c r="FK3" s="8" t="s">
        <v>539</v>
      </c>
      <c r="FL3" s="8" t="s">
        <v>540</v>
      </c>
      <c r="FM3" s="8" t="s">
        <v>541</v>
      </c>
      <c r="FN3" s="8" t="s">
        <v>542</v>
      </c>
      <c r="FO3" s="8" t="s">
        <v>543</v>
      </c>
      <c r="FP3" s="8" t="s">
        <v>544</v>
      </c>
      <c r="FQ3" s="8" t="s">
        <v>545</v>
      </c>
      <c r="FR3" s="8" t="s">
        <v>546</v>
      </c>
      <c r="FS3" s="8" t="s">
        <v>547</v>
      </c>
      <c r="FT3" s="8" t="s">
        <v>548</v>
      </c>
      <c r="FU3" s="8" t="s">
        <v>549</v>
      </c>
      <c r="FV3" s="8" t="s">
        <v>550</v>
      </c>
      <c r="FW3" s="8" t="s">
        <v>551</v>
      </c>
      <c r="FX3" s="8" t="s">
        <v>552</v>
      </c>
      <c r="FY3" s="8" t="s">
        <v>553</v>
      </c>
      <c r="FZ3" s="8" t="s">
        <v>554</v>
      </c>
      <c r="GA3" s="8" t="s">
        <v>555</v>
      </c>
      <c r="GB3" s="8" t="s">
        <v>556</v>
      </c>
      <c r="GC3" s="8" t="s">
        <v>557</v>
      </c>
      <c r="GD3" s="8" t="s">
        <v>558</v>
      </c>
      <c r="GE3" s="8" t="s">
        <v>559</v>
      </c>
      <c r="GF3" s="8" t="s">
        <v>560</v>
      </c>
      <c r="GG3" s="8" t="s">
        <v>562</v>
      </c>
      <c r="GH3" s="8" t="s">
        <v>563</v>
      </c>
      <c r="GI3" s="8" t="s">
        <v>564</v>
      </c>
      <c r="GJ3" s="8" t="s">
        <v>565</v>
      </c>
      <c r="GK3" s="8" t="s">
        <v>566</v>
      </c>
      <c r="GL3" s="8" t="s">
        <v>567</v>
      </c>
      <c r="GM3" s="8" t="s">
        <v>568</v>
      </c>
      <c r="GN3" s="8" t="s">
        <v>561</v>
      </c>
      <c r="GO3" s="8" t="s">
        <v>569</v>
      </c>
      <c r="GP3" s="8" t="s">
        <v>570</v>
      </c>
      <c r="GQ3" s="8" t="s">
        <v>571</v>
      </c>
      <c r="GR3" s="8" t="s">
        <v>572</v>
      </c>
      <c r="GS3" s="8" t="s">
        <v>573</v>
      </c>
      <c r="GT3" s="8" t="s">
        <v>574</v>
      </c>
      <c r="GU3" s="8" t="s">
        <v>575</v>
      </c>
      <c r="GV3" s="8" t="s">
        <v>576</v>
      </c>
      <c r="GW3" s="8" t="s">
        <v>577</v>
      </c>
      <c r="GX3" s="8" t="s">
        <v>578</v>
      </c>
      <c r="GY3" s="8" t="s">
        <v>579</v>
      </c>
      <c r="GZ3" s="8" t="s">
        <v>580</v>
      </c>
      <c r="HA3" s="8" t="s">
        <v>581</v>
      </c>
      <c r="HB3" s="8" t="s">
        <v>582</v>
      </c>
      <c r="HC3" s="8" t="s">
        <v>583</v>
      </c>
      <c r="HD3" s="8" t="s">
        <v>584</v>
      </c>
      <c r="HE3" s="8" t="s">
        <v>585</v>
      </c>
      <c r="HF3" s="8" t="s">
        <v>586</v>
      </c>
      <c r="HG3" s="8" t="s">
        <v>587</v>
      </c>
      <c r="HH3" s="8" t="s">
        <v>588</v>
      </c>
      <c r="HI3" s="8" t="s">
        <v>589</v>
      </c>
      <c r="HJ3" s="8" t="s">
        <v>590</v>
      </c>
      <c r="HK3" s="8" t="s">
        <v>591</v>
      </c>
      <c r="HL3" s="8" t="s">
        <v>592</v>
      </c>
      <c r="HM3" s="8" t="s">
        <v>593</v>
      </c>
      <c r="HN3" s="8" t="s">
        <v>594</v>
      </c>
      <c r="HO3" s="8" t="s">
        <v>595</v>
      </c>
      <c r="HP3" s="8" t="s">
        <v>596</v>
      </c>
      <c r="HQ3" s="8" t="s">
        <v>597</v>
      </c>
      <c r="HR3" s="8" t="s">
        <v>598</v>
      </c>
      <c r="HS3" s="8" t="s">
        <v>599</v>
      </c>
      <c r="HT3" s="8" t="s">
        <v>600</v>
      </c>
      <c r="HU3" s="8" t="s">
        <v>601</v>
      </c>
      <c r="HV3" s="8" t="s">
        <v>602</v>
      </c>
      <c r="HW3" s="8" t="s">
        <v>603</v>
      </c>
      <c r="HX3" s="8" t="s">
        <v>604</v>
      </c>
      <c r="HY3" s="8" t="s">
        <v>605</v>
      </c>
      <c r="HZ3" s="8" t="s">
        <v>606</v>
      </c>
      <c r="IA3" s="8" t="s">
        <v>607</v>
      </c>
      <c r="IB3" s="8" t="s">
        <v>608</v>
      </c>
      <c r="IC3" s="8" t="s">
        <v>609</v>
      </c>
      <c r="ID3" s="8" t="s">
        <v>610</v>
      </c>
      <c r="IE3" s="8" t="s">
        <v>611</v>
      </c>
      <c r="IF3" s="8" t="s">
        <v>612</v>
      </c>
      <c r="IG3" s="8" t="s">
        <v>613</v>
      </c>
      <c r="IH3" s="8" t="s">
        <v>614</v>
      </c>
      <c r="II3" s="8" t="s">
        <v>615</v>
      </c>
      <c r="IJ3" s="8" t="s">
        <v>616</v>
      </c>
      <c r="IK3" s="8" t="s">
        <v>617</v>
      </c>
      <c r="IL3" s="8" t="s">
        <v>618</v>
      </c>
      <c r="IM3" s="8" t="s">
        <v>619</v>
      </c>
      <c r="IN3" s="8" t="s">
        <v>620</v>
      </c>
      <c r="IO3" s="8" t="s">
        <v>621</v>
      </c>
      <c r="IP3" s="8" t="s">
        <v>622</v>
      </c>
      <c r="IQ3" s="8" t="s">
        <v>623</v>
      </c>
      <c r="IR3" s="8" t="s">
        <v>624</v>
      </c>
      <c r="IS3" s="8" t="s">
        <v>625</v>
      </c>
      <c r="IT3" s="8" t="s">
        <v>626</v>
      </c>
      <c r="IU3" s="8" t="s">
        <v>627</v>
      </c>
      <c r="IV3" s="8" t="s">
        <v>628</v>
      </c>
      <c r="IW3" s="8" t="s">
        <v>629</v>
      </c>
      <c r="IX3" s="8" t="s">
        <v>630</v>
      </c>
      <c r="IY3" s="8" t="s">
        <v>631</v>
      </c>
      <c r="IZ3" s="8" t="s">
        <v>632</v>
      </c>
      <c r="JA3" s="8" t="s">
        <v>633</v>
      </c>
      <c r="JB3" s="8" t="s">
        <v>634</v>
      </c>
      <c r="JC3" s="8" t="s">
        <v>635</v>
      </c>
      <c r="JD3" s="8" t="s">
        <v>636</v>
      </c>
      <c r="JE3" s="8" t="s">
        <v>637</v>
      </c>
      <c r="JF3" s="8" t="s">
        <v>638</v>
      </c>
      <c r="JG3" s="8" t="s">
        <v>639</v>
      </c>
      <c r="JH3" s="8" t="s">
        <v>640</v>
      </c>
      <c r="JI3" s="8" t="s">
        <v>641</v>
      </c>
      <c r="JJ3" s="8" t="s">
        <v>808</v>
      </c>
      <c r="JK3" s="8" t="s">
        <v>642</v>
      </c>
      <c r="JL3" s="8" t="s">
        <v>643</v>
      </c>
      <c r="JM3" s="8" t="s">
        <v>644</v>
      </c>
      <c r="JN3" s="8" t="s">
        <v>645</v>
      </c>
      <c r="JO3" s="8" t="s">
        <v>646</v>
      </c>
      <c r="JP3" s="8" t="s">
        <v>647</v>
      </c>
      <c r="JQ3" s="8" t="s">
        <v>648</v>
      </c>
      <c r="JR3" s="8" t="s">
        <v>649</v>
      </c>
      <c r="JS3" s="8" t="s">
        <v>650</v>
      </c>
      <c r="JT3" s="8" t="s">
        <v>651</v>
      </c>
      <c r="JU3" s="8" t="s">
        <v>652</v>
      </c>
      <c r="JV3" s="8" t="s">
        <v>653</v>
      </c>
      <c r="JW3" s="8" t="s">
        <v>654</v>
      </c>
      <c r="JX3" s="8" t="s">
        <v>655</v>
      </c>
      <c r="JY3" s="8" t="s">
        <v>656</v>
      </c>
      <c r="JZ3" s="8" t="s">
        <v>657</v>
      </c>
      <c r="KA3" s="8" t="s">
        <v>658</v>
      </c>
      <c r="KB3" s="8" t="s">
        <v>659</v>
      </c>
      <c r="KC3" s="8" t="s">
        <v>660</v>
      </c>
      <c r="KD3" s="8" t="s">
        <v>661</v>
      </c>
      <c r="KE3" s="8" t="s">
        <v>662</v>
      </c>
      <c r="KF3" s="8" t="s">
        <v>663</v>
      </c>
      <c r="KG3" s="8" t="s">
        <v>664</v>
      </c>
      <c r="KH3" s="8" t="s">
        <v>665</v>
      </c>
      <c r="KI3" s="8" t="s">
        <v>666</v>
      </c>
      <c r="KJ3" s="8" t="s">
        <v>667</v>
      </c>
      <c r="KK3" s="8" t="s">
        <v>668</v>
      </c>
      <c r="KL3" s="8" t="s">
        <v>669</v>
      </c>
      <c r="KM3" s="8" t="s">
        <v>670</v>
      </c>
      <c r="KN3" s="8" t="s">
        <v>671</v>
      </c>
      <c r="KO3" s="8" t="s">
        <v>672</v>
      </c>
      <c r="KP3" s="8" t="s">
        <v>673</v>
      </c>
      <c r="KQ3" s="8" t="s">
        <v>674</v>
      </c>
      <c r="KR3" s="8" t="s">
        <v>675</v>
      </c>
      <c r="KS3" s="8" t="s">
        <v>676</v>
      </c>
      <c r="KT3" s="8" t="s">
        <v>677</v>
      </c>
      <c r="KU3" s="8" t="s">
        <v>678</v>
      </c>
      <c r="KV3" s="8" t="s">
        <v>679</v>
      </c>
      <c r="KW3" s="8" t="s">
        <v>680</v>
      </c>
      <c r="KX3" s="8" t="s">
        <v>681</v>
      </c>
      <c r="KY3" s="8" t="s">
        <v>682</v>
      </c>
      <c r="KZ3" s="8" t="s">
        <v>683</v>
      </c>
      <c r="LA3" s="8" t="s">
        <v>684</v>
      </c>
      <c r="LB3" s="8" t="s">
        <v>685</v>
      </c>
      <c r="LC3" s="8" t="s">
        <v>686</v>
      </c>
      <c r="LD3" s="8" t="s">
        <v>687</v>
      </c>
      <c r="LE3" s="8" t="s">
        <v>688</v>
      </c>
      <c r="LF3" s="8" t="s">
        <v>689</v>
      </c>
      <c r="LG3" s="8" t="s">
        <v>690</v>
      </c>
      <c r="LH3" s="8" t="s">
        <v>691</v>
      </c>
      <c r="LI3" s="8" t="s">
        <v>692</v>
      </c>
      <c r="LJ3" s="8" t="s">
        <v>693</v>
      </c>
      <c r="LK3" s="8" t="s">
        <v>694</v>
      </c>
      <c r="LL3" s="8" t="s">
        <v>695</v>
      </c>
      <c r="LM3" s="8" t="s">
        <v>696</v>
      </c>
      <c r="LN3" s="8" t="s">
        <v>697</v>
      </c>
      <c r="LO3" s="8" t="s">
        <v>698</v>
      </c>
      <c r="LP3" s="8" t="s">
        <v>699</v>
      </c>
      <c r="LQ3" s="8" t="s">
        <v>700</v>
      </c>
      <c r="LR3" s="8" t="s">
        <v>701</v>
      </c>
      <c r="LS3" s="8" t="s">
        <v>702</v>
      </c>
      <c r="LT3" s="8" t="s">
        <v>703</v>
      </c>
      <c r="LU3" s="8" t="s">
        <v>704</v>
      </c>
      <c r="LV3" s="8" t="s">
        <v>705</v>
      </c>
      <c r="LW3" s="8" t="s">
        <v>706</v>
      </c>
      <c r="LX3" s="8" t="s">
        <v>707</v>
      </c>
      <c r="LY3" s="8" t="s">
        <v>708</v>
      </c>
      <c r="LZ3" s="8" t="s">
        <v>709</v>
      </c>
      <c r="MA3" s="8" t="s">
        <v>710</v>
      </c>
      <c r="MB3" s="8" t="s">
        <v>711</v>
      </c>
      <c r="MC3" s="8" t="s">
        <v>712</v>
      </c>
      <c r="MD3" s="8" t="s">
        <v>713</v>
      </c>
      <c r="ME3" s="8" t="s">
        <v>714</v>
      </c>
      <c r="MF3" s="8" t="s">
        <v>715</v>
      </c>
      <c r="MG3" s="8" t="s">
        <v>716</v>
      </c>
      <c r="MH3" s="8" t="s">
        <v>717</v>
      </c>
      <c r="MI3" s="8" t="s">
        <v>718</v>
      </c>
      <c r="MJ3" s="8" t="s">
        <v>719</v>
      </c>
      <c r="MK3" s="8" t="s">
        <v>720</v>
      </c>
      <c r="ML3" s="8" t="s">
        <v>721</v>
      </c>
      <c r="MM3" s="8" t="s">
        <v>722</v>
      </c>
      <c r="MN3" s="8" t="s">
        <v>723</v>
      </c>
      <c r="MO3" s="8" t="s">
        <v>724</v>
      </c>
      <c r="MP3" s="8" t="s">
        <v>725</v>
      </c>
      <c r="MQ3" s="8" t="s">
        <v>726</v>
      </c>
      <c r="MR3" s="8" t="s">
        <v>727</v>
      </c>
      <c r="MS3" s="8" t="s">
        <v>728</v>
      </c>
      <c r="MT3" s="8" t="s">
        <v>729</v>
      </c>
      <c r="MU3" s="8" t="s">
        <v>730</v>
      </c>
      <c r="MV3" s="8" t="s">
        <v>731</v>
      </c>
      <c r="MW3" s="8" t="s">
        <v>732</v>
      </c>
      <c r="MX3" s="8" t="s">
        <v>809</v>
      </c>
      <c r="MY3" s="8" t="s">
        <v>733</v>
      </c>
      <c r="MZ3" s="8" t="s">
        <v>734</v>
      </c>
      <c r="NA3" s="8" t="s">
        <v>735</v>
      </c>
      <c r="NB3" s="8" t="s">
        <v>736</v>
      </c>
      <c r="NC3" s="8" t="s">
        <v>737</v>
      </c>
      <c r="ND3" s="8" t="s">
        <v>738</v>
      </c>
      <c r="NE3" s="8" t="s">
        <v>739</v>
      </c>
      <c r="NF3" s="8" t="s">
        <v>740</v>
      </c>
      <c r="NG3" s="8" t="s">
        <v>741</v>
      </c>
      <c r="NH3" s="8" t="s">
        <v>742</v>
      </c>
      <c r="NI3" s="8" t="s">
        <v>743</v>
      </c>
      <c r="NJ3" s="8" t="s">
        <v>744</v>
      </c>
      <c r="NK3" s="8" t="s">
        <v>745</v>
      </c>
      <c r="NL3" s="8" t="s">
        <v>746</v>
      </c>
      <c r="NM3" s="8" t="s">
        <v>747</v>
      </c>
      <c r="NN3" s="8" t="s">
        <v>748</v>
      </c>
      <c r="NO3" s="8" t="s">
        <v>749</v>
      </c>
      <c r="NP3" s="8" t="s">
        <v>750</v>
      </c>
    </row>
    <row r="4" ht="17" thickTop="true">
      <c r="A4" s="9">
        <v>1</v>
      </c>
      <c r="B4" s="63" t="s">
        <v>752</v>
      </c>
      <c r="C4" s="12">
        <v>0.052355104892921223</v>
      </c>
      <c r="D4" s="12">
        <v>0</v>
      </c>
      <c r="E4" s="12">
        <v>0.0029965003430520408</v>
      </c>
      <c r="F4" s="12">
        <v>0.008566830399394907</v>
      </c>
      <c r="G4" s="12">
        <v>0.015561913629332142</v>
      </c>
      <c r="H4" s="12">
        <v>0.01916482792144503</v>
      </c>
      <c r="I4" s="12">
        <v>0</v>
      </c>
      <c r="J4" s="12">
        <v>0.041259522642916581</v>
      </c>
      <c r="K4" s="12">
        <v>0</v>
      </c>
      <c r="L4" s="12">
        <v>0</v>
      </c>
      <c r="M4" s="12">
        <v>0.017952620339556299</v>
      </c>
      <c r="N4" s="12">
        <v>0.051884577193649847</v>
      </c>
      <c r="O4" s="12">
        <v>0.024760488295028235</v>
      </c>
      <c r="P4" s="12">
        <v>0.022526020265865209</v>
      </c>
      <c r="Q4" s="12">
        <v>0.14589714827856506</v>
      </c>
      <c r="R4" s="12">
        <v>0.041515278192322681</v>
      </c>
      <c r="S4" s="12">
        <v>0.0017527674868652301</v>
      </c>
      <c r="T4" s="12">
        <v>0.0029918636801929432</v>
      </c>
      <c r="U4" s="12">
        <v>0.049856501480776479</v>
      </c>
      <c r="V4" s="12">
        <v>0</v>
      </c>
      <c r="W4" s="12">
        <v>0.05110924935324436</v>
      </c>
      <c r="X4" s="12">
        <v>0.00017603741380538726</v>
      </c>
      <c r="Y4" s="12">
        <v>0</v>
      </c>
      <c r="Z4" s="12">
        <v>0.040964436788444247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9.9980165782540312e-05</v>
      </c>
      <c r="AM4" s="12">
        <v>2.2078421071640947e-06</v>
      </c>
      <c r="AN4" s="12">
        <v>2.802728086031436e-05</v>
      </c>
      <c r="AO4" s="12">
        <v>0</v>
      </c>
      <c r="AP4" s="12">
        <v>3.9300580860766909</v>
      </c>
      <c r="AQ4" s="12">
        <v>0.0092714170636706665</v>
      </c>
      <c r="AR4" s="12">
        <v>0.003560794442665246</v>
      </c>
      <c r="AS4" s="12">
        <v>0.0026892899187326946</v>
      </c>
      <c r="AT4" s="12">
        <v>0.0027513064166158775</v>
      </c>
      <c r="AU4" s="12">
        <v>5.1105989357940719e-05</v>
      </c>
      <c r="AV4" s="12">
        <v>0</v>
      </c>
      <c r="AW4" s="12">
        <v>8.4321070911993774e-05</v>
      </c>
      <c r="AX4" s="12">
        <v>0</v>
      </c>
      <c r="AY4" s="12">
        <v>0.0014107116632237991</v>
      </c>
      <c r="AZ4" s="12">
        <v>0.0029968165894682271</v>
      </c>
      <c r="BA4" s="12">
        <v>0.0059693065493191611</v>
      </c>
      <c r="BB4" s="12">
        <v>0.0024812388653523052</v>
      </c>
      <c r="BC4" s="12">
        <v>0.026533025941619253</v>
      </c>
      <c r="BD4" s="12">
        <v>0.012435976319022964</v>
      </c>
      <c r="BE4" s="12">
        <v>0.046360653276076601</v>
      </c>
      <c r="BF4" s="12">
        <v>0.00015625825860129594</v>
      </c>
      <c r="BG4" s="12">
        <v>0</v>
      </c>
      <c r="BH4" s="12">
        <v>0.0073519343548620322</v>
      </c>
      <c r="BI4" s="12">
        <v>0</v>
      </c>
      <c r="BJ4" s="12">
        <v>0</v>
      </c>
      <c r="BK4" s="12">
        <v>0</v>
      </c>
      <c r="BL4" s="12">
        <v>0.017606099442691904</v>
      </c>
      <c r="BM4" s="12">
        <v>0.14530347924084755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2.2951251243731535e-06</v>
      </c>
      <c r="BU4" s="12">
        <v>0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0</v>
      </c>
      <c r="CB4" s="12">
        <v>0</v>
      </c>
      <c r="CC4" s="12">
        <v>9.3738606526637758e-06</v>
      </c>
      <c r="CD4" s="12">
        <v>0</v>
      </c>
      <c r="CE4" s="12">
        <v>1.4501457212658604e-06</v>
      </c>
      <c r="CF4" s="12">
        <v>0</v>
      </c>
      <c r="CG4" s="12">
        <v>0</v>
      </c>
      <c r="CH4" s="12">
        <v>0</v>
      </c>
      <c r="CI4" s="12">
        <v>0</v>
      </c>
      <c r="CJ4" s="12">
        <v>7.133248102659316e-06</v>
      </c>
      <c r="CK4" s="12">
        <v>0</v>
      </c>
      <c r="CL4" s="12">
        <v>0</v>
      </c>
      <c r="CM4" s="12">
        <v>0</v>
      </c>
      <c r="CN4" s="12">
        <v>0</v>
      </c>
      <c r="CO4" s="12">
        <v>0</v>
      </c>
      <c r="CP4" s="12">
        <v>0</v>
      </c>
      <c r="CQ4" s="12">
        <v>0</v>
      </c>
      <c r="CR4" s="12">
        <v>0</v>
      </c>
      <c r="CS4" s="12">
        <v>0</v>
      </c>
      <c r="CT4" s="12">
        <v>0</v>
      </c>
      <c r="CU4" s="12">
        <v>0</v>
      </c>
      <c r="CV4" s="12">
        <v>0</v>
      </c>
      <c r="CW4" s="12">
        <v>0</v>
      </c>
      <c r="CX4" s="12">
        <v>0</v>
      </c>
      <c r="CY4" s="12">
        <v>0</v>
      </c>
      <c r="CZ4" s="12">
        <v>0</v>
      </c>
      <c r="DA4" s="12">
        <v>0</v>
      </c>
      <c r="DB4" s="12">
        <v>0</v>
      </c>
      <c r="DC4" s="12">
        <v>0</v>
      </c>
      <c r="DD4" s="12">
        <v>0</v>
      </c>
      <c r="DE4" s="12">
        <v>0</v>
      </c>
      <c r="DF4" s="12">
        <v>0</v>
      </c>
      <c r="DG4" s="12">
        <v>0</v>
      </c>
      <c r="DH4" s="12">
        <v>0</v>
      </c>
      <c r="DI4" s="12">
        <v>0</v>
      </c>
      <c r="DJ4" s="12">
        <v>0</v>
      </c>
      <c r="DK4" s="12">
        <v>0</v>
      </c>
      <c r="DL4" s="12">
        <v>3.6181002728924995e-09</v>
      </c>
      <c r="DM4" s="12">
        <v>0</v>
      </c>
      <c r="DN4" s="12">
        <v>0</v>
      </c>
      <c r="DO4" s="12">
        <v>0</v>
      </c>
      <c r="DP4" s="12">
        <v>0</v>
      </c>
      <c r="DQ4" s="12">
        <v>0</v>
      </c>
      <c r="DR4" s="12">
        <v>2.5317871773242189e-05</v>
      </c>
      <c r="DS4" s="12">
        <v>0</v>
      </c>
      <c r="DT4" s="12">
        <v>8.5463781522266071e-07</v>
      </c>
      <c r="DU4" s="12">
        <v>0</v>
      </c>
      <c r="DV4" s="12">
        <v>0</v>
      </c>
      <c r="DW4" s="12">
        <v>0</v>
      </c>
      <c r="DX4" s="12">
        <v>0</v>
      </c>
      <c r="DY4" s="12">
        <v>0</v>
      </c>
      <c r="DZ4" s="12">
        <v>0</v>
      </c>
      <c r="EA4" s="12">
        <v>0</v>
      </c>
      <c r="EB4" s="12">
        <v>0</v>
      </c>
      <c r="EC4" s="12">
        <v>0</v>
      </c>
      <c r="ED4" s="12">
        <v>0</v>
      </c>
      <c r="EE4" s="12">
        <v>0</v>
      </c>
      <c r="EF4" s="12">
        <v>0</v>
      </c>
      <c r="EG4" s="12">
        <v>0</v>
      </c>
      <c r="EH4" s="12">
        <v>0</v>
      </c>
      <c r="EI4" s="12">
        <v>1.3214212994655192e-06</v>
      </c>
      <c r="EJ4" s="12">
        <v>0</v>
      </c>
      <c r="EK4" s="12">
        <v>0</v>
      </c>
      <c r="EL4" s="12">
        <v>0</v>
      </c>
      <c r="EM4" s="12">
        <v>0</v>
      </c>
      <c r="EN4" s="12">
        <v>0</v>
      </c>
      <c r="EO4" s="12">
        <v>0</v>
      </c>
      <c r="EP4" s="12">
        <v>0</v>
      </c>
      <c r="EQ4" s="12">
        <v>0</v>
      </c>
      <c r="ER4" s="12">
        <v>0</v>
      </c>
      <c r="ES4" s="3">
        <v>0</v>
      </c>
      <c r="ET4" s="12">
        <v>0</v>
      </c>
      <c r="EU4" s="12">
        <v>0</v>
      </c>
      <c r="EV4" s="12">
        <v>0</v>
      </c>
      <c r="EW4" s="12">
        <v>0</v>
      </c>
      <c r="EX4" s="12">
        <v>0</v>
      </c>
      <c r="EY4" s="12">
        <v>0</v>
      </c>
      <c r="EZ4" s="12">
        <v>0</v>
      </c>
      <c r="FA4" s="12">
        <v>0</v>
      </c>
      <c r="FB4" s="12">
        <v>0</v>
      </c>
      <c r="FC4" s="12">
        <v>0</v>
      </c>
      <c r="FD4" s="12">
        <v>0</v>
      </c>
      <c r="FE4" s="12">
        <v>0</v>
      </c>
      <c r="FF4" s="12">
        <v>0</v>
      </c>
      <c r="FG4" s="3">
        <v>0</v>
      </c>
      <c r="FH4" s="12">
        <v>0</v>
      </c>
      <c r="FI4" s="12">
        <v>0</v>
      </c>
      <c r="FJ4" s="12">
        <v>0</v>
      </c>
      <c r="FK4" s="12">
        <v>0</v>
      </c>
      <c r="FL4" s="12">
        <v>0</v>
      </c>
      <c r="FM4" s="12">
        <v>0</v>
      </c>
      <c r="FN4" s="12">
        <v>0</v>
      </c>
      <c r="FO4" s="12">
        <v>0</v>
      </c>
      <c r="FP4" s="12">
        <v>0</v>
      </c>
      <c r="FQ4" s="12">
        <v>0</v>
      </c>
      <c r="FR4" s="12">
        <v>0</v>
      </c>
      <c r="FS4" s="12">
        <v>0</v>
      </c>
      <c r="FT4" s="12">
        <v>0</v>
      </c>
      <c r="FU4" s="12">
        <v>0</v>
      </c>
      <c r="FV4" s="12">
        <v>0</v>
      </c>
      <c r="FW4" s="12">
        <v>0</v>
      </c>
      <c r="FX4" s="12">
        <v>0</v>
      </c>
      <c r="FY4" s="12">
        <v>0</v>
      </c>
      <c r="FZ4" s="12">
        <v>0</v>
      </c>
      <c r="GA4" s="12">
        <v>0</v>
      </c>
      <c r="GB4" s="12">
        <v>0</v>
      </c>
      <c r="GC4" s="12">
        <v>0</v>
      </c>
      <c r="GD4" s="12">
        <v>0</v>
      </c>
      <c r="GE4" s="12">
        <v>0</v>
      </c>
      <c r="GF4" s="12">
        <v>0</v>
      </c>
      <c r="GG4" s="12">
        <v>0</v>
      </c>
      <c r="GH4" s="12">
        <v>0</v>
      </c>
      <c r="GI4" s="12">
        <v>0</v>
      </c>
      <c r="GJ4" s="12">
        <v>0</v>
      </c>
      <c r="GK4" s="12">
        <v>0</v>
      </c>
      <c r="GL4" s="12">
        <v>0</v>
      </c>
      <c r="GM4" s="12">
        <v>0</v>
      </c>
      <c r="GN4" s="12">
        <v>0</v>
      </c>
      <c r="GO4" s="12">
        <v>0</v>
      </c>
      <c r="GP4" s="12">
        <v>0</v>
      </c>
      <c r="GQ4" s="12">
        <v>0</v>
      </c>
      <c r="GR4" s="12">
        <v>0</v>
      </c>
      <c r="GS4" s="12">
        <v>0</v>
      </c>
      <c r="GT4" s="12">
        <v>0</v>
      </c>
      <c r="GU4" s="12">
        <v>0</v>
      </c>
      <c r="GV4" s="12">
        <v>0</v>
      </c>
      <c r="GW4" s="12">
        <v>0</v>
      </c>
      <c r="GX4" s="12">
        <v>0</v>
      </c>
      <c r="GY4" s="12">
        <v>0</v>
      </c>
      <c r="GZ4" s="12">
        <v>0</v>
      </c>
      <c r="HA4" s="12">
        <v>0</v>
      </c>
      <c r="HB4" s="12">
        <v>0</v>
      </c>
      <c r="HC4" s="12">
        <v>0</v>
      </c>
      <c r="HD4" s="12">
        <v>0</v>
      </c>
      <c r="HE4" s="12">
        <v>0</v>
      </c>
      <c r="HF4" s="12">
        <v>0</v>
      </c>
      <c r="HG4" s="12">
        <v>0</v>
      </c>
      <c r="HH4" s="12">
        <v>0</v>
      </c>
      <c r="HI4" s="12">
        <v>0</v>
      </c>
      <c r="HJ4" s="12">
        <v>0</v>
      </c>
      <c r="HK4" s="12">
        <v>0</v>
      </c>
      <c r="HL4" s="12">
        <v>0</v>
      </c>
      <c r="HM4" s="12">
        <v>0</v>
      </c>
      <c r="HN4" s="12">
        <v>0</v>
      </c>
      <c r="HO4" s="12">
        <v>0</v>
      </c>
      <c r="HP4" s="12">
        <v>0</v>
      </c>
      <c r="HQ4" s="12">
        <v>0</v>
      </c>
      <c r="HR4" s="12">
        <v>0</v>
      </c>
      <c r="HS4" s="12">
        <v>0</v>
      </c>
      <c r="HT4" s="12">
        <v>0</v>
      </c>
      <c r="HU4" s="12">
        <v>0</v>
      </c>
      <c r="HV4" s="12">
        <v>0</v>
      </c>
      <c r="HW4" s="12">
        <v>0</v>
      </c>
      <c r="HX4" s="12">
        <v>0</v>
      </c>
      <c r="HY4" s="12">
        <v>0</v>
      </c>
      <c r="HZ4" s="12">
        <v>0</v>
      </c>
      <c r="IA4" s="12">
        <v>0</v>
      </c>
      <c r="IB4" s="12">
        <v>0</v>
      </c>
      <c r="IC4" s="12">
        <v>0</v>
      </c>
      <c r="ID4" s="12">
        <v>0</v>
      </c>
      <c r="IE4" s="12">
        <v>0</v>
      </c>
      <c r="IF4" s="12">
        <v>0</v>
      </c>
      <c r="IG4" s="12">
        <v>0</v>
      </c>
      <c r="IH4" s="12">
        <v>0</v>
      </c>
      <c r="II4" s="12">
        <v>0</v>
      </c>
      <c r="IJ4" s="12">
        <v>0</v>
      </c>
      <c r="IK4" s="12">
        <v>0</v>
      </c>
      <c r="IL4" s="12">
        <v>0</v>
      </c>
      <c r="IM4" s="12">
        <v>0</v>
      </c>
      <c r="IN4" s="12">
        <v>0</v>
      </c>
      <c r="IO4" s="12">
        <v>0</v>
      </c>
      <c r="IP4" s="12">
        <v>0</v>
      </c>
      <c r="IQ4" s="12">
        <v>5.3511826095386875e-08</v>
      </c>
      <c r="IR4" s="12">
        <v>0</v>
      </c>
      <c r="IS4" s="12">
        <v>0</v>
      </c>
      <c r="IT4" s="12">
        <v>0</v>
      </c>
      <c r="IU4" s="12">
        <v>0.36246207590906088</v>
      </c>
      <c r="IV4" s="12">
        <v>0</v>
      </c>
      <c r="IW4" s="12">
        <v>1.1944517472555743e-07</v>
      </c>
      <c r="IX4" s="12">
        <v>0</v>
      </c>
      <c r="IY4" s="12">
        <v>0</v>
      </c>
      <c r="IZ4" s="12">
        <v>0</v>
      </c>
      <c r="JA4" s="12">
        <v>0</v>
      </c>
      <c r="JB4" s="12">
        <v>4.2524474668388181e-05</v>
      </c>
      <c r="JC4" s="12">
        <v>0</v>
      </c>
      <c r="JD4" s="12">
        <v>0</v>
      </c>
      <c r="JE4" s="12">
        <v>0</v>
      </c>
      <c r="JF4" s="12">
        <v>0</v>
      </c>
      <c r="JG4" s="12">
        <v>0</v>
      </c>
      <c r="JH4" s="12">
        <v>0</v>
      </c>
      <c r="JI4" s="12">
        <v>0</v>
      </c>
      <c r="JJ4" s="12">
        <v>0</v>
      </c>
      <c r="JK4" s="12">
        <v>0</v>
      </c>
      <c r="JL4" s="12">
        <v>0</v>
      </c>
      <c r="JM4" s="12">
        <v>0</v>
      </c>
      <c r="JN4" s="12">
        <v>0</v>
      </c>
      <c r="JO4" s="12">
        <v>0</v>
      </c>
      <c r="JP4" s="12">
        <v>0</v>
      </c>
      <c r="JQ4" s="12">
        <v>0</v>
      </c>
      <c r="JR4" s="12">
        <v>0</v>
      </c>
      <c r="JS4" s="12">
        <v>0</v>
      </c>
      <c r="JT4" s="12">
        <v>0</v>
      </c>
      <c r="JU4" s="12">
        <v>0</v>
      </c>
      <c r="JV4" s="12">
        <v>0</v>
      </c>
      <c r="JW4" s="12">
        <v>0</v>
      </c>
      <c r="JX4" s="12">
        <v>0</v>
      </c>
      <c r="JY4" s="12">
        <v>0</v>
      </c>
      <c r="JZ4" s="12">
        <v>0</v>
      </c>
      <c r="KA4" s="12">
        <v>0</v>
      </c>
      <c r="KB4" s="12">
        <v>0</v>
      </c>
      <c r="KC4" s="12">
        <v>0</v>
      </c>
      <c r="KD4" s="12">
        <v>0</v>
      </c>
      <c r="KE4" s="12">
        <v>0</v>
      </c>
      <c r="KF4" s="12">
        <v>0</v>
      </c>
      <c r="KG4" s="12">
        <v>0</v>
      </c>
      <c r="KH4" s="12">
        <v>0</v>
      </c>
      <c r="KI4" s="12">
        <v>0</v>
      </c>
      <c r="KJ4" s="12">
        <v>0</v>
      </c>
      <c r="KK4" s="12">
        <v>0</v>
      </c>
      <c r="KL4" s="12">
        <v>0</v>
      </c>
      <c r="KM4" s="12">
        <v>0</v>
      </c>
      <c r="KN4" s="12">
        <v>0</v>
      </c>
      <c r="KO4" s="12">
        <v>0</v>
      </c>
      <c r="KP4" s="12">
        <v>0</v>
      </c>
      <c r="KQ4" s="12">
        <v>0</v>
      </c>
      <c r="KR4" s="12">
        <v>0</v>
      </c>
      <c r="KS4" s="12">
        <v>0.0004349173321348835</v>
      </c>
      <c r="KT4" s="12">
        <v>0</v>
      </c>
      <c r="KU4" s="12">
        <v>0</v>
      </c>
      <c r="KV4" s="12">
        <v>0</v>
      </c>
      <c r="KW4" s="12">
        <v>0</v>
      </c>
      <c r="KX4" s="12">
        <v>0</v>
      </c>
      <c r="KY4" s="12">
        <v>0</v>
      </c>
      <c r="KZ4" s="12">
        <v>0</v>
      </c>
      <c r="LA4" s="12">
        <v>0</v>
      </c>
      <c r="LB4" s="12">
        <v>0</v>
      </c>
      <c r="LC4" s="12">
        <v>0</v>
      </c>
      <c r="LD4" s="12">
        <v>0</v>
      </c>
      <c r="LE4" s="12">
        <v>0</v>
      </c>
      <c r="LF4" s="12">
        <v>0</v>
      </c>
      <c r="LG4" s="12">
        <v>2.7735236094605032e-05</v>
      </c>
      <c r="LH4" s="12">
        <v>0</v>
      </c>
      <c r="LI4" s="12">
        <v>0</v>
      </c>
      <c r="LJ4" s="12">
        <v>0</v>
      </c>
      <c r="LK4" s="12">
        <v>0.0075567212893362552</v>
      </c>
      <c r="LL4" s="12">
        <v>0.0065748220411488544</v>
      </c>
      <c r="LM4" s="12">
        <v>0.0012921135080675068</v>
      </c>
      <c r="LN4" s="12">
        <v>0.0027297063826829172</v>
      </c>
      <c r="LO4" s="12">
        <v>0</v>
      </c>
      <c r="LP4" s="12">
        <v>0</v>
      </c>
      <c r="LQ4" s="12">
        <v>0</v>
      </c>
      <c r="LR4" s="12">
        <v>0</v>
      </c>
      <c r="LS4" s="12">
        <v>0</v>
      </c>
      <c r="LT4" s="12">
        <v>0</v>
      </c>
      <c r="LU4" s="12">
        <v>0</v>
      </c>
      <c r="LV4" s="12">
        <v>0</v>
      </c>
      <c r="LW4" s="12">
        <v>0</v>
      </c>
      <c r="LX4" s="12">
        <v>0.00011437566002128921</v>
      </c>
      <c r="LY4" s="12">
        <v>0</v>
      </c>
      <c r="LZ4" s="12">
        <v>3.5116224133735096e-06</v>
      </c>
      <c r="MA4" s="12">
        <v>0</v>
      </c>
      <c r="MB4" s="12">
        <v>1.2104978302411679e-05</v>
      </c>
      <c r="MC4" s="12">
        <v>0</v>
      </c>
      <c r="MD4" s="12">
        <v>0</v>
      </c>
      <c r="ME4" s="12">
        <v>0</v>
      </c>
      <c r="MF4" s="12">
        <v>0.00096126961998416161</v>
      </c>
      <c r="MG4" s="12">
        <v>0.0010505036948576915</v>
      </c>
      <c r="MH4" s="12">
        <v>0.0009440366966253004</v>
      </c>
      <c r="MI4" s="12">
        <v>0.00074795856363641452</v>
      </c>
      <c r="MJ4" s="12">
        <v>0.00061741837053754846</v>
      </c>
      <c r="MK4" s="12">
        <v>0</v>
      </c>
      <c r="ML4" s="12">
        <v>0.00019786733496764998</v>
      </c>
      <c r="MM4" s="12">
        <v>0</v>
      </c>
      <c r="MN4" s="12">
        <v>0</v>
      </c>
      <c r="MO4" s="12">
        <v>0</v>
      </c>
      <c r="MP4" s="12">
        <v>0</v>
      </c>
      <c r="MQ4" s="12">
        <v>0</v>
      </c>
      <c r="MR4" s="12">
        <v>0</v>
      </c>
      <c r="MS4" s="12">
        <v>0</v>
      </c>
      <c r="MT4" s="12">
        <v>0</v>
      </c>
      <c r="MU4" s="12">
        <v>0</v>
      </c>
      <c r="MV4" s="12">
        <v>0</v>
      </c>
      <c r="MW4" s="12">
        <v>0.0028637395296890748</v>
      </c>
      <c r="MX4" s="12">
        <v>0.0032492657198889539</v>
      </c>
      <c r="MY4" s="12">
        <v>0</v>
      </c>
      <c r="MZ4" s="12">
        <v>0</v>
      </c>
      <c r="NA4" s="12">
        <v>0</v>
      </c>
      <c r="NB4" s="12">
        <v>0</v>
      </c>
      <c r="NC4" s="12">
        <v>0</v>
      </c>
      <c r="ND4" s="12">
        <v>0</v>
      </c>
      <c r="NE4" s="12">
        <v>0</v>
      </c>
      <c r="NF4" s="12">
        <v>0.0011564061855934822</v>
      </c>
      <c r="NG4" s="12">
        <v>0.00043981641071781229</v>
      </c>
      <c r="NH4" s="12">
        <v>0</v>
      </c>
      <c r="NI4" s="12">
        <v>0</v>
      </c>
      <c r="NJ4" s="12">
        <v>0</v>
      </c>
      <c r="NK4" s="12">
        <v>0.00039577338041312671</v>
      </c>
      <c r="NL4" s="12">
        <v>0</v>
      </c>
      <c r="NM4" s="12">
        <v>0</v>
      </c>
      <c r="NN4" s="12">
        <v>0</v>
      </c>
      <c r="NO4" s="12">
        <v>0</v>
      </c>
      <c r="NP4" s="12">
        <v>0</v>
      </c>
    </row>
    <row r="5">
      <c r="A5" s="9">
        <v>2</v>
      </c>
      <c r="B5" s="63" t="s">
        <v>753</v>
      </c>
      <c r="C5" s="12">
        <v>0</v>
      </c>
      <c r="D5" s="12">
        <v>2.6450014151677075</v>
      </c>
      <c r="E5" s="12">
        <v>0.031648300236878965</v>
      </c>
      <c r="F5" s="12">
        <v>0.045930108686109458</v>
      </c>
      <c r="G5" s="12">
        <v>0.20920127312715836</v>
      </c>
      <c r="H5" s="12">
        <v>0.035703775566580123</v>
      </c>
      <c r="I5" s="12">
        <v>0.19378448125765851</v>
      </c>
      <c r="J5" s="12">
        <v>0.0082832142267813998</v>
      </c>
      <c r="K5" s="12">
        <v>0.0025934279286028211</v>
      </c>
      <c r="L5" s="12">
        <v>0.25663462107688834</v>
      </c>
      <c r="M5" s="12">
        <v>2.3334389554229906</v>
      </c>
      <c r="N5" s="12">
        <v>0.29109167100454381</v>
      </c>
      <c r="O5" s="12">
        <v>0.00084897795888277364</v>
      </c>
      <c r="P5" s="12">
        <v>0.0001797484418903642</v>
      </c>
      <c r="Q5" s="12">
        <v>0.028258218381658599</v>
      </c>
      <c r="R5" s="12">
        <v>0.0007662010375928365</v>
      </c>
      <c r="S5" s="12">
        <v>0</v>
      </c>
      <c r="T5" s="12">
        <v>0</v>
      </c>
      <c r="U5" s="12">
        <v>0.034263686655505755</v>
      </c>
      <c r="V5" s="12">
        <v>0</v>
      </c>
      <c r="W5" s="12">
        <v>0</v>
      </c>
      <c r="X5" s="12">
        <v>0</v>
      </c>
      <c r="Y5" s="12">
        <v>0</v>
      </c>
      <c r="Z5" s="12">
        <v>0.0036583408658832721</v>
      </c>
      <c r="AA5" s="12">
        <v>0</v>
      </c>
      <c r="AB5" s="12">
        <v>4.6118014258297493e-05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1.6478893585555018e-05</v>
      </c>
      <c r="AI5" s="12">
        <v>8.3105362393952223e-06</v>
      </c>
      <c r="AJ5" s="12">
        <v>0.00061460104051996075</v>
      </c>
      <c r="AK5" s="12">
        <v>0</v>
      </c>
      <c r="AL5" s="12">
        <v>1.755679653545941e-07</v>
      </c>
      <c r="AM5" s="12">
        <v>0.00011318036415291068</v>
      </c>
      <c r="AN5" s="12">
        <v>0.0019608520142875277</v>
      </c>
      <c r="AO5" s="12">
        <v>1.3482974333862331e-05</v>
      </c>
      <c r="AP5" s="12">
        <v>0.13863114255346828</v>
      </c>
      <c r="AQ5" s="12">
        <v>5.7293838870681606</v>
      </c>
      <c r="AR5" s="12">
        <v>0.025219042533333902</v>
      </c>
      <c r="AS5" s="12">
        <v>0.018935906756278969</v>
      </c>
      <c r="AT5" s="12">
        <v>0.0053493138992263007</v>
      </c>
      <c r="AU5" s="12">
        <v>9.9296261065006614e-05</v>
      </c>
      <c r="AV5" s="12">
        <v>0</v>
      </c>
      <c r="AW5" s="12">
        <v>0.00062141370660697423</v>
      </c>
      <c r="AX5" s="12">
        <v>0.075058269204652292</v>
      </c>
      <c r="AY5" s="12">
        <v>0.001703113959028664</v>
      </c>
      <c r="AZ5" s="12">
        <v>0.065565392634660102</v>
      </c>
      <c r="BA5" s="12">
        <v>0.0011642338069074696</v>
      </c>
      <c r="BB5" s="12">
        <v>0.0015052570627829664</v>
      </c>
      <c r="BC5" s="12">
        <v>0.0010132309763239212</v>
      </c>
      <c r="BD5" s="12">
        <v>0.063705544050224036</v>
      </c>
      <c r="BE5" s="12">
        <v>8.2589824362295025e-05</v>
      </c>
      <c r="BF5" s="12">
        <v>0.052707492378126816</v>
      </c>
      <c r="BG5" s="12">
        <v>0.00016699448376663101</v>
      </c>
      <c r="BH5" s="12">
        <v>0.016208024673971758</v>
      </c>
      <c r="BI5" s="12">
        <v>7.3893729320444672e-09</v>
      </c>
      <c r="BJ5" s="12">
        <v>0.0083437182983851013</v>
      </c>
      <c r="BK5" s="12">
        <v>0</v>
      </c>
      <c r="BL5" s="12">
        <v>0.48798506463107083</v>
      </c>
      <c r="BM5" s="12">
        <v>0.0043462997639511494</v>
      </c>
      <c r="BN5" s="12">
        <v>0</v>
      </c>
      <c r="BO5" s="12">
        <v>2.1041455952704875e-06</v>
      </c>
      <c r="BP5" s="12">
        <v>0.0003957663342355897</v>
      </c>
      <c r="BQ5" s="12">
        <v>2.4256919603221449e-05</v>
      </c>
      <c r="BR5" s="12">
        <v>9.2412716429039122e-06</v>
      </c>
      <c r="BS5" s="12">
        <v>0</v>
      </c>
      <c r="BT5" s="12">
        <v>1.1109949079783628e-05</v>
      </c>
      <c r="BU5" s="12">
        <v>2.2553570722124341e-05</v>
      </c>
      <c r="BV5" s="12">
        <v>0</v>
      </c>
      <c r="BW5" s="12">
        <v>0</v>
      </c>
      <c r="BX5" s="12">
        <v>0</v>
      </c>
      <c r="BY5" s="12">
        <v>0</v>
      </c>
      <c r="BZ5" s="12">
        <v>0</v>
      </c>
      <c r="CA5" s="12">
        <v>0</v>
      </c>
      <c r="CB5" s="12">
        <v>0</v>
      </c>
      <c r="CC5" s="12">
        <v>6.4650218696270511e-05</v>
      </c>
      <c r="CD5" s="12">
        <v>0</v>
      </c>
      <c r="CE5" s="12">
        <v>1.0001454202827006e-05</v>
      </c>
      <c r="CF5" s="12">
        <v>0</v>
      </c>
      <c r="CG5" s="12">
        <v>0</v>
      </c>
      <c r="CH5" s="12">
        <v>0</v>
      </c>
      <c r="CI5" s="12">
        <v>0</v>
      </c>
      <c r="CJ5" s="12">
        <v>0</v>
      </c>
      <c r="CK5" s="12">
        <v>0.00089521487467043978</v>
      </c>
      <c r="CL5" s="12">
        <v>0.00012753090072527425</v>
      </c>
      <c r="CM5" s="12">
        <v>0.00080254256845694509</v>
      </c>
      <c r="CN5" s="12">
        <v>0.00085852684590684671</v>
      </c>
      <c r="CO5" s="12">
        <v>6.3771385105203938e-06</v>
      </c>
      <c r="CP5" s="12">
        <v>1.3737017183617433e-05</v>
      </c>
      <c r="CQ5" s="12">
        <v>0</v>
      </c>
      <c r="CR5" s="12">
        <v>2.2295317637913256e-07</v>
      </c>
      <c r="CS5" s="12">
        <v>0</v>
      </c>
      <c r="CT5" s="12">
        <v>0</v>
      </c>
      <c r="CU5" s="12">
        <v>0</v>
      </c>
      <c r="CV5" s="12">
        <v>0</v>
      </c>
      <c r="CW5" s="12">
        <v>0</v>
      </c>
      <c r="CX5" s="12">
        <v>0</v>
      </c>
      <c r="CY5" s="12">
        <v>6.7455775636703178e-05</v>
      </c>
      <c r="CZ5" s="12">
        <v>0</v>
      </c>
      <c r="DA5" s="12">
        <v>0</v>
      </c>
      <c r="DB5" s="12">
        <v>0</v>
      </c>
      <c r="DC5" s="12">
        <v>0</v>
      </c>
      <c r="DD5" s="12">
        <v>0</v>
      </c>
      <c r="DE5" s="12">
        <v>0</v>
      </c>
      <c r="DF5" s="12">
        <v>0</v>
      </c>
      <c r="DG5" s="12">
        <v>0</v>
      </c>
      <c r="DH5" s="12">
        <v>1.468630929074886e-06</v>
      </c>
      <c r="DI5" s="12">
        <v>0</v>
      </c>
      <c r="DJ5" s="12">
        <v>0</v>
      </c>
      <c r="DK5" s="12">
        <v>0</v>
      </c>
      <c r="DL5" s="12">
        <v>0.00026661350137938209</v>
      </c>
      <c r="DM5" s="12">
        <v>0</v>
      </c>
      <c r="DN5" s="12">
        <v>0</v>
      </c>
      <c r="DO5" s="12">
        <v>0</v>
      </c>
      <c r="DP5" s="12">
        <v>0</v>
      </c>
      <c r="DQ5" s="12">
        <v>0</v>
      </c>
      <c r="DR5" s="12">
        <v>0.00015029190028125933</v>
      </c>
      <c r="DS5" s="12">
        <v>0</v>
      </c>
      <c r="DT5" s="12">
        <v>0.00064200940429137037</v>
      </c>
      <c r="DU5" s="12">
        <v>0</v>
      </c>
      <c r="DV5" s="12">
        <v>0</v>
      </c>
      <c r="DW5" s="12">
        <v>0</v>
      </c>
      <c r="DX5" s="12">
        <v>1.5209899558878079e-05</v>
      </c>
      <c r="DY5" s="12">
        <v>0</v>
      </c>
      <c r="DZ5" s="12">
        <v>2.6916220222440391e-07</v>
      </c>
      <c r="EA5" s="12">
        <v>0</v>
      </c>
      <c r="EB5" s="12">
        <v>0</v>
      </c>
      <c r="EC5" s="12">
        <v>0</v>
      </c>
      <c r="ED5" s="12">
        <v>0.00010127177273003361</v>
      </c>
      <c r="EE5" s="12">
        <v>0</v>
      </c>
      <c r="EF5" s="12">
        <v>0</v>
      </c>
      <c r="EG5" s="12">
        <v>0</v>
      </c>
      <c r="EH5" s="12">
        <v>0</v>
      </c>
      <c r="EI5" s="12">
        <v>1.2009354691066282e-05</v>
      </c>
      <c r="EJ5" s="12">
        <v>0</v>
      </c>
      <c r="EK5" s="12">
        <v>0.00068346376065760964</v>
      </c>
      <c r="EL5" s="12">
        <v>0</v>
      </c>
      <c r="EM5" s="12">
        <v>0</v>
      </c>
      <c r="EN5" s="12">
        <v>0.00027337179748139088</v>
      </c>
      <c r="EO5" s="12">
        <v>0</v>
      </c>
      <c r="EP5" s="12">
        <v>0</v>
      </c>
      <c r="EQ5" s="12">
        <v>0</v>
      </c>
      <c r="ER5" s="12">
        <v>0</v>
      </c>
      <c r="ES5" s="3">
        <v>0</v>
      </c>
      <c r="ET5" s="12">
        <v>0</v>
      </c>
      <c r="EU5" s="12">
        <v>0</v>
      </c>
      <c r="EV5" s="12">
        <v>0</v>
      </c>
      <c r="EW5" s="12">
        <v>0</v>
      </c>
      <c r="EX5" s="12">
        <v>0</v>
      </c>
      <c r="EY5" s="12">
        <v>0</v>
      </c>
      <c r="EZ5" s="12">
        <v>0</v>
      </c>
      <c r="FA5" s="12">
        <v>0</v>
      </c>
      <c r="FB5" s="12">
        <v>0</v>
      </c>
      <c r="FC5" s="12">
        <v>0</v>
      </c>
      <c r="FD5" s="12">
        <v>0</v>
      </c>
      <c r="FE5" s="12">
        <v>0</v>
      </c>
      <c r="FF5" s="12">
        <v>0</v>
      </c>
      <c r="FG5" s="3">
        <v>0</v>
      </c>
      <c r="FH5" s="12">
        <v>0</v>
      </c>
      <c r="FI5" s="12">
        <v>0</v>
      </c>
      <c r="FJ5" s="12">
        <v>0</v>
      </c>
      <c r="FK5" s="12">
        <v>0</v>
      </c>
      <c r="FL5" s="12">
        <v>0</v>
      </c>
      <c r="FM5" s="12">
        <v>0</v>
      </c>
      <c r="FN5" s="12">
        <v>0</v>
      </c>
      <c r="FO5" s="12">
        <v>0</v>
      </c>
      <c r="FP5" s="12">
        <v>0</v>
      </c>
      <c r="FQ5" s="12">
        <v>0</v>
      </c>
      <c r="FR5" s="12">
        <v>0</v>
      </c>
      <c r="FS5" s="12">
        <v>0</v>
      </c>
      <c r="FT5" s="12">
        <v>0</v>
      </c>
      <c r="FU5" s="12">
        <v>0</v>
      </c>
      <c r="FV5" s="12">
        <v>0</v>
      </c>
      <c r="FW5" s="12">
        <v>0</v>
      </c>
      <c r="FX5" s="12">
        <v>0</v>
      </c>
      <c r="FY5" s="12">
        <v>0</v>
      </c>
      <c r="FZ5" s="12">
        <v>0</v>
      </c>
      <c r="GA5" s="12">
        <v>0</v>
      </c>
      <c r="GB5" s="12">
        <v>0</v>
      </c>
      <c r="GC5" s="12">
        <v>0</v>
      </c>
      <c r="GD5" s="12">
        <v>0</v>
      </c>
      <c r="GE5" s="12">
        <v>0</v>
      </c>
      <c r="GF5" s="12">
        <v>0</v>
      </c>
      <c r="GG5" s="12">
        <v>0</v>
      </c>
      <c r="GH5" s="12">
        <v>0</v>
      </c>
      <c r="GI5" s="12">
        <v>0</v>
      </c>
      <c r="GJ5" s="12">
        <v>0</v>
      </c>
      <c r="GK5" s="12">
        <v>0</v>
      </c>
      <c r="GL5" s="12">
        <v>0</v>
      </c>
      <c r="GM5" s="12">
        <v>0</v>
      </c>
      <c r="GN5" s="12">
        <v>0</v>
      </c>
      <c r="GO5" s="12">
        <v>0</v>
      </c>
      <c r="GP5" s="12">
        <v>0</v>
      </c>
      <c r="GQ5" s="12">
        <v>0</v>
      </c>
      <c r="GR5" s="12">
        <v>0</v>
      </c>
      <c r="GS5" s="12">
        <v>0</v>
      </c>
      <c r="GT5" s="12">
        <v>0</v>
      </c>
      <c r="GU5" s="12">
        <v>0</v>
      </c>
      <c r="GV5" s="12">
        <v>0</v>
      </c>
      <c r="GW5" s="12">
        <v>0</v>
      </c>
      <c r="GX5" s="12">
        <v>0</v>
      </c>
      <c r="GY5" s="12">
        <v>0</v>
      </c>
      <c r="GZ5" s="12">
        <v>0</v>
      </c>
      <c r="HA5" s="12">
        <v>0</v>
      </c>
      <c r="HB5" s="12">
        <v>0</v>
      </c>
      <c r="HC5" s="12">
        <v>0</v>
      </c>
      <c r="HD5" s="12">
        <v>0</v>
      </c>
      <c r="HE5" s="12">
        <v>0</v>
      </c>
      <c r="HF5" s="12">
        <v>0</v>
      </c>
      <c r="HG5" s="12">
        <v>0</v>
      </c>
      <c r="HH5" s="12">
        <v>0</v>
      </c>
      <c r="HI5" s="12">
        <v>0</v>
      </c>
      <c r="HJ5" s="12">
        <v>0</v>
      </c>
      <c r="HK5" s="12">
        <v>0</v>
      </c>
      <c r="HL5" s="12">
        <v>0</v>
      </c>
      <c r="HM5" s="12">
        <v>0</v>
      </c>
      <c r="HN5" s="12">
        <v>0</v>
      </c>
      <c r="HO5" s="12">
        <v>0</v>
      </c>
      <c r="HP5" s="12">
        <v>0</v>
      </c>
      <c r="HQ5" s="12">
        <v>0</v>
      </c>
      <c r="HR5" s="12">
        <v>0</v>
      </c>
      <c r="HS5" s="12">
        <v>0</v>
      </c>
      <c r="HT5" s="12">
        <v>0</v>
      </c>
      <c r="HU5" s="12">
        <v>0</v>
      </c>
      <c r="HV5" s="12">
        <v>0</v>
      </c>
      <c r="HW5" s="12">
        <v>0</v>
      </c>
      <c r="HX5" s="12">
        <v>0</v>
      </c>
      <c r="HY5" s="12">
        <v>0</v>
      </c>
      <c r="HZ5" s="12">
        <v>0</v>
      </c>
      <c r="IA5" s="12">
        <v>0</v>
      </c>
      <c r="IB5" s="12">
        <v>0</v>
      </c>
      <c r="IC5" s="12">
        <v>0</v>
      </c>
      <c r="ID5" s="12">
        <v>0</v>
      </c>
      <c r="IE5" s="12">
        <v>0</v>
      </c>
      <c r="IF5" s="12">
        <v>0</v>
      </c>
      <c r="IG5" s="12">
        <v>0</v>
      </c>
      <c r="IH5" s="12">
        <v>0</v>
      </c>
      <c r="II5" s="12">
        <v>0</v>
      </c>
      <c r="IJ5" s="12">
        <v>0</v>
      </c>
      <c r="IK5" s="12">
        <v>0</v>
      </c>
      <c r="IL5" s="12">
        <v>0</v>
      </c>
      <c r="IM5" s="12">
        <v>0</v>
      </c>
      <c r="IN5" s="12">
        <v>0</v>
      </c>
      <c r="IO5" s="12">
        <v>0</v>
      </c>
      <c r="IP5" s="12">
        <v>0</v>
      </c>
      <c r="IQ5" s="12">
        <v>8.9674749850355003e-07</v>
      </c>
      <c r="IR5" s="12">
        <v>0</v>
      </c>
      <c r="IS5" s="12">
        <v>0</v>
      </c>
      <c r="IT5" s="12">
        <v>9.4949626905903601e-05</v>
      </c>
      <c r="IU5" s="12">
        <v>0</v>
      </c>
      <c r="IV5" s="12">
        <v>0</v>
      </c>
      <c r="IW5" s="12">
        <v>1.8945760903976266e-06</v>
      </c>
      <c r="IX5" s="12">
        <v>0</v>
      </c>
      <c r="IY5" s="12">
        <v>0</v>
      </c>
      <c r="IZ5" s="12">
        <v>0</v>
      </c>
      <c r="JA5" s="12">
        <v>0</v>
      </c>
      <c r="JB5" s="12">
        <v>0</v>
      </c>
      <c r="JC5" s="12">
        <v>0.00070085026488693892</v>
      </c>
      <c r="JD5" s="12">
        <v>0.0020497100724658564</v>
      </c>
      <c r="JE5" s="12">
        <v>0.006239497706833878</v>
      </c>
      <c r="JF5" s="12">
        <v>3.6299927033759089e-05</v>
      </c>
      <c r="JG5" s="12">
        <v>0.00049505732770213293</v>
      </c>
      <c r="JH5" s="12">
        <v>6.9445365387106297e-05</v>
      </c>
      <c r="JI5" s="12">
        <v>0.0035173277086506544</v>
      </c>
      <c r="JJ5" s="12">
        <v>0</v>
      </c>
      <c r="JK5" s="12">
        <v>0</v>
      </c>
      <c r="JL5" s="12">
        <v>0</v>
      </c>
      <c r="JM5" s="12">
        <v>0</v>
      </c>
      <c r="JN5" s="12">
        <v>0</v>
      </c>
      <c r="JO5" s="12">
        <v>0</v>
      </c>
      <c r="JP5" s="12">
        <v>0</v>
      </c>
      <c r="JQ5" s="12">
        <v>0</v>
      </c>
      <c r="JR5" s="12">
        <v>0</v>
      </c>
      <c r="JS5" s="12">
        <v>0</v>
      </c>
      <c r="JT5" s="12">
        <v>0</v>
      </c>
      <c r="JU5" s="12">
        <v>0</v>
      </c>
      <c r="JV5" s="12">
        <v>0</v>
      </c>
      <c r="JW5" s="12">
        <v>0</v>
      </c>
      <c r="JX5" s="12">
        <v>0</v>
      </c>
      <c r="JY5" s="12">
        <v>0</v>
      </c>
      <c r="JZ5" s="12">
        <v>0</v>
      </c>
      <c r="KA5" s="12">
        <v>0</v>
      </c>
      <c r="KB5" s="12">
        <v>0</v>
      </c>
      <c r="KC5" s="12">
        <v>0</v>
      </c>
      <c r="KD5" s="12">
        <v>0</v>
      </c>
      <c r="KE5" s="12">
        <v>0</v>
      </c>
      <c r="KF5" s="12">
        <v>0</v>
      </c>
      <c r="KG5" s="12">
        <v>0</v>
      </c>
      <c r="KH5" s="12">
        <v>0</v>
      </c>
      <c r="KI5" s="12">
        <v>0</v>
      </c>
      <c r="KJ5" s="12">
        <v>0</v>
      </c>
      <c r="KK5" s="12">
        <v>0</v>
      </c>
      <c r="KL5" s="12">
        <v>0</v>
      </c>
      <c r="KM5" s="12">
        <v>0</v>
      </c>
      <c r="KN5" s="12">
        <v>0</v>
      </c>
      <c r="KO5" s="12">
        <v>0</v>
      </c>
      <c r="KP5" s="12">
        <v>0</v>
      </c>
      <c r="KQ5" s="12">
        <v>0</v>
      </c>
      <c r="KR5" s="12">
        <v>0</v>
      </c>
      <c r="KS5" s="12">
        <v>6.3274812139759178e-06</v>
      </c>
      <c r="KT5" s="12">
        <v>0</v>
      </c>
      <c r="KU5" s="12">
        <v>0</v>
      </c>
      <c r="KV5" s="12">
        <v>0</v>
      </c>
      <c r="KW5" s="12">
        <v>0</v>
      </c>
      <c r="KX5" s="12">
        <v>0</v>
      </c>
      <c r="KY5" s="12">
        <v>0</v>
      </c>
      <c r="KZ5" s="12">
        <v>0</v>
      </c>
      <c r="LA5" s="12">
        <v>0</v>
      </c>
      <c r="LB5" s="12">
        <v>0</v>
      </c>
      <c r="LC5" s="12">
        <v>0</v>
      </c>
      <c r="LD5" s="12">
        <v>0</v>
      </c>
      <c r="LE5" s="12">
        <v>0</v>
      </c>
      <c r="LF5" s="12">
        <v>0</v>
      </c>
      <c r="LG5" s="12">
        <v>4.16176731988255e-05</v>
      </c>
      <c r="LH5" s="12">
        <v>7.0481492446459687e-07</v>
      </c>
      <c r="LI5" s="12">
        <v>0</v>
      </c>
      <c r="LJ5" s="12">
        <v>0</v>
      </c>
      <c r="LK5" s="12">
        <v>0.00016718076859898915</v>
      </c>
      <c r="LL5" s="12">
        <v>0.00033246277042669136</v>
      </c>
      <c r="LM5" s="12">
        <v>0</v>
      </c>
      <c r="LN5" s="12">
        <v>0</v>
      </c>
      <c r="LO5" s="12">
        <v>0</v>
      </c>
      <c r="LP5" s="12">
        <v>0</v>
      </c>
      <c r="LQ5" s="12">
        <v>0</v>
      </c>
      <c r="LR5" s="12">
        <v>0</v>
      </c>
      <c r="LS5" s="12">
        <v>0</v>
      </c>
      <c r="LT5" s="12">
        <v>0</v>
      </c>
      <c r="LU5" s="12">
        <v>0</v>
      </c>
      <c r="LV5" s="12">
        <v>0</v>
      </c>
      <c r="LW5" s="12">
        <v>0</v>
      </c>
      <c r="LX5" s="12">
        <v>1.64193954048606e-05</v>
      </c>
      <c r="LY5" s="12">
        <v>0</v>
      </c>
      <c r="LZ5" s="12">
        <v>4.6214261286571858e-07</v>
      </c>
      <c r="MA5" s="12">
        <v>0</v>
      </c>
      <c r="MB5" s="12">
        <v>1.5211379351141572e-06</v>
      </c>
      <c r="MC5" s="12">
        <v>0</v>
      </c>
      <c r="MD5" s="12">
        <v>0</v>
      </c>
      <c r="ME5" s="12">
        <v>0</v>
      </c>
      <c r="MF5" s="12">
        <v>7.3050703874183548e-05</v>
      </c>
      <c r="MG5" s="12">
        <v>7.3755892771184157e-05</v>
      </c>
      <c r="MH5" s="12">
        <v>6.9829574840655936e-05</v>
      </c>
      <c r="MI5" s="12">
        <v>8.7030580345769188e-05</v>
      </c>
      <c r="MJ5" s="12">
        <v>7.9684089979175699e-05</v>
      </c>
      <c r="MK5" s="12">
        <v>0</v>
      </c>
      <c r="ML5" s="12">
        <v>2.0618105576811753e-05</v>
      </c>
      <c r="MM5" s="12">
        <v>0</v>
      </c>
      <c r="MN5" s="12">
        <v>0</v>
      </c>
      <c r="MO5" s="12">
        <v>0</v>
      </c>
      <c r="MP5" s="12">
        <v>0</v>
      </c>
      <c r="MQ5" s="12">
        <v>0</v>
      </c>
      <c r="MR5" s="12">
        <v>0</v>
      </c>
      <c r="MS5" s="12">
        <v>0</v>
      </c>
      <c r="MT5" s="12">
        <v>0</v>
      </c>
      <c r="MU5" s="12">
        <v>0</v>
      </c>
      <c r="MV5" s="12">
        <v>0</v>
      </c>
      <c r="MW5" s="12">
        <v>0.00010509537812461496</v>
      </c>
      <c r="MX5" s="12">
        <v>0.00029159396305354792</v>
      </c>
      <c r="MY5" s="12">
        <v>0</v>
      </c>
      <c r="MZ5" s="12">
        <v>0</v>
      </c>
      <c r="NA5" s="12">
        <v>0</v>
      </c>
      <c r="NB5" s="12">
        <v>0</v>
      </c>
      <c r="NC5" s="12">
        <v>0</v>
      </c>
      <c r="ND5" s="12">
        <v>0</v>
      </c>
      <c r="NE5" s="12">
        <v>0</v>
      </c>
      <c r="NF5" s="12">
        <v>0</v>
      </c>
      <c r="NG5" s="12">
        <v>0</v>
      </c>
      <c r="NH5" s="12">
        <v>0</v>
      </c>
      <c r="NI5" s="12">
        <v>0</v>
      </c>
      <c r="NJ5" s="12">
        <v>0</v>
      </c>
      <c r="NK5" s="12">
        <v>1.9604282164411716e-05</v>
      </c>
      <c r="NL5" s="12">
        <v>0</v>
      </c>
      <c r="NM5" s="12">
        <v>0</v>
      </c>
      <c r="NN5" s="12">
        <v>0</v>
      </c>
      <c r="NO5" s="12">
        <v>0</v>
      </c>
      <c r="NP5" s="12">
        <v>0</v>
      </c>
    </row>
    <row r="6">
      <c r="A6" s="9">
        <v>3</v>
      </c>
      <c r="B6" s="63" t="s">
        <v>754</v>
      </c>
      <c r="C6" s="12">
        <v>0</v>
      </c>
      <c r="D6" s="12">
        <v>0.41955414599662871</v>
      </c>
      <c r="E6" s="12">
        <v>0.023475073963241208</v>
      </c>
      <c r="F6" s="12">
        <v>0.034068581581822618</v>
      </c>
      <c r="G6" s="12">
        <v>0.15517469573742182</v>
      </c>
      <c r="H6" s="12">
        <v>0.026483216031164894</v>
      </c>
      <c r="I6" s="12">
        <v>0.14373931605814663</v>
      </c>
      <c r="J6" s="12">
        <v>0.006144060349897674</v>
      </c>
      <c r="K6" s="12">
        <v>1.4538927851200429</v>
      </c>
      <c r="L6" s="12">
        <v>0.38976434955660283</v>
      </c>
      <c r="M6" s="12">
        <v>1.7308244568355047</v>
      </c>
      <c r="N6" s="12">
        <v>0.2159167619040834</v>
      </c>
      <c r="O6" s="12">
        <v>0.00062972798629832736</v>
      </c>
      <c r="P6" s="12">
        <v>0.12724321438485942</v>
      </c>
      <c r="Q6" s="12">
        <v>0.16658028942473416</v>
      </c>
      <c r="R6" s="12">
        <v>0.1329761174828602</v>
      </c>
      <c r="S6" s="12">
        <v>8.3569934026269748e-06</v>
      </c>
      <c r="T6" s="12">
        <v>8.1475794506669973e-06</v>
      </c>
      <c r="U6" s="12">
        <v>0.090411110344309265</v>
      </c>
      <c r="V6" s="12">
        <v>0</v>
      </c>
      <c r="W6" s="12">
        <v>0</v>
      </c>
      <c r="X6" s="12">
        <v>0</v>
      </c>
      <c r="Y6" s="12">
        <v>0</v>
      </c>
      <c r="Z6" s="12">
        <v>0.0081529019121469714</v>
      </c>
      <c r="AA6" s="12">
        <v>0</v>
      </c>
      <c r="AB6" s="12">
        <v>0.0013735319326467449</v>
      </c>
      <c r="AC6" s="12">
        <v>4.4150586008273961e-07</v>
      </c>
      <c r="AD6" s="12">
        <v>0</v>
      </c>
      <c r="AE6" s="12">
        <v>0</v>
      </c>
      <c r="AF6" s="12">
        <v>0</v>
      </c>
      <c r="AG6" s="12">
        <v>0</v>
      </c>
      <c r="AH6" s="12">
        <v>0.00049062272586475851</v>
      </c>
      <c r="AI6" s="12">
        <v>0.00025995727876677296</v>
      </c>
      <c r="AJ6" s="12">
        <v>0.0032738177471285019</v>
      </c>
      <c r="AK6" s="12">
        <v>1.5914607476008042e-06</v>
      </c>
      <c r="AL6" s="12">
        <v>1.7711974672821836e-05</v>
      </c>
      <c r="AM6" s="12">
        <v>0.00017047281482159246</v>
      </c>
      <c r="AN6" s="12">
        <v>0.003319461951325178</v>
      </c>
      <c r="AO6" s="12">
        <v>0.00019897410089809978</v>
      </c>
      <c r="AP6" s="12">
        <v>0.021989882609900004</v>
      </c>
      <c r="AQ6" s="12">
        <v>2.1697274413478294</v>
      </c>
      <c r="AR6" s="12">
        <v>0.048655948536047704</v>
      </c>
      <c r="AS6" s="12">
        <v>0.043266099619139457</v>
      </c>
      <c r="AT6" s="12">
        <v>0.037233694921446688</v>
      </c>
      <c r="AU6" s="12">
        <v>7.7263606698266247e-05</v>
      </c>
      <c r="AV6" s="12">
        <v>0</v>
      </c>
      <c r="AW6" s="12">
        <v>6.0607405007836466</v>
      </c>
      <c r="AX6" s="12">
        <v>0.037828273471799748</v>
      </c>
      <c r="AY6" s="12">
        <v>4.2989414659847665</v>
      </c>
      <c r="AZ6" s="12">
        <v>0.24667719152160963</v>
      </c>
      <c r="BA6" s="12">
        <v>0.006793560799991008</v>
      </c>
      <c r="BB6" s="12">
        <v>0.0040649866777843604</v>
      </c>
      <c r="BC6" s="12">
        <v>0.098610503272932568</v>
      </c>
      <c r="BD6" s="12">
        <v>0.070753093829259428</v>
      </c>
      <c r="BE6" s="12">
        <v>0.0051228092913392859</v>
      </c>
      <c r="BF6" s="12">
        <v>0.024704527204578559</v>
      </c>
      <c r="BG6" s="12">
        <v>0.0070731905806791827</v>
      </c>
      <c r="BH6" s="12">
        <v>0.0075766565872364376</v>
      </c>
      <c r="BI6" s="12">
        <v>-7.9414022883749507e-06</v>
      </c>
      <c r="BJ6" s="12">
        <v>0.0015437190088834654</v>
      </c>
      <c r="BK6" s="12">
        <v>0</v>
      </c>
      <c r="BL6" s="12">
        <v>4.8095737798757288</v>
      </c>
      <c r="BM6" s="12">
        <v>0.0036061858885029874</v>
      </c>
      <c r="BN6" s="12">
        <v>0</v>
      </c>
      <c r="BO6" s="12">
        <v>1.0604587055604701e-06</v>
      </c>
      <c r="BP6" s="12">
        <v>0.0001994604629314799</v>
      </c>
      <c r="BQ6" s="12">
        <v>1.2225133860097673e-05</v>
      </c>
      <c r="BR6" s="12">
        <v>4.6574661877933287e-06</v>
      </c>
      <c r="BS6" s="12">
        <v>0</v>
      </c>
      <c r="BT6" s="12">
        <v>6.5957580448196266e-06</v>
      </c>
      <c r="BU6" s="12">
        <v>1.1366670855623922e-05</v>
      </c>
      <c r="BV6" s="12">
        <v>0</v>
      </c>
      <c r="BW6" s="12">
        <v>0</v>
      </c>
      <c r="BX6" s="12">
        <v>0</v>
      </c>
      <c r="BY6" s="12">
        <v>0</v>
      </c>
      <c r="BZ6" s="12">
        <v>0</v>
      </c>
      <c r="CA6" s="12">
        <v>0</v>
      </c>
      <c r="CB6" s="12">
        <v>0</v>
      </c>
      <c r="CC6" s="12">
        <v>6.8127031405328337e-05</v>
      </c>
      <c r="CD6" s="12">
        <v>0</v>
      </c>
      <c r="CE6" s="12">
        <v>1.0539320644467592e-05</v>
      </c>
      <c r="CF6" s="12">
        <v>0</v>
      </c>
      <c r="CG6" s="12">
        <v>0</v>
      </c>
      <c r="CH6" s="12">
        <v>0</v>
      </c>
      <c r="CI6" s="12">
        <v>0</v>
      </c>
      <c r="CJ6" s="12">
        <v>0</v>
      </c>
      <c r="CK6" s="12">
        <v>0.00045117524629727712</v>
      </c>
      <c r="CL6" s="12">
        <v>6.4273714806650502e-05</v>
      </c>
      <c r="CM6" s="12">
        <v>0.00040446975495230539</v>
      </c>
      <c r="CN6" s="12">
        <v>0.00043268501464236928</v>
      </c>
      <c r="CO6" s="12">
        <v>3.213984842706162e-06</v>
      </c>
      <c r="CP6" s="12">
        <v>6.9232564008614728e-06</v>
      </c>
      <c r="CQ6" s="12">
        <v>0</v>
      </c>
      <c r="CR6" s="12">
        <v>1.1236515066022165e-07</v>
      </c>
      <c r="CS6" s="12">
        <v>0</v>
      </c>
      <c r="CT6" s="12">
        <v>4.2736434619045491e-07</v>
      </c>
      <c r="CU6" s="12">
        <v>0</v>
      </c>
      <c r="CV6" s="12">
        <v>0</v>
      </c>
      <c r="CW6" s="12">
        <v>0</v>
      </c>
      <c r="CX6" s="12">
        <v>0</v>
      </c>
      <c r="CY6" s="12">
        <v>3.399672754350445e-05</v>
      </c>
      <c r="CZ6" s="12">
        <v>0</v>
      </c>
      <c r="DA6" s="12">
        <v>0</v>
      </c>
      <c r="DB6" s="12">
        <v>1.8824456701358302e-06</v>
      </c>
      <c r="DC6" s="12">
        <v>0</v>
      </c>
      <c r="DD6" s="12">
        <v>0</v>
      </c>
      <c r="DE6" s="12">
        <v>0</v>
      </c>
      <c r="DF6" s="12">
        <v>0</v>
      </c>
      <c r="DG6" s="12">
        <v>0.001792543807009652</v>
      </c>
      <c r="DH6" s="12">
        <v>7.1611583312043855e-06</v>
      </c>
      <c r="DI6" s="12">
        <v>0</v>
      </c>
      <c r="DJ6" s="12">
        <v>0</v>
      </c>
      <c r="DK6" s="12">
        <v>0</v>
      </c>
      <c r="DL6" s="12">
        <v>0.00015275017012576403</v>
      </c>
      <c r="DM6" s="12">
        <v>0.00020430657143252819</v>
      </c>
      <c r="DN6" s="12">
        <v>1.4222353999241438e-06</v>
      </c>
      <c r="DO6" s="12">
        <v>2.2187161266222211e-05</v>
      </c>
      <c r="DP6" s="12">
        <v>0.00010450027028528301</v>
      </c>
      <c r="DQ6" s="12">
        <v>0</v>
      </c>
      <c r="DR6" s="12">
        <v>0.00017770775724301226</v>
      </c>
      <c r="DS6" s="12">
        <v>0</v>
      </c>
      <c r="DT6" s="12">
        <v>0.00032948049332973909</v>
      </c>
      <c r="DU6" s="12">
        <v>2.6495770540467372e-08</v>
      </c>
      <c r="DV6" s="12">
        <v>0</v>
      </c>
      <c r="DW6" s="12">
        <v>0</v>
      </c>
      <c r="DX6" s="12">
        <v>7.6655676461586176e-06</v>
      </c>
      <c r="DY6" s="12">
        <v>0</v>
      </c>
      <c r="DZ6" s="12">
        <v>1.3565382604619819e-07</v>
      </c>
      <c r="EA6" s="12">
        <v>0</v>
      </c>
      <c r="EB6" s="12">
        <v>6.4001135977199602e-06</v>
      </c>
      <c r="EC6" s="12">
        <v>0</v>
      </c>
      <c r="ED6" s="12">
        <v>5.1346701650559857e-05</v>
      </c>
      <c r="EE6" s="12">
        <v>0</v>
      </c>
      <c r="EF6" s="12">
        <v>0</v>
      </c>
      <c r="EG6" s="12">
        <v>0</v>
      </c>
      <c r="EH6" s="12">
        <v>0</v>
      </c>
      <c r="EI6" s="12">
        <v>1.5202736724693464e-05</v>
      </c>
      <c r="EJ6" s="12">
        <v>0</v>
      </c>
      <c r="EK6" s="12">
        <v>0.00034445577176482823</v>
      </c>
      <c r="EL6" s="12">
        <v>0</v>
      </c>
      <c r="EM6" s="12">
        <v>5.5389085241277472e-08</v>
      </c>
      <c r="EN6" s="12">
        <v>0.00014210275242774298</v>
      </c>
      <c r="EO6" s="12">
        <v>0</v>
      </c>
      <c r="EP6" s="12">
        <v>0</v>
      </c>
      <c r="EQ6" s="12">
        <v>0</v>
      </c>
      <c r="ER6" s="12">
        <v>0</v>
      </c>
      <c r="ES6" s="3">
        <v>0</v>
      </c>
      <c r="ET6" s="12">
        <v>0</v>
      </c>
      <c r="EU6" s="12">
        <v>0</v>
      </c>
      <c r="EV6" s="12">
        <v>0</v>
      </c>
      <c r="EW6" s="12">
        <v>0</v>
      </c>
      <c r="EX6" s="12">
        <v>0</v>
      </c>
      <c r="EY6" s="12">
        <v>0</v>
      </c>
      <c r="EZ6" s="12">
        <v>0</v>
      </c>
      <c r="FA6" s="12">
        <v>0</v>
      </c>
      <c r="FB6" s="12">
        <v>0</v>
      </c>
      <c r="FC6" s="12">
        <v>0</v>
      </c>
      <c r="FD6" s="12">
        <v>0</v>
      </c>
      <c r="FE6" s="12">
        <v>0</v>
      </c>
      <c r="FF6" s="12">
        <v>0</v>
      </c>
      <c r="FG6" s="3">
        <v>0</v>
      </c>
      <c r="FH6" s="12">
        <v>0</v>
      </c>
      <c r="FI6" s="12">
        <v>0</v>
      </c>
      <c r="FJ6" s="12">
        <v>0</v>
      </c>
      <c r="FK6" s="12">
        <v>0</v>
      </c>
      <c r="FL6" s="12">
        <v>0</v>
      </c>
      <c r="FM6" s="12">
        <v>0</v>
      </c>
      <c r="FN6" s="12">
        <v>0</v>
      </c>
      <c r="FO6" s="12">
        <v>0</v>
      </c>
      <c r="FP6" s="12">
        <v>0</v>
      </c>
      <c r="FQ6" s="12">
        <v>0</v>
      </c>
      <c r="FR6" s="12">
        <v>0</v>
      </c>
      <c r="FS6" s="12">
        <v>0</v>
      </c>
      <c r="FT6" s="12">
        <v>0</v>
      </c>
      <c r="FU6" s="12">
        <v>0</v>
      </c>
      <c r="FV6" s="12">
        <v>0</v>
      </c>
      <c r="FW6" s="12">
        <v>0</v>
      </c>
      <c r="FX6" s="12">
        <v>0</v>
      </c>
      <c r="FY6" s="12">
        <v>0</v>
      </c>
      <c r="FZ6" s="12">
        <v>0</v>
      </c>
      <c r="GA6" s="12">
        <v>0</v>
      </c>
      <c r="GB6" s="12">
        <v>0</v>
      </c>
      <c r="GC6" s="12">
        <v>0</v>
      </c>
      <c r="GD6" s="12">
        <v>0</v>
      </c>
      <c r="GE6" s="12">
        <v>0</v>
      </c>
      <c r="GF6" s="12">
        <v>0</v>
      </c>
      <c r="GG6" s="12">
        <v>0</v>
      </c>
      <c r="GH6" s="12">
        <v>0</v>
      </c>
      <c r="GI6" s="12">
        <v>0</v>
      </c>
      <c r="GJ6" s="12">
        <v>0</v>
      </c>
      <c r="GK6" s="12">
        <v>0</v>
      </c>
      <c r="GL6" s="12">
        <v>0</v>
      </c>
      <c r="GM6" s="12">
        <v>0</v>
      </c>
      <c r="GN6" s="12">
        <v>0</v>
      </c>
      <c r="GO6" s="12">
        <v>0</v>
      </c>
      <c r="GP6" s="12">
        <v>0</v>
      </c>
      <c r="GQ6" s="12">
        <v>0</v>
      </c>
      <c r="GR6" s="12">
        <v>0</v>
      </c>
      <c r="GS6" s="12">
        <v>0</v>
      </c>
      <c r="GT6" s="12">
        <v>0</v>
      </c>
      <c r="GU6" s="12">
        <v>0</v>
      </c>
      <c r="GV6" s="12">
        <v>0</v>
      </c>
      <c r="GW6" s="12">
        <v>0</v>
      </c>
      <c r="GX6" s="12">
        <v>0</v>
      </c>
      <c r="GY6" s="12">
        <v>0</v>
      </c>
      <c r="GZ6" s="12">
        <v>0</v>
      </c>
      <c r="HA6" s="12">
        <v>0</v>
      </c>
      <c r="HB6" s="12">
        <v>0</v>
      </c>
      <c r="HC6" s="12">
        <v>0</v>
      </c>
      <c r="HD6" s="12">
        <v>0</v>
      </c>
      <c r="HE6" s="12">
        <v>0</v>
      </c>
      <c r="HF6" s="12">
        <v>0</v>
      </c>
      <c r="HG6" s="12">
        <v>0</v>
      </c>
      <c r="HH6" s="12">
        <v>0</v>
      </c>
      <c r="HI6" s="12">
        <v>0</v>
      </c>
      <c r="HJ6" s="12">
        <v>0</v>
      </c>
      <c r="HK6" s="12">
        <v>0</v>
      </c>
      <c r="HL6" s="12">
        <v>0</v>
      </c>
      <c r="HM6" s="12">
        <v>0</v>
      </c>
      <c r="HN6" s="12">
        <v>0</v>
      </c>
      <c r="HO6" s="12">
        <v>0</v>
      </c>
      <c r="HP6" s="12">
        <v>0</v>
      </c>
      <c r="HQ6" s="12">
        <v>0</v>
      </c>
      <c r="HR6" s="12">
        <v>0</v>
      </c>
      <c r="HS6" s="12">
        <v>0</v>
      </c>
      <c r="HT6" s="12">
        <v>0</v>
      </c>
      <c r="HU6" s="12">
        <v>0</v>
      </c>
      <c r="HV6" s="12">
        <v>0</v>
      </c>
      <c r="HW6" s="12">
        <v>0</v>
      </c>
      <c r="HX6" s="12">
        <v>0</v>
      </c>
      <c r="HY6" s="12">
        <v>0</v>
      </c>
      <c r="HZ6" s="12">
        <v>0</v>
      </c>
      <c r="IA6" s="12">
        <v>0</v>
      </c>
      <c r="IB6" s="12">
        <v>0</v>
      </c>
      <c r="IC6" s="12">
        <v>0</v>
      </c>
      <c r="ID6" s="12">
        <v>0</v>
      </c>
      <c r="IE6" s="12">
        <v>0</v>
      </c>
      <c r="IF6" s="12">
        <v>0</v>
      </c>
      <c r="IG6" s="12">
        <v>0</v>
      </c>
      <c r="IH6" s="12">
        <v>0</v>
      </c>
      <c r="II6" s="12">
        <v>0</v>
      </c>
      <c r="IJ6" s="12">
        <v>0</v>
      </c>
      <c r="IK6" s="12">
        <v>0</v>
      </c>
      <c r="IL6" s="12">
        <v>0</v>
      </c>
      <c r="IM6" s="12">
        <v>0</v>
      </c>
      <c r="IN6" s="12">
        <v>0</v>
      </c>
      <c r="IO6" s="12">
        <v>0</v>
      </c>
      <c r="IP6" s="12">
        <v>0</v>
      </c>
      <c r="IQ6" s="12">
        <v>6.666616740578154e-07</v>
      </c>
      <c r="IR6" s="12">
        <v>0</v>
      </c>
      <c r="IS6" s="12">
        <v>0</v>
      </c>
      <c r="IT6" s="12">
        <v>4.7853227774925153e-05</v>
      </c>
      <c r="IU6" s="12">
        <v>0</v>
      </c>
      <c r="IV6" s="12">
        <v>0</v>
      </c>
      <c r="IW6" s="12">
        <v>1.407756790428925e-06</v>
      </c>
      <c r="IX6" s="12">
        <v>0</v>
      </c>
      <c r="IY6" s="12">
        <v>0</v>
      </c>
      <c r="IZ6" s="12">
        <v>0</v>
      </c>
      <c r="JA6" s="12">
        <v>0</v>
      </c>
      <c r="JB6" s="12">
        <v>0</v>
      </c>
      <c r="JC6" s="12">
        <v>0.00051985451611099122</v>
      </c>
      <c r="JD6" s="12">
        <v>0.0015203690306965314</v>
      </c>
      <c r="JE6" s="12">
        <v>0.0046281370267942006</v>
      </c>
      <c r="JF6" s="12">
        <v>2.6925410388541889e-05</v>
      </c>
      <c r="JG6" s="12">
        <v>0.00036720794787929446</v>
      </c>
      <c r="JH6" s="12">
        <v>5.1510984054902248e-05</v>
      </c>
      <c r="JI6" s="12">
        <v>0.0026089719667571802</v>
      </c>
      <c r="JJ6" s="12">
        <v>0</v>
      </c>
      <c r="JK6" s="12">
        <v>0</v>
      </c>
      <c r="JL6" s="12">
        <v>0</v>
      </c>
      <c r="JM6" s="12">
        <v>0</v>
      </c>
      <c r="JN6" s="12">
        <v>0</v>
      </c>
      <c r="JO6" s="12">
        <v>0</v>
      </c>
      <c r="JP6" s="12">
        <v>0</v>
      </c>
      <c r="JQ6" s="12">
        <v>0</v>
      </c>
      <c r="JR6" s="12">
        <v>0</v>
      </c>
      <c r="JS6" s="12">
        <v>0</v>
      </c>
      <c r="JT6" s="12">
        <v>0</v>
      </c>
      <c r="JU6" s="12">
        <v>0</v>
      </c>
      <c r="JV6" s="12">
        <v>0</v>
      </c>
      <c r="JW6" s="12">
        <v>0</v>
      </c>
      <c r="JX6" s="12">
        <v>0</v>
      </c>
      <c r="JY6" s="12">
        <v>0</v>
      </c>
      <c r="JZ6" s="12">
        <v>0</v>
      </c>
      <c r="KA6" s="12">
        <v>0</v>
      </c>
      <c r="KB6" s="12">
        <v>0</v>
      </c>
      <c r="KC6" s="12">
        <v>0</v>
      </c>
      <c r="KD6" s="12">
        <v>0</v>
      </c>
      <c r="KE6" s="12">
        <v>0</v>
      </c>
      <c r="KF6" s="12">
        <v>0</v>
      </c>
      <c r="KG6" s="12">
        <v>0</v>
      </c>
      <c r="KH6" s="12">
        <v>0</v>
      </c>
      <c r="KI6" s="12">
        <v>0</v>
      </c>
      <c r="KJ6" s="12">
        <v>0</v>
      </c>
      <c r="KK6" s="12">
        <v>0</v>
      </c>
      <c r="KL6" s="12">
        <v>0</v>
      </c>
      <c r="KM6" s="12">
        <v>0</v>
      </c>
      <c r="KN6" s="12">
        <v>0</v>
      </c>
      <c r="KO6" s="12">
        <v>0</v>
      </c>
      <c r="KP6" s="12">
        <v>0</v>
      </c>
      <c r="KQ6" s="12">
        <v>0</v>
      </c>
      <c r="KR6" s="12">
        <v>0</v>
      </c>
      <c r="KS6" s="12">
        <v>0.00021787422044100956</v>
      </c>
      <c r="KT6" s="12">
        <v>0</v>
      </c>
      <c r="KU6" s="12">
        <v>0</v>
      </c>
      <c r="KV6" s="12">
        <v>0</v>
      </c>
      <c r="KW6" s="12">
        <v>0</v>
      </c>
      <c r="KX6" s="12">
        <v>0</v>
      </c>
      <c r="KY6" s="12">
        <v>0</v>
      </c>
      <c r="KZ6" s="12">
        <v>0</v>
      </c>
      <c r="LA6" s="12">
        <v>0</v>
      </c>
      <c r="LB6" s="12">
        <v>0</v>
      </c>
      <c r="LC6" s="12">
        <v>0</v>
      </c>
      <c r="LD6" s="12">
        <v>0</v>
      </c>
      <c r="LE6" s="12">
        <v>0</v>
      </c>
      <c r="LF6" s="12">
        <v>0</v>
      </c>
      <c r="LG6" s="12">
        <v>4.128688907939011e-05</v>
      </c>
      <c r="LH6" s="12">
        <v>2.0964177555567506e-05</v>
      </c>
      <c r="LI6" s="12">
        <v>0</v>
      </c>
      <c r="LJ6" s="12">
        <v>0</v>
      </c>
      <c r="LK6" s="12">
        <v>0.0036340266834318249</v>
      </c>
      <c r="LL6" s="12">
        <v>0.014762702581119681</v>
      </c>
      <c r="LM6" s="12">
        <v>0</v>
      </c>
      <c r="LN6" s="12">
        <v>0</v>
      </c>
      <c r="LO6" s="12">
        <v>0</v>
      </c>
      <c r="LP6" s="12">
        <v>0</v>
      </c>
      <c r="LQ6" s="12">
        <v>0</v>
      </c>
      <c r="LR6" s="12">
        <v>0</v>
      </c>
      <c r="LS6" s="12">
        <v>0</v>
      </c>
      <c r="LT6" s="12">
        <v>0</v>
      </c>
      <c r="LU6" s="12">
        <v>0</v>
      </c>
      <c r="LV6" s="12">
        <v>0</v>
      </c>
      <c r="LW6" s="12">
        <v>0</v>
      </c>
      <c r="LX6" s="12">
        <v>0.00038116596152349357</v>
      </c>
      <c r="LY6" s="12">
        <v>0</v>
      </c>
      <c r="LZ6" s="12">
        <v>9.658634162948589e-06</v>
      </c>
      <c r="MA6" s="12">
        <v>0</v>
      </c>
      <c r="MB6" s="12">
        <v>2.3870889681678379e-05</v>
      </c>
      <c r="MC6" s="12">
        <v>0</v>
      </c>
      <c r="MD6" s="12">
        <v>0</v>
      </c>
      <c r="ME6" s="12">
        <v>0</v>
      </c>
      <c r="MF6" s="12">
        <v>0.00088481889468030055</v>
      </c>
      <c r="MG6" s="12">
        <v>0.00067025645669360962</v>
      </c>
      <c r="MH6" s="12">
        <v>0.0008981445786169055</v>
      </c>
      <c r="MI6" s="12">
        <v>0.00066538699223213024</v>
      </c>
      <c r="MJ6" s="12">
        <v>0.00080790018117575415</v>
      </c>
      <c r="MK6" s="12">
        <v>0</v>
      </c>
      <c r="ML6" s="12">
        <v>3.2913562297571767e-05</v>
      </c>
      <c r="MM6" s="12">
        <v>0</v>
      </c>
      <c r="MN6" s="12">
        <v>0</v>
      </c>
      <c r="MO6" s="12">
        <v>0</v>
      </c>
      <c r="MP6" s="12">
        <v>0</v>
      </c>
      <c r="MQ6" s="12">
        <v>0</v>
      </c>
      <c r="MR6" s="12">
        <v>0</v>
      </c>
      <c r="MS6" s="12">
        <v>0</v>
      </c>
      <c r="MT6" s="12">
        <v>0</v>
      </c>
      <c r="MU6" s="12">
        <v>0</v>
      </c>
      <c r="MV6" s="12">
        <v>0</v>
      </c>
      <c r="MW6" s="12">
        <v>0.001028029067237124</v>
      </c>
      <c r="MX6" s="12">
        <v>0.0034289198000159813</v>
      </c>
      <c r="MY6" s="12">
        <v>0</v>
      </c>
      <c r="MZ6" s="12">
        <v>0</v>
      </c>
      <c r="NA6" s="12">
        <v>0</v>
      </c>
      <c r="NB6" s="12">
        <v>0</v>
      </c>
      <c r="NC6" s="12">
        <v>0</v>
      </c>
      <c r="ND6" s="12">
        <v>0</v>
      </c>
      <c r="NE6" s="12">
        <v>0</v>
      </c>
      <c r="NF6" s="12">
        <v>0</v>
      </c>
      <c r="NG6" s="12">
        <v>0</v>
      </c>
      <c r="NH6" s="12">
        <v>0</v>
      </c>
      <c r="NI6" s="12">
        <v>0</v>
      </c>
      <c r="NJ6" s="12">
        <v>0</v>
      </c>
      <c r="NK6" s="12">
        <v>0.00032992082612554285</v>
      </c>
      <c r="NL6" s="12">
        <v>0</v>
      </c>
      <c r="NM6" s="12">
        <v>0</v>
      </c>
      <c r="NN6" s="12">
        <v>0</v>
      </c>
      <c r="NO6" s="12">
        <v>0</v>
      </c>
      <c r="NP6" s="12">
        <v>0</v>
      </c>
    </row>
    <row r="7">
      <c r="A7" s="9">
        <v>4</v>
      </c>
      <c r="B7" s="63" t="s">
        <v>755</v>
      </c>
      <c r="C7" s="12">
        <v>0</v>
      </c>
      <c r="D7" s="12">
        <v>0</v>
      </c>
      <c r="E7" s="12">
        <v>7.6726162479576746e-05</v>
      </c>
      <c r="F7" s="12">
        <v>0.00011135008690446439</v>
      </c>
      <c r="G7" s="12">
        <v>0.0026865378523861882</v>
      </c>
      <c r="H7" s="12">
        <v>8.7293340977490972e-05</v>
      </c>
      <c r="I7" s="12">
        <v>0.00046979899342808627</v>
      </c>
      <c r="J7" s="12">
        <v>2.0081307237997999e-05</v>
      </c>
      <c r="K7" s="12">
        <v>0.0089618088461051581</v>
      </c>
      <c r="L7" s="12">
        <v>0.0018520746826766776</v>
      </c>
      <c r="M7" s="12">
        <v>0.0056570436671139861</v>
      </c>
      <c r="N7" s="12">
        <v>0.00073143103960861071</v>
      </c>
      <c r="O7" s="12">
        <v>2.0266060301595625e-05</v>
      </c>
      <c r="P7" s="12">
        <v>0.00078461997618697172</v>
      </c>
      <c r="Q7" s="12">
        <v>0.0010567286716959771</v>
      </c>
      <c r="R7" s="12">
        <v>0.00080757496325958519</v>
      </c>
      <c r="S7" s="12">
        <v>0</v>
      </c>
      <c r="T7" s="12">
        <v>0</v>
      </c>
      <c r="U7" s="12">
        <v>0.00052399512346783586</v>
      </c>
      <c r="V7" s="12">
        <v>2.6074784272729924e-07</v>
      </c>
      <c r="W7" s="12">
        <v>0</v>
      </c>
      <c r="X7" s="12">
        <v>4.7105678550384142e-07</v>
      </c>
      <c r="Y7" s="12">
        <v>0</v>
      </c>
      <c r="Z7" s="12">
        <v>0.00028604073649452568</v>
      </c>
      <c r="AA7" s="12">
        <v>0.00010133048349248945</v>
      </c>
      <c r="AB7" s="12">
        <v>0.0014737030637240814</v>
      </c>
      <c r="AC7" s="12">
        <v>0.00018538092101696277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0.0047106534212454157</v>
      </c>
      <c r="AJ7" s="12">
        <v>0.013606548759946402</v>
      </c>
      <c r="AK7" s="12">
        <v>0.011110606036657169</v>
      </c>
      <c r="AL7" s="12">
        <v>0.0040328240388845821</v>
      </c>
      <c r="AM7" s="12">
        <v>0.015801898309899885</v>
      </c>
      <c r="AN7" s="12">
        <v>0.03605748009875636</v>
      </c>
      <c r="AO7" s="12">
        <v>0.0052392723204690468</v>
      </c>
      <c r="AP7" s="12">
        <v>0</v>
      </c>
      <c r="AQ7" s="12">
        <v>0.0077731604860796482</v>
      </c>
      <c r="AR7" s="12">
        <v>0.04483656240980078</v>
      </c>
      <c r="AS7" s="12">
        <v>0.045652916392262162</v>
      </c>
      <c r="AT7" s="12">
        <v>0.04631966531790941</v>
      </c>
      <c r="AU7" s="12">
        <v>1.0037681953137694</v>
      </c>
      <c r="AV7" s="12">
        <v>0</v>
      </c>
      <c r="AW7" s="12">
        <v>0.037414289059098139</v>
      </c>
      <c r="AX7" s="12">
        <v>0</v>
      </c>
      <c r="AY7" s="12">
        <v>0.026531557829129124</v>
      </c>
      <c r="AZ7" s="12">
        <v>0.11970229598538681</v>
      </c>
      <c r="BA7" s="12">
        <v>0.21887797960471397</v>
      </c>
      <c r="BB7" s="12">
        <v>0.41270612096548187</v>
      </c>
      <c r="BC7" s="12">
        <v>0.26236382937233005</v>
      </c>
      <c r="BD7" s="12">
        <v>0.12509695704507959</v>
      </c>
      <c r="BE7" s="12">
        <v>0</v>
      </c>
      <c r="BF7" s="12">
        <v>8.6358409298449492e-05</v>
      </c>
      <c r="BG7" s="12">
        <v>0.0034977157907699987</v>
      </c>
      <c r="BH7" s="12">
        <v>0.010943736484507438</v>
      </c>
      <c r="BI7" s="12">
        <v>2.3321205367263027e-05</v>
      </c>
      <c r="BJ7" s="12">
        <v>0.075074428365737758</v>
      </c>
      <c r="BK7" s="12">
        <v>0</v>
      </c>
      <c r="BL7" s="12">
        <v>0.029428283657520853</v>
      </c>
      <c r="BM7" s="12">
        <v>0.00014386028041234571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8.148263381601609e-06</v>
      </c>
      <c r="BU7" s="12">
        <v>0</v>
      </c>
      <c r="BV7" s="12">
        <v>0</v>
      </c>
      <c r="BW7" s="12">
        <v>0</v>
      </c>
      <c r="BX7" s="12">
        <v>0</v>
      </c>
      <c r="BY7" s="12">
        <v>0</v>
      </c>
      <c r="BZ7" s="12">
        <v>0</v>
      </c>
      <c r="CA7" s="12">
        <v>0</v>
      </c>
      <c r="CB7" s="12">
        <v>0</v>
      </c>
      <c r="CC7" s="12">
        <v>4.8554749348123193e-06</v>
      </c>
      <c r="CD7" s="12">
        <v>0</v>
      </c>
      <c r="CE7" s="12">
        <v>0.00013951579642422173</v>
      </c>
      <c r="CF7" s="12">
        <v>2.365205562491957e-06</v>
      </c>
      <c r="CG7" s="12">
        <v>0</v>
      </c>
      <c r="CH7" s="12">
        <v>2.4920930207424912e-06</v>
      </c>
      <c r="CI7" s="12">
        <v>8.6508923977777849e-07</v>
      </c>
      <c r="CJ7" s="12">
        <v>0</v>
      </c>
      <c r="CK7" s="12">
        <v>0</v>
      </c>
      <c r="CL7" s="12">
        <v>0</v>
      </c>
      <c r="CM7" s="12">
        <v>0</v>
      </c>
      <c r="CN7" s="12">
        <v>0</v>
      </c>
      <c r="CO7" s="12">
        <v>0</v>
      </c>
      <c r="CP7" s="12">
        <v>0</v>
      </c>
      <c r="CQ7" s="12">
        <v>0</v>
      </c>
      <c r="CR7" s="12">
        <v>0</v>
      </c>
      <c r="CS7" s="12">
        <v>0</v>
      </c>
      <c r="CT7" s="12">
        <v>0</v>
      </c>
      <c r="CU7" s="12">
        <v>0</v>
      </c>
      <c r="CV7" s="12">
        <v>0</v>
      </c>
      <c r="CW7" s="12">
        <v>0</v>
      </c>
      <c r="CX7" s="12">
        <v>0</v>
      </c>
      <c r="CY7" s="12">
        <v>0.00016825664227980081</v>
      </c>
      <c r="CZ7" s="12">
        <v>0</v>
      </c>
      <c r="DA7" s="12">
        <v>0</v>
      </c>
      <c r="DB7" s="12">
        <v>0</v>
      </c>
      <c r="DC7" s="12">
        <v>0</v>
      </c>
      <c r="DD7" s="12">
        <v>0</v>
      </c>
      <c r="DE7" s="12">
        <v>0</v>
      </c>
      <c r="DF7" s="12">
        <v>0</v>
      </c>
      <c r="DG7" s="12">
        <v>1.1040784357793128e-05</v>
      </c>
      <c r="DH7" s="12">
        <v>0</v>
      </c>
      <c r="DI7" s="12">
        <v>0</v>
      </c>
      <c r="DJ7" s="12">
        <v>0</v>
      </c>
      <c r="DK7" s="12">
        <v>0</v>
      </c>
      <c r="DL7" s="12">
        <v>3.3589442196076972e-06</v>
      </c>
      <c r="DM7" s="12">
        <v>0</v>
      </c>
      <c r="DN7" s="12">
        <v>0</v>
      </c>
      <c r="DO7" s="12">
        <v>2.0778562716168085e-05</v>
      </c>
      <c r="DP7" s="12">
        <v>0</v>
      </c>
      <c r="DQ7" s="12">
        <v>0</v>
      </c>
      <c r="DR7" s="12">
        <v>0.0010369998180370914</v>
      </c>
      <c r="DS7" s="12">
        <v>0</v>
      </c>
      <c r="DT7" s="12">
        <v>0.00020904337725467334</v>
      </c>
      <c r="DU7" s="12">
        <v>0</v>
      </c>
      <c r="DV7" s="12">
        <v>0</v>
      </c>
      <c r="DW7" s="12">
        <v>0</v>
      </c>
      <c r="DX7" s="12">
        <v>0</v>
      </c>
      <c r="DY7" s="12">
        <v>0</v>
      </c>
      <c r="DZ7" s="12">
        <v>0</v>
      </c>
      <c r="EA7" s="12">
        <v>0</v>
      </c>
      <c r="EB7" s="12">
        <v>0.00052389720902565827</v>
      </c>
      <c r="EC7" s="12">
        <v>0</v>
      </c>
      <c r="ED7" s="12">
        <v>0</v>
      </c>
      <c r="EE7" s="12">
        <v>0</v>
      </c>
      <c r="EF7" s="12">
        <v>0</v>
      </c>
      <c r="EG7" s="12">
        <v>0</v>
      </c>
      <c r="EH7" s="12">
        <v>0</v>
      </c>
      <c r="EI7" s="12">
        <v>8.4997432305081069e-07</v>
      </c>
      <c r="EJ7" s="12">
        <v>0</v>
      </c>
      <c r="EK7" s="12">
        <v>0</v>
      </c>
      <c r="EL7" s="12">
        <v>0</v>
      </c>
      <c r="EM7" s="12">
        <v>0</v>
      </c>
      <c r="EN7" s="12">
        <v>0</v>
      </c>
      <c r="EO7" s="12">
        <v>0</v>
      </c>
      <c r="EP7" s="12">
        <v>0</v>
      </c>
      <c r="EQ7" s="12">
        <v>0</v>
      </c>
      <c r="ER7" s="12">
        <v>0</v>
      </c>
      <c r="ES7" s="3">
        <v>0</v>
      </c>
      <c r="ET7" s="12">
        <v>0</v>
      </c>
      <c r="EU7" s="12">
        <v>0</v>
      </c>
      <c r="EV7" s="12">
        <v>0</v>
      </c>
      <c r="EW7" s="12">
        <v>0</v>
      </c>
      <c r="EX7" s="12">
        <v>0</v>
      </c>
      <c r="EY7" s="12">
        <v>0</v>
      </c>
      <c r="EZ7" s="12">
        <v>1.573971781247422e-07</v>
      </c>
      <c r="FA7" s="12">
        <v>0</v>
      </c>
      <c r="FB7" s="12">
        <v>0</v>
      </c>
      <c r="FC7" s="12">
        <v>0</v>
      </c>
      <c r="FD7" s="12">
        <v>0</v>
      </c>
      <c r="FE7" s="12">
        <v>0</v>
      </c>
      <c r="FF7" s="12">
        <v>0</v>
      </c>
      <c r="FG7" s="3">
        <v>0</v>
      </c>
      <c r="FH7" s="12">
        <v>0</v>
      </c>
      <c r="FI7" s="12">
        <v>0</v>
      </c>
      <c r="FJ7" s="12">
        <v>0</v>
      </c>
      <c r="FK7" s="12">
        <v>0</v>
      </c>
      <c r="FL7" s="12">
        <v>0</v>
      </c>
      <c r="FM7" s="12">
        <v>0</v>
      </c>
      <c r="FN7" s="12">
        <v>0</v>
      </c>
      <c r="FO7" s="12">
        <v>0</v>
      </c>
      <c r="FP7" s="12">
        <v>0</v>
      </c>
      <c r="FQ7" s="12">
        <v>0</v>
      </c>
      <c r="FR7" s="12">
        <v>0</v>
      </c>
      <c r="FS7" s="12">
        <v>0</v>
      </c>
      <c r="FT7" s="12">
        <v>0</v>
      </c>
      <c r="FU7" s="12">
        <v>0</v>
      </c>
      <c r="FV7" s="12">
        <v>0</v>
      </c>
      <c r="FW7" s="12">
        <v>0</v>
      </c>
      <c r="FX7" s="12">
        <v>0</v>
      </c>
      <c r="FY7" s="12">
        <v>0</v>
      </c>
      <c r="FZ7" s="12">
        <v>0</v>
      </c>
      <c r="GA7" s="12">
        <v>0</v>
      </c>
      <c r="GB7" s="12">
        <v>0</v>
      </c>
      <c r="GC7" s="12">
        <v>0</v>
      </c>
      <c r="GD7" s="12">
        <v>0</v>
      </c>
      <c r="GE7" s="12">
        <v>0</v>
      </c>
      <c r="GF7" s="12">
        <v>0</v>
      </c>
      <c r="GG7" s="12">
        <v>0</v>
      </c>
      <c r="GH7" s="12">
        <v>0</v>
      </c>
      <c r="GI7" s="12">
        <v>0</v>
      </c>
      <c r="GJ7" s="12">
        <v>0</v>
      </c>
      <c r="GK7" s="12">
        <v>0</v>
      </c>
      <c r="GL7" s="12">
        <v>0</v>
      </c>
      <c r="GM7" s="12">
        <v>0</v>
      </c>
      <c r="GN7" s="12">
        <v>0</v>
      </c>
      <c r="GO7" s="12">
        <v>0</v>
      </c>
      <c r="GP7" s="12">
        <v>0</v>
      </c>
      <c r="GQ7" s="12">
        <v>0</v>
      </c>
      <c r="GR7" s="12">
        <v>0</v>
      </c>
      <c r="GS7" s="12">
        <v>0</v>
      </c>
      <c r="GT7" s="12">
        <v>0</v>
      </c>
      <c r="GU7" s="12">
        <v>0</v>
      </c>
      <c r="GV7" s="12">
        <v>0</v>
      </c>
      <c r="GW7" s="12">
        <v>0</v>
      </c>
      <c r="GX7" s="12">
        <v>0</v>
      </c>
      <c r="GY7" s="12">
        <v>0</v>
      </c>
      <c r="GZ7" s="12">
        <v>0</v>
      </c>
      <c r="HA7" s="12">
        <v>0</v>
      </c>
      <c r="HB7" s="12">
        <v>0</v>
      </c>
      <c r="HC7" s="12">
        <v>0</v>
      </c>
      <c r="HD7" s="12">
        <v>0</v>
      </c>
      <c r="HE7" s="12">
        <v>0</v>
      </c>
      <c r="HF7" s="12">
        <v>0</v>
      </c>
      <c r="HG7" s="12">
        <v>0</v>
      </c>
      <c r="HH7" s="12">
        <v>0</v>
      </c>
      <c r="HI7" s="12">
        <v>0</v>
      </c>
      <c r="HJ7" s="12">
        <v>0</v>
      </c>
      <c r="HK7" s="12">
        <v>0</v>
      </c>
      <c r="HL7" s="12">
        <v>0</v>
      </c>
      <c r="HM7" s="12">
        <v>0</v>
      </c>
      <c r="HN7" s="12">
        <v>0</v>
      </c>
      <c r="HO7" s="12">
        <v>0</v>
      </c>
      <c r="HP7" s="12">
        <v>0</v>
      </c>
      <c r="HQ7" s="12">
        <v>0</v>
      </c>
      <c r="HR7" s="12">
        <v>0</v>
      </c>
      <c r="HS7" s="12">
        <v>0</v>
      </c>
      <c r="HT7" s="12">
        <v>0</v>
      </c>
      <c r="HU7" s="12">
        <v>0</v>
      </c>
      <c r="HV7" s="12">
        <v>0</v>
      </c>
      <c r="HW7" s="12">
        <v>0</v>
      </c>
      <c r="HX7" s="12">
        <v>0</v>
      </c>
      <c r="HY7" s="12">
        <v>0</v>
      </c>
      <c r="HZ7" s="12">
        <v>0</v>
      </c>
      <c r="IA7" s="12">
        <v>0</v>
      </c>
      <c r="IB7" s="12">
        <v>0</v>
      </c>
      <c r="IC7" s="12">
        <v>0</v>
      </c>
      <c r="ID7" s="12">
        <v>0</v>
      </c>
      <c r="IE7" s="12">
        <v>0</v>
      </c>
      <c r="IF7" s="12">
        <v>0</v>
      </c>
      <c r="IG7" s="12">
        <v>0</v>
      </c>
      <c r="IH7" s="12">
        <v>0</v>
      </c>
      <c r="II7" s="12">
        <v>0</v>
      </c>
      <c r="IJ7" s="12">
        <v>0</v>
      </c>
      <c r="IK7" s="12">
        <v>0</v>
      </c>
      <c r="IL7" s="12">
        <v>0</v>
      </c>
      <c r="IM7" s="12">
        <v>0</v>
      </c>
      <c r="IN7" s="12">
        <v>0</v>
      </c>
      <c r="IO7" s="12">
        <v>2.3729263368112949e-06</v>
      </c>
      <c r="IP7" s="12">
        <v>7.1141094821243605e-05</v>
      </c>
      <c r="IQ7" s="12">
        <v>7.6722753651516155e-05</v>
      </c>
      <c r="IR7" s="12">
        <v>0</v>
      </c>
      <c r="IS7" s="12">
        <v>0</v>
      </c>
      <c r="IT7" s="12">
        <v>0</v>
      </c>
      <c r="IU7" s="12">
        <v>0</v>
      </c>
      <c r="IV7" s="12">
        <v>0</v>
      </c>
      <c r="IW7" s="12">
        <v>2.907622332148008e-05</v>
      </c>
      <c r="IX7" s="12">
        <v>1.340145209668696e-06</v>
      </c>
      <c r="IY7" s="12">
        <v>1.6411673757110435e-06</v>
      </c>
      <c r="IZ7" s="12">
        <v>4.0948528629266725e-06</v>
      </c>
      <c r="JA7" s="12">
        <v>7.0865248776141092e-06</v>
      </c>
      <c r="JB7" s="12">
        <v>3.2080786478515116e-06</v>
      </c>
      <c r="JC7" s="12">
        <v>1.0067753423676682e-05</v>
      </c>
      <c r="JD7" s="12">
        <v>1.3971755048092753e-05</v>
      </c>
      <c r="JE7" s="12">
        <v>3.380671326409798e-05</v>
      </c>
      <c r="JF7" s="12">
        <v>8.8003275965623902e-08</v>
      </c>
      <c r="JG7" s="12">
        <v>1.2001860661609026e-06</v>
      </c>
      <c r="JH7" s="12">
        <v>2.7747741806180698e-06</v>
      </c>
      <c r="JI7" s="12">
        <v>1.9183886122875966e-05</v>
      </c>
      <c r="JJ7" s="12">
        <v>0</v>
      </c>
      <c r="JK7" s="12">
        <v>0</v>
      </c>
      <c r="JL7" s="12">
        <v>0</v>
      </c>
      <c r="JM7" s="12">
        <v>0</v>
      </c>
      <c r="JN7" s="12">
        <v>0</v>
      </c>
      <c r="JO7" s="12">
        <v>0</v>
      </c>
      <c r="JP7" s="12">
        <v>0</v>
      </c>
      <c r="JQ7" s="12">
        <v>0</v>
      </c>
      <c r="JR7" s="12">
        <v>0</v>
      </c>
      <c r="JS7" s="12">
        <v>0</v>
      </c>
      <c r="JT7" s="12">
        <v>0</v>
      </c>
      <c r="JU7" s="12">
        <v>0</v>
      </c>
      <c r="JV7" s="12">
        <v>0</v>
      </c>
      <c r="JW7" s="12">
        <v>0</v>
      </c>
      <c r="JX7" s="12">
        <v>0</v>
      </c>
      <c r="JY7" s="12">
        <v>0</v>
      </c>
      <c r="JZ7" s="12">
        <v>0</v>
      </c>
      <c r="KA7" s="12">
        <v>0</v>
      </c>
      <c r="KB7" s="12">
        <v>0</v>
      </c>
      <c r="KC7" s="12">
        <v>0</v>
      </c>
      <c r="KD7" s="12">
        <v>0</v>
      </c>
      <c r="KE7" s="12">
        <v>0</v>
      </c>
      <c r="KF7" s="12">
        <v>0</v>
      </c>
      <c r="KG7" s="12">
        <v>0</v>
      </c>
      <c r="KH7" s="12">
        <v>0</v>
      </c>
      <c r="KI7" s="12">
        <v>0</v>
      </c>
      <c r="KJ7" s="12">
        <v>0</v>
      </c>
      <c r="KK7" s="12">
        <v>0</v>
      </c>
      <c r="KL7" s="12">
        <v>0</v>
      </c>
      <c r="KM7" s="12">
        <v>0</v>
      </c>
      <c r="KN7" s="12">
        <v>0</v>
      </c>
      <c r="KO7" s="12">
        <v>0</v>
      </c>
      <c r="KP7" s="12">
        <v>0</v>
      </c>
      <c r="KQ7" s="12">
        <v>0</v>
      </c>
      <c r="KR7" s="12">
        <v>0</v>
      </c>
      <c r="KS7" s="12">
        <v>0.020144185562538115</v>
      </c>
      <c r="KT7" s="12">
        <v>0</v>
      </c>
      <c r="KU7" s="12">
        <v>0</v>
      </c>
      <c r="KV7" s="12">
        <v>0</v>
      </c>
      <c r="KW7" s="12">
        <v>0</v>
      </c>
      <c r="KX7" s="12">
        <v>0</v>
      </c>
      <c r="KY7" s="12">
        <v>0</v>
      </c>
      <c r="KZ7" s="12">
        <v>0</v>
      </c>
      <c r="LA7" s="12">
        <v>0</v>
      </c>
      <c r="LB7" s="12">
        <v>0</v>
      </c>
      <c r="LC7" s="12">
        <v>0</v>
      </c>
      <c r="LD7" s="12">
        <v>3.4902796734530812e-09</v>
      </c>
      <c r="LE7" s="12">
        <v>0</v>
      </c>
      <c r="LF7" s="12">
        <v>0</v>
      </c>
      <c r="LG7" s="12">
        <v>0.00067387335967973659</v>
      </c>
      <c r="LH7" s="12">
        <v>5.7921174556915245e-08</v>
      </c>
      <c r="LI7" s="12">
        <v>0</v>
      </c>
      <c r="LJ7" s="12">
        <v>0</v>
      </c>
      <c r="LK7" s="12">
        <v>0.28303739789940058</v>
      </c>
      <c r="LL7" s="12">
        <v>0.26669373941583213</v>
      </c>
      <c r="LM7" s="12">
        <v>0</v>
      </c>
      <c r="LN7" s="12">
        <v>0</v>
      </c>
      <c r="LO7" s="12">
        <v>0</v>
      </c>
      <c r="LP7" s="12">
        <v>0</v>
      </c>
      <c r="LQ7" s="12">
        <v>0</v>
      </c>
      <c r="LR7" s="12">
        <v>0</v>
      </c>
      <c r="LS7" s="12">
        <v>0</v>
      </c>
      <c r="LT7" s="12">
        <v>0</v>
      </c>
      <c r="LU7" s="12">
        <v>0</v>
      </c>
      <c r="LV7" s="12">
        <v>0</v>
      </c>
      <c r="LW7" s="12">
        <v>0</v>
      </c>
      <c r="LX7" s="12">
        <v>0.0055925705806445835</v>
      </c>
      <c r="LY7" s="12">
        <v>0</v>
      </c>
      <c r="LZ7" s="12">
        <v>0.00016944611156494488</v>
      </c>
      <c r="MA7" s="12">
        <v>1.0927159883897189e-06</v>
      </c>
      <c r="MB7" s="12">
        <v>0.0005904383999827573</v>
      </c>
      <c r="MC7" s="12">
        <v>0</v>
      </c>
      <c r="MD7" s="12">
        <v>0</v>
      </c>
      <c r="ME7" s="12">
        <v>0</v>
      </c>
      <c r="MF7" s="12">
        <v>0.038260334054580222</v>
      </c>
      <c r="MG7" s="12">
        <v>0.034122009570987794</v>
      </c>
      <c r="MH7" s="12">
        <v>0.036535360756612734</v>
      </c>
      <c r="MI7" s="12">
        <v>0.023869232444879138</v>
      </c>
      <c r="MJ7" s="12">
        <v>0.018851050836006123</v>
      </c>
      <c r="MK7" s="12">
        <v>0</v>
      </c>
      <c r="ML7" s="12">
        <v>0.0057366461298870592</v>
      </c>
      <c r="MM7" s="12">
        <v>0</v>
      </c>
      <c r="MN7" s="12">
        <v>0</v>
      </c>
      <c r="MO7" s="12">
        <v>0</v>
      </c>
      <c r="MP7" s="12">
        <v>0</v>
      </c>
      <c r="MQ7" s="12">
        <v>0</v>
      </c>
      <c r="MR7" s="12">
        <v>1.2654956425204447e-08</v>
      </c>
      <c r="MS7" s="12">
        <v>0</v>
      </c>
      <c r="MT7" s="12">
        <v>6.6159424983450659e-10</v>
      </c>
      <c r="MU7" s="12">
        <v>0</v>
      </c>
      <c r="MV7" s="12">
        <v>0</v>
      </c>
      <c r="MW7" s="12">
        <v>0.082709192344533569</v>
      </c>
      <c r="MX7" s="12">
        <v>0.10670942101047991</v>
      </c>
      <c r="MY7" s="12">
        <v>0</v>
      </c>
      <c r="MZ7" s="12">
        <v>0</v>
      </c>
      <c r="NA7" s="12">
        <v>0</v>
      </c>
      <c r="NB7" s="12">
        <v>0</v>
      </c>
      <c r="NC7" s="12">
        <v>0</v>
      </c>
      <c r="ND7" s="12">
        <v>0</v>
      </c>
      <c r="NE7" s="12">
        <v>0</v>
      </c>
      <c r="NF7" s="12">
        <v>0</v>
      </c>
      <c r="NG7" s="12">
        <v>0.0021542885641962039</v>
      </c>
      <c r="NH7" s="12">
        <v>0</v>
      </c>
      <c r="NI7" s="12">
        <v>1.7116092859244189e-06</v>
      </c>
      <c r="NJ7" s="12">
        <v>0</v>
      </c>
      <c r="NK7" s="12">
        <v>0.012828926696661833</v>
      </c>
      <c r="NL7" s="12">
        <v>0</v>
      </c>
      <c r="NM7" s="12">
        <v>0</v>
      </c>
      <c r="NN7" s="12">
        <v>0</v>
      </c>
      <c r="NO7" s="12">
        <v>0</v>
      </c>
      <c r="NP7" s="12">
        <v>0</v>
      </c>
    </row>
    <row r="8">
      <c r="A8" s="9">
        <v>5</v>
      </c>
      <c r="B8" s="63" t="s">
        <v>756</v>
      </c>
      <c r="C8" s="12">
        <v>8.3840143492580401e-06</v>
      </c>
      <c r="D8" s="12">
        <v>2.3848115898912011e-06</v>
      </c>
      <c r="E8" s="12">
        <v>0.017281072608129912</v>
      </c>
      <c r="F8" s="12">
        <v>0.49130754334890464</v>
      </c>
      <c r="G8" s="12">
        <v>0.13825280072404694</v>
      </c>
      <c r="H8" s="12">
        <v>0.019495529274949758</v>
      </c>
      <c r="I8" s="12">
        <v>0.10581229603447299</v>
      </c>
      <c r="J8" s="12">
        <v>0.0045228339195140469</v>
      </c>
      <c r="K8" s="12">
        <v>0.27592361271975052</v>
      </c>
      <c r="L8" s="12">
        <v>0.17782863406744057</v>
      </c>
      <c r="M8" s="12">
        <v>1.2741137157336797</v>
      </c>
      <c r="N8" s="12">
        <v>0.15895111337659806</v>
      </c>
      <c r="O8" s="12">
        <v>0.00046985810338019923</v>
      </c>
      <c r="P8" s="12">
        <v>0.033745959798847001</v>
      </c>
      <c r="Q8" s="12">
        <v>0.038386531400195815</v>
      </c>
      <c r="R8" s="12">
        <v>0.032930703463954505</v>
      </c>
      <c r="S8" s="12">
        <v>0.0036385242362510432</v>
      </c>
      <c r="T8" s="12">
        <v>0.0035473074676920613</v>
      </c>
      <c r="U8" s="12">
        <v>0.0239820423777382</v>
      </c>
      <c r="V8" s="12">
        <v>8.8056160696873924e-06</v>
      </c>
      <c r="W8" s="12">
        <v>1.6446164044236493e-06</v>
      </c>
      <c r="X8" s="12">
        <v>8.7778905075887468e-07</v>
      </c>
      <c r="Y8" s="12">
        <v>3.5535507134187612e-06</v>
      </c>
      <c r="Z8" s="12">
        <v>6.9830289288755718e-06</v>
      </c>
      <c r="AA8" s="12">
        <v>2.1069735524024768e-07</v>
      </c>
      <c r="AB8" s="12">
        <v>0.00022031705594643679</v>
      </c>
      <c r="AC8" s="12">
        <v>0.00020368600332606394</v>
      </c>
      <c r="AD8" s="12">
        <v>0</v>
      </c>
      <c r="AE8" s="12">
        <v>2.8675809263537535e-06</v>
      </c>
      <c r="AF8" s="12">
        <v>2.4168532043427148e-06</v>
      </c>
      <c r="AG8" s="12">
        <v>1.3524970349738939e-06</v>
      </c>
      <c r="AH8" s="12">
        <v>1.1052693139184263e-05</v>
      </c>
      <c r="AI8" s="12">
        <v>0.0054569410279293722</v>
      </c>
      <c r="AJ8" s="12">
        <v>0.0068344723858113658</v>
      </c>
      <c r="AK8" s="12">
        <v>0.00069427250029530953</v>
      </c>
      <c r="AL8" s="12">
        <v>0.0029360921296983297</v>
      </c>
      <c r="AM8" s="12">
        <v>0.049328833404280126</v>
      </c>
      <c r="AN8" s="12">
        <v>0.022315247326523197</v>
      </c>
      <c r="AO8" s="12">
        <v>0.0002713706337696637</v>
      </c>
      <c r="AP8" s="12">
        <v>1.6918009679197057e-06</v>
      </c>
      <c r="AQ8" s="12">
        <v>0.25392740845106387</v>
      </c>
      <c r="AR8" s="12">
        <v>0.088847490633667897</v>
      </c>
      <c r="AS8" s="12">
        <v>0.070165970329166799</v>
      </c>
      <c r="AT8" s="12">
        <v>0.089118724438383978</v>
      </c>
      <c r="AU8" s="12">
        <v>0.038601265574510782</v>
      </c>
      <c r="AV8" s="12">
        <v>1.6596401329294457e-06</v>
      </c>
      <c r="AW8" s="12">
        <v>1.1454970284014776</v>
      </c>
      <c r="AX8" s="12">
        <v>1.0384444969135042e-06</v>
      </c>
      <c r="AY8" s="12">
        <v>2.7171382968173079</v>
      </c>
      <c r="AZ8" s="12">
        <v>0.20799874382981715</v>
      </c>
      <c r="BA8" s="12">
        <v>0.031132459954049323</v>
      </c>
      <c r="BB8" s="12">
        <v>0.026238251117296881</v>
      </c>
      <c r="BC8" s="12">
        <v>0.10533632122511148</v>
      </c>
      <c r="BD8" s="12">
        <v>0.44210582951954913</v>
      </c>
      <c r="BE8" s="12">
        <v>2.3312069620488295e-07</v>
      </c>
      <c r="BF8" s="12">
        <v>0.0022920704456561264</v>
      </c>
      <c r="BG8" s="12">
        <v>0.0003972688780478967</v>
      </c>
      <c r="BH8" s="12">
        <v>0.00037966937118426644</v>
      </c>
      <c r="BI8" s="12">
        <v>-0.0034788872366270747</v>
      </c>
      <c r="BJ8" s="12">
        <v>0.011418572696793106</v>
      </c>
      <c r="BK8" s="12">
        <v>1.7190177740103129e-06</v>
      </c>
      <c r="BL8" s="12">
        <v>1.3049045658915972</v>
      </c>
      <c r="BM8" s="12">
        <v>0.59297415803648446</v>
      </c>
      <c r="BN8" s="12">
        <v>8.6596503269958218e-06</v>
      </c>
      <c r="BO8" s="12">
        <v>0.00024351717179258849</v>
      </c>
      <c r="BP8" s="12">
        <v>0.00029511025843424532</v>
      </c>
      <c r="BQ8" s="12">
        <v>0.00024822804560147656</v>
      </c>
      <c r="BR8" s="12">
        <v>0.00015330066931404092</v>
      </c>
      <c r="BS8" s="12">
        <v>0.00014162638246709643</v>
      </c>
      <c r="BT8" s="12">
        <v>0.0037275911809698434</v>
      </c>
      <c r="BU8" s="12">
        <v>0.00025117224990768528</v>
      </c>
      <c r="BV8" s="12">
        <v>2.2199392830662753e-05</v>
      </c>
      <c r="BW8" s="12">
        <v>3.6369987122230266e-05</v>
      </c>
      <c r="BX8" s="12">
        <v>0.00022498532866454391</v>
      </c>
      <c r="BY8" s="12">
        <v>0</v>
      </c>
      <c r="BZ8" s="12">
        <v>0</v>
      </c>
      <c r="CA8" s="12">
        <v>3.7561567910917506e-05</v>
      </c>
      <c r="CB8" s="12">
        <v>3.4674534224521175e-07</v>
      </c>
      <c r="CC8" s="12">
        <v>2.7406831476442001e-07</v>
      </c>
      <c r="CD8" s="12">
        <v>0</v>
      </c>
      <c r="CE8" s="12">
        <v>6.0886313198934167e-05</v>
      </c>
      <c r="CF8" s="12">
        <v>7.9024944062343304e-07</v>
      </c>
      <c r="CG8" s="12">
        <v>0</v>
      </c>
      <c r="CH8" s="12">
        <v>7.3968737163857308e-07</v>
      </c>
      <c r="CI8" s="12">
        <v>2.5677034552000255e-07</v>
      </c>
      <c r="CJ8" s="12">
        <v>0.00083417455246539225</v>
      </c>
      <c r="CK8" s="12">
        <v>0.00010462869178891709</v>
      </c>
      <c r="CL8" s="12">
        <v>0.00010366866521414405</v>
      </c>
      <c r="CM8" s="12">
        <v>0</v>
      </c>
      <c r="CN8" s="12">
        <v>6.527156401353015e-06</v>
      </c>
      <c r="CO8" s="12">
        <v>0</v>
      </c>
      <c r="CP8" s="12">
        <v>0</v>
      </c>
      <c r="CQ8" s="12">
        <v>0.00012779686690617972</v>
      </c>
      <c r="CR8" s="12">
        <v>2.0462598435505494e-05</v>
      </c>
      <c r="CS8" s="12">
        <v>6.5248701189168323e-08</v>
      </c>
      <c r="CT8" s="12">
        <v>0.0002833101778286446</v>
      </c>
      <c r="CU8" s="12">
        <v>0.0001402281098354164</v>
      </c>
      <c r="CV8" s="12">
        <v>6.5899694219174023e-06</v>
      </c>
      <c r="CW8" s="12">
        <v>0</v>
      </c>
      <c r="CX8" s="12">
        <v>0</v>
      </c>
      <c r="CY8" s="12">
        <v>0.0020620057706420437</v>
      </c>
      <c r="CZ8" s="12">
        <v>0</v>
      </c>
      <c r="DA8" s="12">
        <v>0</v>
      </c>
      <c r="DB8" s="12">
        <v>0.0010400579370401625</v>
      </c>
      <c r="DC8" s="12">
        <v>5.864658833624678e-05</v>
      </c>
      <c r="DD8" s="12">
        <v>0.0016927305595261656</v>
      </c>
      <c r="DE8" s="12">
        <v>0</v>
      </c>
      <c r="DF8" s="12">
        <v>0.0027037401766958334</v>
      </c>
      <c r="DG8" s="12">
        <v>0.0014399550947568631</v>
      </c>
      <c r="DH8" s="12">
        <v>0.0037635848523432085</v>
      </c>
      <c r="DI8" s="12">
        <v>0.00012574056913008515</v>
      </c>
      <c r="DJ8" s="12">
        <v>0.00013378497788707339</v>
      </c>
      <c r="DK8" s="12">
        <v>0.0003136699053163181</v>
      </c>
      <c r="DL8" s="12">
        <v>0.0083121713405448026</v>
      </c>
      <c r="DM8" s="12">
        <v>0.099227002335304126</v>
      </c>
      <c r="DN8" s="12">
        <v>0.0037457932370601999</v>
      </c>
      <c r="DO8" s="12">
        <v>0.010676893034615312</v>
      </c>
      <c r="DP8" s="12">
        <v>0.049112639909293043</v>
      </c>
      <c r="DQ8" s="12">
        <v>0.00072318971584244625</v>
      </c>
      <c r="DR8" s="12">
        <v>0.019238709959361978</v>
      </c>
      <c r="DS8" s="12">
        <v>0.00032112950794461624</v>
      </c>
      <c r="DT8" s="12">
        <v>0.0035262796571144043</v>
      </c>
      <c r="DU8" s="12">
        <v>2.6828775798820487e-05</v>
      </c>
      <c r="DV8" s="12">
        <v>0</v>
      </c>
      <c r="DW8" s="12">
        <v>0.0014583167717505583</v>
      </c>
      <c r="DX8" s="12">
        <v>0.00013333615500108414</v>
      </c>
      <c r="DY8" s="12">
        <v>0.00035818255461202581</v>
      </c>
      <c r="DZ8" s="12">
        <v>0.00046608133796250127</v>
      </c>
      <c r="EA8" s="12">
        <v>0</v>
      </c>
      <c r="EB8" s="12">
        <v>0.0029644115280572096</v>
      </c>
      <c r="EC8" s="12">
        <v>0</v>
      </c>
      <c r="ED8" s="12">
        <v>0.00047455858994747253</v>
      </c>
      <c r="EE8" s="12">
        <v>0</v>
      </c>
      <c r="EF8" s="12">
        <v>1.9386040885232353e-07</v>
      </c>
      <c r="EG8" s="12">
        <v>0.00024802599217263216</v>
      </c>
      <c r="EH8" s="12">
        <v>9.8441358486783093e-05</v>
      </c>
      <c r="EI8" s="12">
        <v>0.0018445823574646384</v>
      </c>
      <c r="EJ8" s="12">
        <v>0</v>
      </c>
      <c r="EK8" s="12">
        <v>5.0912510347049393e-05</v>
      </c>
      <c r="EL8" s="12">
        <v>0</v>
      </c>
      <c r="EM8" s="12">
        <v>4.7760305551838222e-05</v>
      </c>
      <c r="EN8" s="12">
        <v>0.0020286573413638305</v>
      </c>
      <c r="EO8" s="12">
        <v>1.3852165561588757e-05</v>
      </c>
      <c r="EP8" s="12">
        <v>7.6031556015355032e-05</v>
      </c>
      <c r="EQ8" s="12">
        <v>5.0734221919471515e-06</v>
      </c>
      <c r="ER8" s="12">
        <v>8.763534811616658e-06</v>
      </c>
      <c r="ES8" s="3">
        <v>0</v>
      </c>
      <c r="ET8" s="12">
        <v>3.2034679574450341e-05</v>
      </c>
      <c r="EU8" s="12">
        <v>1.2684350690338267e-05</v>
      </c>
      <c r="EV8" s="12">
        <v>3.0337934030713224e-05</v>
      </c>
      <c r="EW8" s="12">
        <v>6.993544049937313e-05</v>
      </c>
      <c r="EX8" s="12">
        <v>0.0002728908898911636</v>
      </c>
      <c r="EY8" s="12">
        <v>7.5241736635910141e-05</v>
      </c>
      <c r="EZ8" s="12">
        <v>0.0002543976576912488</v>
      </c>
      <c r="FA8" s="12">
        <v>1.8059242488504405e-05</v>
      </c>
      <c r="FB8" s="12">
        <v>2.0965063347687545e-05</v>
      </c>
      <c r="FC8" s="12">
        <v>0</v>
      </c>
      <c r="FD8" s="12">
        <v>0</v>
      </c>
      <c r="FE8" s="12">
        <v>0</v>
      </c>
      <c r="FF8" s="12">
        <v>0</v>
      </c>
      <c r="FG8" s="3">
        <v>0</v>
      </c>
      <c r="FH8" s="12">
        <v>5.5897966215199952e-07</v>
      </c>
      <c r="FI8" s="12">
        <v>6.215715878052637e-06</v>
      </c>
      <c r="FJ8" s="12">
        <v>0</v>
      </c>
      <c r="FK8" s="12">
        <v>0</v>
      </c>
      <c r="FL8" s="12">
        <v>0.00014470020886091849</v>
      </c>
      <c r="FM8" s="12">
        <v>0</v>
      </c>
      <c r="FN8" s="12">
        <v>0</v>
      </c>
      <c r="FO8" s="12">
        <v>2.1460462484822345e-05</v>
      </c>
      <c r="FP8" s="12">
        <v>1.0533944532028034e-05</v>
      </c>
      <c r="FQ8" s="12">
        <v>1.2381629632791601e-05</v>
      </c>
      <c r="FR8" s="12">
        <v>2.904153942225864e-05</v>
      </c>
      <c r="FS8" s="12">
        <v>7.847447983802645e-07</v>
      </c>
      <c r="FT8" s="12">
        <v>5.2404225075486904e-06</v>
      </c>
      <c r="FU8" s="12">
        <v>8.9966819355038643e-06</v>
      </c>
      <c r="FV8" s="12">
        <v>3.7399570450067976e-06</v>
      </c>
      <c r="FW8" s="12">
        <v>2.4140429577394788e-06</v>
      </c>
      <c r="FX8" s="12">
        <v>9.2589146595142069e-06</v>
      </c>
      <c r="FY8" s="12">
        <v>8.5164269159128447e-06</v>
      </c>
      <c r="FZ8" s="12">
        <v>5.1643377012409552e-05</v>
      </c>
      <c r="GA8" s="12">
        <v>3.579119342825291e-05</v>
      </c>
      <c r="GB8" s="12">
        <v>4.2811760539670813e-05</v>
      </c>
      <c r="GC8" s="12">
        <v>4.2335425790287218e-05</v>
      </c>
      <c r="GD8" s="12">
        <v>1.7269675692888204e-05</v>
      </c>
      <c r="GE8" s="12">
        <v>4.2098954811296511e-05</v>
      </c>
      <c r="GF8" s="12">
        <v>8.3448037866699052e-05</v>
      </c>
      <c r="GG8" s="12">
        <v>1.0629030923209095e-05</v>
      </c>
      <c r="GH8" s="12">
        <v>3.2626599195923458e-05</v>
      </c>
      <c r="GI8" s="12">
        <v>9.485736652297548e-05</v>
      </c>
      <c r="GJ8" s="12">
        <v>9.734125716839914e-05</v>
      </c>
      <c r="GK8" s="12">
        <v>0.00028254916514897273</v>
      </c>
      <c r="GL8" s="12">
        <v>1.9668845204943501e-05</v>
      </c>
      <c r="GM8" s="12">
        <v>9.3507870011718278e-05</v>
      </c>
      <c r="GN8" s="12">
        <v>1.2464434100132632e-05</v>
      </c>
      <c r="GO8" s="12">
        <v>9.6399601135869499e-05</v>
      </c>
      <c r="GP8" s="12">
        <v>0.00015736492891814922</v>
      </c>
      <c r="GQ8" s="12">
        <v>0.00033150615439044907</v>
      </c>
      <c r="GR8" s="12">
        <v>0.00016406571254969071</v>
      </c>
      <c r="GS8" s="12">
        <v>1.5722540640539993e-05</v>
      </c>
      <c r="GT8" s="12">
        <v>7.9855645801309727e-05</v>
      </c>
      <c r="GU8" s="12">
        <v>4.6170526159943624e-05</v>
      </c>
      <c r="GV8" s="12">
        <v>2.2223660933790608e-05</v>
      </c>
      <c r="GW8" s="12">
        <v>0.00011178138083689462</v>
      </c>
      <c r="GX8" s="12">
        <v>0.00017011683539102903</v>
      </c>
      <c r="GY8" s="12">
        <v>0.00011611170812434433</v>
      </c>
      <c r="GZ8" s="12">
        <v>0.00033617476971319499</v>
      </c>
      <c r="HA8" s="12">
        <v>9.9067161101209554e-05</v>
      </c>
      <c r="HB8" s="12">
        <v>3.6976691658520964e-05</v>
      </c>
      <c r="HC8" s="12">
        <v>8.7299203231877527e-05</v>
      </c>
      <c r="HD8" s="12">
        <v>8.3812610342313043e-05</v>
      </c>
      <c r="HE8" s="12">
        <v>8.9646559060784122e-06</v>
      </c>
      <c r="HF8" s="12">
        <v>3.3797816538535417e-05</v>
      </c>
      <c r="HG8" s="12">
        <v>2.010356287422211e-05</v>
      </c>
      <c r="HH8" s="12">
        <v>5.940551777428151e-05</v>
      </c>
      <c r="HI8" s="12">
        <v>4.7122291015487438e-05</v>
      </c>
      <c r="HJ8" s="12">
        <v>8.4135965934767779e-06</v>
      </c>
      <c r="HK8" s="12">
        <v>8.6902228891604254e-05</v>
      </c>
      <c r="HL8" s="12">
        <v>2.1752953718791324e-05</v>
      </c>
      <c r="HM8" s="12">
        <v>0</v>
      </c>
      <c r="HN8" s="12">
        <v>0.00012432286526851407</v>
      </c>
      <c r="HO8" s="12">
        <v>3.6539323098239885e-05</v>
      </c>
      <c r="HP8" s="12">
        <v>9.621073375062897e-05</v>
      </c>
      <c r="HQ8" s="12">
        <v>0.00015407073505328513</v>
      </c>
      <c r="HR8" s="12">
        <v>0.00012794595493902585</v>
      </c>
      <c r="HS8" s="12">
        <v>9.1640076925677589e-05</v>
      </c>
      <c r="HT8" s="12">
        <v>2.6422101160344237e-05</v>
      </c>
      <c r="HU8" s="12">
        <v>0.00024086223382639797</v>
      </c>
      <c r="HV8" s="12">
        <v>8.340001448353203e-05</v>
      </c>
      <c r="HW8" s="12">
        <v>0.00026453207686893948</v>
      </c>
      <c r="HX8" s="12">
        <v>5.5733452553627727e-05</v>
      </c>
      <c r="HY8" s="12">
        <v>1.8328648386993464e-05</v>
      </c>
      <c r="HZ8" s="12">
        <v>3.0126872154652097e-05</v>
      </c>
      <c r="IA8" s="12">
        <v>4.0293728593650935e-05</v>
      </c>
      <c r="IB8" s="12">
        <v>0.0001145640908982917</v>
      </c>
      <c r="IC8" s="12">
        <v>2.0162929808149279e-06</v>
      </c>
      <c r="ID8" s="12">
        <v>1.2197812363836314e-05</v>
      </c>
      <c r="IE8" s="12">
        <v>1.1924231861895236e-05</v>
      </c>
      <c r="IF8" s="12">
        <v>1.6162695150728886e-05</v>
      </c>
      <c r="IG8" s="12">
        <v>1.8968035337191831e-06</v>
      </c>
      <c r="IH8" s="12">
        <v>2.5358567648478241e-05</v>
      </c>
      <c r="II8" s="12">
        <v>9.4907372252912077e-06</v>
      </c>
      <c r="IJ8" s="12">
        <v>8.560034549642865e-06</v>
      </c>
      <c r="IK8" s="12">
        <v>1.6290785032440097e-06</v>
      </c>
      <c r="IL8" s="12">
        <v>0.00029456548148300976</v>
      </c>
      <c r="IM8" s="12">
        <v>4.4144786708427708e-05</v>
      </c>
      <c r="IN8" s="12">
        <v>0.00010896838987244861</v>
      </c>
      <c r="IO8" s="12">
        <v>7.0431706624054724e-07</v>
      </c>
      <c r="IP8" s="12">
        <v>2.1596048574011984e-05</v>
      </c>
      <c r="IQ8" s="12">
        <v>1.1945457196981027e-05</v>
      </c>
      <c r="IR8" s="12">
        <v>5.0570488940984344e-05</v>
      </c>
      <c r="IS8" s="12">
        <v>4.8578053693246298e-07</v>
      </c>
      <c r="IT8" s="12">
        <v>0.00041689191361592685</v>
      </c>
      <c r="IU8" s="12">
        <v>7.0506371467598387e-07</v>
      </c>
      <c r="IV8" s="12">
        <v>5.4474606076684154e-07</v>
      </c>
      <c r="IW8" s="12">
        <v>2.3684049266155068e-05</v>
      </c>
      <c r="IX8" s="12">
        <v>1.6244549358441325e-05</v>
      </c>
      <c r="IY8" s="12">
        <v>1.7823724074509933e-05</v>
      </c>
      <c r="IZ8" s="12">
        <v>2.6730130788610715e-05</v>
      </c>
      <c r="JA8" s="12">
        <v>1.6949620677624788e-05</v>
      </c>
      <c r="JB8" s="12">
        <v>3.9194043930092431e-06</v>
      </c>
      <c r="JC8" s="12">
        <v>0.00038985058850296426</v>
      </c>
      <c r="JD8" s="12">
        <v>0.0011289947050631289</v>
      </c>
      <c r="JE8" s="12">
        <v>0.0034203083986512955</v>
      </c>
      <c r="JF8" s="12">
        <v>2.824928440738301e-05</v>
      </c>
      <c r="JG8" s="12">
        <v>0.00027867155036349537</v>
      </c>
      <c r="JH8" s="12">
        <v>4.3067416282176711e-05</v>
      </c>
      <c r="JI8" s="12">
        <v>0.0019327009045715315</v>
      </c>
      <c r="JJ8" s="12">
        <v>2.3715162653121079e-08</v>
      </c>
      <c r="JK8" s="12">
        <v>0</v>
      </c>
      <c r="JL8" s="12">
        <v>2.7964819217420551e-08</v>
      </c>
      <c r="JM8" s="12">
        <v>0</v>
      </c>
      <c r="JN8" s="12">
        <v>3.2502734487889162e-08</v>
      </c>
      <c r="JO8" s="12">
        <v>0</v>
      </c>
      <c r="JP8" s="12">
        <v>6.8011589519675285e-08</v>
      </c>
      <c r="JQ8" s="12">
        <v>1.5899773443968016e-05</v>
      </c>
      <c r="JR8" s="12">
        <v>1.6601805433111847e-05</v>
      </c>
      <c r="JS8" s="12">
        <v>4.7357066330443385e-07</v>
      </c>
      <c r="JT8" s="12">
        <v>1.4758899051307739e-06</v>
      </c>
      <c r="JU8" s="12">
        <v>1.5476054144970046e-06</v>
      </c>
      <c r="JV8" s="12">
        <v>2.9301856022781861e-08</v>
      </c>
      <c r="JW8" s="12">
        <v>0</v>
      </c>
      <c r="JX8" s="12">
        <v>2.3835160516188783e-06</v>
      </c>
      <c r="JY8" s="12">
        <v>2.2814866613090009e-07</v>
      </c>
      <c r="JZ8" s="12">
        <v>1.5278507968399392e-07</v>
      </c>
      <c r="KA8" s="12">
        <v>2.201748379885646e-09</v>
      </c>
      <c r="KB8" s="12">
        <v>1.3415479605719358e-06</v>
      </c>
      <c r="KC8" s="12">
        <v>4.0541042330554589e-06</v>
      </c>
      <c r="KD8" s="12">
        <v>4.4149245464909858e-06</v>
      </c>
      <c r="KE8" s="12">
        <v>9.4411960986429628e-06</v>
      </c>
      <c r="KF8" s="12">
        <v>8.5931889074406924e-06</v>
      </c>
      <c r="KG8" s="12">
        <v>1.9766075219293969e-05</v>
      </c>
      <c r="KH8" s="12">
        <v>2.837716369708107e-05</v>
      </c>
      <c r="KI8" s="12">
        <v>1.4873494610843036e-06</v>
      </c>
      <c r="KJ8" s="12">
        <v>6.0531099431472877e-07</v>
      </c>
      <c r="KK8" s="12">
        <v>6.0383012528767216e-06</v>
      </c>
      <c r="KL8" s="12">
        <v>1.1789494303184676e-05</v>
      </c>
      <c r="KM8" s="12">
        <v>8.8679168067435003e-08</v>
      </c>
      <c r="KN8" s="12">
        <v>7.0665140400686454e-05</v>
      </c>
      <c r="KO8" s="12">
        <v>1.3711074163288522e-06</v>
      </c>
      <c r="KP8" s="12">
        <v>3.5334902841744865e-05</v>
      </c>
      <c r="KQ8" s="12">
        <v>5.4341086930441087e-06</v>
      </c>
      <c r="KR8" s="12">
        <v>9.2954127803516784e-05</v>
      </c>
      <c r="KS8" s="12">
        <v>0.0021126041044689354</v>
      </c>
      <c r="KT8" s="12">
        <v>1.7921121751179732e-06</v>
      </c>
      <c r="KU8" s="12">
        <v>1.1639375951686631e-07</v>
      </c>
      <c r="KV8" s="12">
        <v>2.788443609571064e-08</v>
      </c>
      <c r="KW8" s="12">
        <v>6.8334450382547117e-08</v>
      </c>
      <c r="KX8" s="12">
        <v>0</v>
      </c>
      <c r="KY8" s="12">
        <v>0</v>
      </c>
      <c r="KZ8" s="12">
        <v>3.6804388417613912e-08</v>
      </c>
      <c r="LA8" s="12">
        <v>0</v>
      </c>
      <c r="LB8" s="12">
        <v>8.9933482226324097e-08</v>
      </c>
      <c r="LC8" s="12">
        <v>0</v>
      </c>
      <c r="LD8" s="12">
        <v>4.1749166255437546e-06</v>
      </c>
      <c r="LE8" s="12">
        <v>7.8179091964058821e-08</v>
      </c>
      <c r="LF8" s="12">
        <v>2.084547911136375e-07</v>
      </c>
      <c r="LG8" s="12">
        <v>5.0414777030608973e-05</v>
      </c>
      <c r="LH8" s="12">
        <v>1.1166181670293712e-05</v>
      </c>
      <c r="LI8" s="12">
        <v>1.937598023560275e-06</v>
      </c>
      <c r="LJ8" s="12">
        <v>5.7019062194011177e-06</v>
      </c>
      <c r="LK8" s="12">
        <v>0.016171415949542405</v>
      </c>
      <c r="LL8" s="12">
        <v>0.024946771863260844</v>
      </c>
      <c r="LM8" s="12">
        <v>0</v>
      </c>
      <c r="LN8" s="12">
        <v>0</v>
      </c>
      <c r="LO8" s="12">
        <v>0</v>
      </c>
      <c r="LP8" s="12">
        <v>0</v>
      </c>
      <c r="LQ8" s="12">
        <v>3.4868897875219711e-07</v>
      </c>
      <c r="LR8" s="12">
        <v>8.9978132588902287e-07</v>
      </c>
      <c r="LS8" s="12">
        <v>5.0699886701765559e-06</v>
      </c>
      <c r="LT8" s="12">
        <v>1.0456444966858308e-05</v>
      </c>
      <c r="LU8" s="12">
        <v>0</v>
      </c>
      <c r="LV8" s="12">
        <v>0</v>
      </c>
      <c r="LW8" s="12">
        <v>1.755702852470997e-08</v>
      </c>
      <c r="LX8" s="12">
        <v>0.00020706597449114938</v>
      </c>
      <c r="LY8" s="12">
        <v>4.8851116576758518e-05</v>
      </c>
      <c r="LZ8" s="12">
        <v>3.4026093834102451e-05</v>
      </c>
      <c r="MA8" s="12">
        <v>2.7783151455949858e-05</v>
      </c>
      <c r="MB8" s="12">
        <v>5.1656450614757755e-05</v>
      </c>
      <c r="MC8" s="12">
        <v>0.00010087705360784286</v>
      </c>
      <c r="MD8" s="12">
        <v>0.00062763126015920507</v>
      </c>
      <c r="ME8" s="12">
        <v>0</v>
      </c>
      <c r="MF8" s="12">
        <v>0.0015567334773752507</v>
      </c>
      <c r="MG8" s="12">
        <v>0.0019867350762546457</v>
      </c>
      <c r="MH8" s="12">
        <v>0.0017747236329109177</v>
      </c>
      <c r="MI8" s="12">
        <v>0.002263117265669164</v>
      </c>
      <c r="MJ8" s="12">
        <v>0.0018952084468209555</v>
      </c>
      <c r="MK8" s="12">
        <v>6.0300872143121779e-06</v>
      </c>
      <c r="ML8" s="12">
        <v>7.8833329735910831e-08</v>
      </c>
      <c r="MM8" s="12">
        <v>3.1882154280538944e-05</v>
      </c>
      <c r="MN8" s="12">
        <v>1.2472704855075912e-05</v>
      </c>
      <c r="MO8" s="12">
        <v>5.7163563995411386e-08</v>
      </c>
      <c r="MP8" s="12">
        <v>5.4852525245659455e-05</v>
      </c>
      <c r="MQ8" s="12">
        <v>2.1232553119791745e-05</v>
      </c>
      <c r="MR8" s="12">
        <v>1.1752557101025436e-07</v>
      </c>
      <c r="MS8" s="12">
        <v>4.4846214776408007e-08</v>
      </c>
      <c r="MT8" s="12">
        <v>2.4576692128007897e-08</v>
      </c>
      <c r="MU8" s="12">
        <v>0.00071866855546236002</v>
      </c>
      <c r="MV8" s="12">
        <v>1.138634340270105e-05</v>
      </c>
      <c r="MW8" s="12">
        <v>0.0072022723466486881</v>
      </c>
      <c r="MX8" s="12">
        <v>0.0096748862110209409</v>
      </c>
      <c r="MY8" s="12">
        <v>0.0013363657574958574</v>
      </c>
      <c r="MZ8" s="12">
        <v>0.00082917669082029706</v>
      </c>
      <c r="NA8" s="12">
        <v>0.0007764115224028809</v>
      </c>
      <c r="NB8" s="12">
        <v>0.0002190797256375474</v>
      </c>
      <c r="NC8" s="12">
        <v>0.0005349810333874635</v>
      </c>
      <c r="ND8" s="12">
        <v>0.00016389317623430476</v>
      </c>
      <c r="NE8" s="12">
        <v>6.4469438047906207e-06</v>
      </c>
      <c r="NF8" s="12">
        <v>6.4174690220039434e-05</v>
      </c>
      <c r="NG8" s="12">
        <v>0.00010016776093284515</v>
      </c>
      <c r="NH8" s="12">
        <v>9.2635005905472844e-05</v>
      </c>
      <c r="NI8" s="12">
        <v>1.4466284115290944e-05</v>
      </c>
      <c r="NJ8" s="12">
        <v>0.00047713434504613857</v>
      </c>
      <c r="NK8" s="12">
        <v>0.0010724366481855748</v>
      </c>
      <c r="NL8" s="12">
        <v>6.8056806209744174e-05</v>
      </c>
      <c r="NM8" s="12">
        <v>0</v>
      </c>
      <c r="NN8" s="12">
        <v>0.00013452395522806044</v>
      </c>
      <c r="NO8" s="12">
        <v>0</v>
      </c>
      <c r="NP8" s="12">
        <v>3.4558443505207071e-05</v>
      </c>
    </row>
    <row r="9">
      <c r="A9" s="9">
        <v>6</v>
      </c>
      <c r="B9" s="63" t="s">
        <v>757</v>
      </c>
      <c r="C9" s="12">
        <v>0</v>
      </c>
      <c r="D9" s="12">
        <v>0</v>
      </c>
      <c r="E9" s="12">
        <v>0</v>
      </c>
      <c r="F9" s="12">
        <v>4.9991303739439933e-07</v>
      </c>
      <c r="G9" s="12">
        <v>2.5747035889834664e-08</v>
      </c>
      <c r="H9" s="12">
        <v>0</v>
      </c>
      <c r="I9" s="12">
        <v>0.99179067694882095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0.041599757820969883</v>
      </c>
      <c r="Q9" s="12">
        <v>0.00070160356519136406</v>
      </c>
      <c r="R9" s="12">
        <v>0.00024864239930069134</v>
      </c>
      <c r="S9" s="12">
        <v>0</v>
      </c>
      <c r="T9" s="12">
        <v>0</v>
      </c>
      <c r="U9" s="12">
        <v>0.00020608558864975546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3.7436084638423391e-07</v>
      </c>
      <c r="AI9" s="12">
        <v>0.045733271309272655</v>
      </c>
      <c r="AJ9" s="12">
        <v>0.0010921365928579308</v>
      </c>
      <c r="AK9" s="12">
        <v>0.0012727556181262847</v>
      </c>
      <c r="AL9" s="12">
        <v>4.3114676980943364e-05</v>
      </c>
      <c r="AM9" s="12">
        <v>0.0041003753933499055</v>
      </c>
      <c r="AN9" s="12">
        <v>0.011142236827637835</v>
      </c>
      <c r="AO9" s="12">
        <v>0.011609031403750032</v>
      </c>
      <c r="AP9" s="12">
        <v>0</v>
      </c>
      <c r="AQ9" s="12">
        <v>1.6791199284735173e-08</v>
      </c>
      <c r="AR9" s="12">
        <v>0.0039997102036562126</v>
      </c>
      <c r="AS9" s="12">
        <v>0.047330669517770353</v>
      </c>
      <c r="AT9" s="12">
        <v>0.10139008235900618</v>
      </c>
      <c r="AU9" s="12">
        <v>0.036220867794746106</v>
      </c>
      <c r="AV9" s="12">
        <v>13.270820919502478</v>
      </c>
      <c r="AW9" s="12">
        <v>0</v>
      </c>
      <c r="AX9" s="12">
        <v>0</v>
      </c>
      <c r="AY9" s="12">
        <v>0.00082058052960946935</v>
      </c>
      <c r="AZ9" s="12">
        <v>0.038178998994202254</v>
      </c>
      <c r="BA9" s="12">
        <v>0.0071187301644457628</v>
      </c>
      <c r="BB9" s="12">
        <v>0.01541238528441442</v>
      </c>
      <c r="BC9" s="12">
        <v>0.01162354214376057</v>
      </c>
      <c r="BD9" s="12">
        <v>0.0097215262516515601</v>
      </c>
      <c r="BE9" s="12">
        <v>0.0017441855001766339</v>
      </c>
      <c r="BF9" s="12">
        <v>0.00068517515018010804</v>
      </c>
      <c r="BG9" s="12">
        <v>6.4981881834997853e-07</v>
      </c>
      <c r="BH9" s="12">
        <v>0.038312622521916716</v>
      </c>
      <c r="BI9" s="12">
        <v>0.00032539440733151293</v>
      </c>
      <c r="BJ9" s="12">
        <v>0.059713576996057373</v>
      </c>
      <c r="BK9" s="12">
        <v>0</v>
      </c>
      <c r="BL9" s="12">
        <v>0.009888308760258771</v>
      </c>
      <c r="BM9" s="12">
        <v>0.017287841323150574</v>
      </c>
      <c r="BN9" s="12">
        <v>0.000166978540936454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  <c r="BU9" s="12">
        <v>0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0</v>
      </c>
      <c r="CB9" s="12">
        <v>0</v>
      </c>
      <c r="CC9" s="12">
        <v>0</v>
      </c>
      <c r="CD9" s="12">
        <v>0</v>
      </c>
      <c r="CE9" s="12">
        <v>0</v>
      </c>
      <c r="CF9" s="12">
        <v>0</v>
      </c>
      <c r="CG9" s="12">
        <v>0</v>
      </c>
      <c r="CH9" s="12">
        <v>0</v>
      </c>
      <c r="CI9" s="12">
        <v>0</v>
      </c>
      <c r="CJ9" s="12">
        <v>0</v>
      </c>
      <c r="CK9" s="12">
        <v>5.7550682406624612e-05</v>
      </c>
      <c r="CL9" s="12">
        <v>1.4338288729362163e-05</v>
      </c>
      <c r="CM9" s="12">
        <v>0</v>
      </c>
      <c r="CN9" s="12">
        <v>0</v>
      </c>
      <c r="CO9" s="12">
        <v>0</v>
      </c>
      <c r="CP9" s="12">
        <v>0</v>
      </c>
      <c r="CQ9" s="12">
        <v>0</v>
      </c>
      <c r="CR9" s="12">
        <v>0</v>
      </c>
      <c r="CS9" s="12">
        <v>0</v>
      </c>
      <c r="CT9" s="12">
        <v>0</v>
      </c>
      <c r="CU9" s="12">
        <v>0</v>
      </c>
      <c r="CV9" s="12">
        <v>0</v>
      </c>
      <c r="CW9" s="12">
        <v>0</v>
      </c>
      <c r="CX9" s="12">
        <v>1.1613820793293937e-05</v>
      </c>
      <c r="CY9" s="12">
        <v>1.1146049824132905e-05</v>
      </c>
      <c r="CZ9" s="12">
        <v>0</v>
      </c>
      <c r="DA9" s="12">
        <v>0</v>
      </c>
      <c r="DB9" s="12">
        <v>0.00018095353572345177</v>
      </c>
      <c r="DC9" s="12">
        <v>0</v>
      </c>
      <c r="DD9" s="12">
        <v>0</v>
      </c>
      <c r="DE9" s="12">
        <v>0</v>
      </c>
      <c r="DF9" s="12">
        <v>0</v>
      </c>
      <c r="DG9" s="12">
        <v>0.0013815499319380557</v>
      </c>
      <c r="DH9" s="12">
        <v>0</v>
      </c>
      <c r="DI9" s="12">
        <v>0</v>
      </c>
      <c r="DJ9" s="12">
        <v>0</v>
      </c>
      <c r="DK9" s="12">
        <v>0</v>
      </c>
      <c r="DL9" s="12">
        <v>0.0013735220983363708</v>
      </c>
      <c r="DM9" s="12">
        <v>0</v>
      </c>
      <c r="DN9" s="12">
        <v>0</v>
      </c>
      <c r="DO9" s="12">
        <v>3.5676760839462832e-05</v>
      </c>
      <c r="DP9" s="12">
        <v>0</v>
      </c>
      <c r="DQ9" s="12">
        <v>0</v>
      </c>
      <c r="DR9" s="12">
        <v>8.2607474949358397e-05</v>
      </c>
      <c r="DS9" s="12">
        <v>0</v>
      </c>
      <c r="DT9" s="12">
        <v>5.7411178799654695e-06</v>
      </c>
      <c r="DU9" s="12">
        <v>0</v>
      </c>
      <c r="DV9" s="12">
        <v>0</v>
      </c>
      <c r="DW9" s="12">
        <v>0</v>
      </c>
      <c r="DX9" s="12">
        <v>0</v>
      </c>
      <c r="DY9" s="12">
        <v>0</v>
      </c>
      <c r="DZ9" s="12">
        <v>0</v>
      </c>
      <c r="EA9" s="12">
        <v>0</v>
      </c>
      <c r="EB9" s="12">
        <v>0</v>
      </c>
      <c r="EC9" s="12">
        <v>0</v>
      </c>
      <c r="ED9" s="12">
        <v>0</v>
      </c>
      <c r="EE9" s="12">
        <v>0</v>
      </c>
      <c r="EF9" s="12">
        <v>0</v>
      </c>
      <c r="EG9" s="12">
        <v>0</v>
      </c>
      <c r="EH9" s="12">
        <v>0</v>
      </c>
      <c r="EI9" s="12">
        <v>0</v>
      </c>
      <c r="EJ9" s="12">
        <v>0</v>
      </c>
      <c r="EK9" s="12">
        <v>0</v>
      </c>
      <c r="EL9" s="12">
        <v>0</v>
      </c>
      <c r="EM9" s="12">
        <v>0</v>
      </c>
      <c r="EN9" s="12">
        <v>0</v>
      </c>
      <c r="EO9" s="12">
        <v>0</v>
      </c>
      <c r="EP9" s="12">
        <v>0</v>
      </c>
      <c r="EQ9" s="12">
        <v>0</v>
      </c>
      <c r="ER9" s="12">
        <v>0</v>
      </c>
      <c r="ES9" s="3">
        <v>0</v>
      </c>
      <c r="ET9" s="12">
        <v>0</v>
      </c>
      <c r="EU9" s="12">
        <v>0</v>
      </c>
      <c r="EV9" s="12">
        <v>0</v>
      </c>
      <c r="EW9" s="12">
        <v>0</v>
      </c>
      <c r="EX9" s="12">
        <v>0</v>
      </c>
      <c r="EY9" s="12">
        <v>0</v>
      </c>
      <c r="EZ9" s="12">
        <v>1.7087452698651237e-05</v>
      </c>
      <c r="FA9" s="12">
        <v>0</v>
      </c>
      <c r="FB9" s="12">
        <v>0</v>
      </c>
      <c r="FC9" s="12">
        <v>0</v>
      </c>
      <c r="FD9" s="12">
        <v>0</v>
      </c>
      <c r="FE9" s="12">
        <v>0</v>
      </c>
      <c r="FF9" s="12">
        <v>0</v>
      </c>
      <c r="FG9" s="3">
        <v>0</v>
      </c>
      <c r="FH9" s="12">
        <v>0</v>
      </c>
      <c r="FI9" s="12">
        <v>0</v>
      </c>
      <c r="FJ9" s="12">
        <v>0</v>
      </c>
      <c r="FK9" s="12">
        <v>0</v>
      </c>
      <c r="FL9" s="12">
        <v>0</v>
      </c>
      <c r="FM9" s="12">
        <v>0</v>
      </c>
      <c r="FN9" s="12">
        <v>0</v>
      </c>
      <c r="FO9" s="12">
        <v>0</v>
      </c>
      <c r="FP9" s="12">
        <v>0</v>
      </c>
      <c r="FQ9" s="12">
        <v>0</v>
      </c>
      <c r="FR9" s="12">
        <v>0</v>
      </c>
      <c r="FS9" s="12">
        <v>0</v>
      </c>
      <c r="FT9" s="12">
        <v>0</v>
      </c>
      <c r="FU9" s="12">
        <v>0</v>
      </c>
      <c r="FV9" s="12">
        <v>0</v>
      </c>
      <c r="FW9" s="12">
        <v>0</v>
      </c>
      <c r="FX9" s="12">
        <v>0</v>
      </c>
      <c r="FY9" s="12">
        <v>0</v>
      </c>
      <c r="FZ9" s="12">
        <v>0</v>
      </c>
      <c r="GA9" s="12">
        <v>0</v>
      </c>
      <c r="GB9" s="12">
        <v>0</v>
      </c>
      <c r="GC9" s="12">
        <v>0</v>
      </c>
      <c r="GD9" s="12">
        <v>0</v>
      </c>
      <c r="GE9" s="12">
        <v>0</v>
      </c>
      <c r="GF9" s="12">
        <v>0</v>
      </c>
      <c r="GG9" s="12">
        <v>0</v>
      </c>
      <c r="GH9" s="12">
        <v>0</v>
      </c>
      <c r="GI9" s="12">
        <v>0</v>
      </c>
      <c r="GJ9" s="12">
        <v>0</v>
      </c>
      <c r="GK9" s="12">
        <v>0</v>
      </c>
      <c r="GL9" s="12">
        <v>0</v>
      </c>
      <c r="GM9" s="12">
        <v>0</v>
      </c>
      <c r="GN9" s="12">
        <v>0</v>
      </c>
      <c r="GO9" s="12">
        <v>0</v>
      </c>
      <c r="GP9" s="12">
        <v>0</v>
      </c>
      <c r="GQ9" s="12">
        <v>0</v>
      </c>
      <c r="GR9" s="12">
        <v>0</v>
      </c>
      <c r="GS9" s="12">
        <v>0</v>
      </c>
      <c r="GT9" s="12">
        <v>0</v>
      </c>
      <c r="GU9" s="12">
        <v>0</v>
      </c>
      <c r="GV9" s="12">
        <v>0</v>
      </c>
      <c r="GW9" s="12">
        <v>0</v>
      </c>
      <c r="GX9" s="12">
        <v>0</v>
      </c>
      <c r="GY9" s="12">
        <v>0</v>
      </c>
      <c r="GZ9" s="12">
        <v>0</v>
      </c>
      <c r="HA9" s="12">
        <v>0</v>
      </c>
      <c r="HB9" s="12">
        <v>0</v>
      </c>
      <c r="HC9" s="12">
        <v>0</v>
      </c>
      <c r="HD9" s="12">
        <v>0</v>
      </c>
      <c r="HE9" s="12">
        <v>0</v>
      </c>
      <c r="HF9" s="12">
        <v>0</v>
      </c>
      <c r="HG9" s="12">
        <v>0</v>
      </c>
      <c r="HH9" s="12">
        <v>0</v>
      </c>
      <c r="HI9" s="12">
        <v>0</v>
      </c>
      <c r="HJ9" s="12">
        <v>0</v>
      </c>
      <c r="HK9" s="12">
        <v>0</v>
      </c>
      <c r="HL9" s="12">
        <v>0</v>
      </c>
      <c r="HM9" s="12">
        <v>0</v>
      </c>
      <c r="HN9" s="12">
        <v>0</v>
      </c>
      <c r="HO9" s="12">
        <v>0</v>
      </c>
      <c r="HP9" s="12">
        <v>0</v>
      </c>
      <c r="HQ9" s="12">
        <v>0</v>
      </c>
      <c r="HR9" s="12">
        <v>0</v>
      </c>
      <c r="HS9" s="12">
        <v>0</v>
      </c>
      <c r="HT9" s="12">
        <v>0</v>
      </c>
      <c r="HU9" s="12">
        <v>0</v>
      </c>
      <c r="HV9" s="12">
        <v>0</v>
      </c>
      <c r="HW9" s="12">
        <v>0</v>
      </c>
      <c r="HX9" s="12">
        <v>0</v>
      </c>
      <c r="HY9" s="12">
        <v>0</v>
      </c>
      <c r="HZ9" s="12">
        <v>0</v>
      </c>
      <c r="IA9" s="12">
        <v>0</v>
      </c>
      <c r="IB9" s="12">
        <v>0</v>
      </c>
      <c r="IC9" s="12">
        <v>0</v>
      </c>
      <c r="ID9" s="12">
        <v>0</v>
      </c>
      <c r="IE9" s="12">
        <v>0</v>
      </c>
      <c r="IF9" s="12">
        <v>0</v>
      </c>
      <c r="IG9" s="12">
        <v>0</v>
      </c>
      <c r="IH9" s="12">
        <v>0</v>
      </c>
      <c r="II9" s="12">
        <v>0</v>
      </c>
      <c r="IJ9" s="12">
        <v>0</v>
      </c>
      <c r="IK9" s="12">
        <v>0</v>
      </c>
      <c r="IL9" s="12">
        <v>0</v>
      </c>
      <c r="IM9" s="12">
        <v>0</v>
      </c>
      <c r="IN9" s="12">
        <v>0</v>
      </c>
      <c r="IO9" s="12">
        <v>0</v>
      </c>
      <c r="IP9" s="12">
        <v>0</v>
      </c>
      <c r="IQ9" s="12">
        <v>1.5481088482272209e-05</v>
      </c>
      <c r="IR9" s="12">
        <v>0</v>
      </c>
      <c r="IS9" s="12">
        <v>0</v>
      </c>
      <c r="IT9" s="12">
        <v>6.1088029195084061e-06</v>
      </c>
      <c r="IU9" s="12">
        <v>0</v>
      </c>
      <c r="IV9" s="12">
        <v>0</v>
      </c>
      <c r="IW9" s="12">
        <v>0</v>
      </c>
      <c r="IX9" s="12">
        <v>0</v>
      </c>
      <c r="IY9" s="12">
        <v>0</v>
      </c>
      <c r="IZ9" s="12">
        <v>0</v>
      </c>
      <c r="JA9" s="12">
        <v>0</v>
      </c>
      <c r="JB9" s="12">
        <v>0</v>
      </c>
      <c r="JC9" s="12">
        <v>0</v>
      </c>
      <c r="JD9" s="12">
        <v>0</v>
      </c>
      <c r="JE9" s="12">
        <v>0</v>
      </c>
      <c r="JF9" s="12">
        <v>0</v>
      </c>
      <c r="JG9" s="12">
        <v>0</v>
      </c>
      <c r="JH9" s="12">
        <v>0</v>
      </c>
      <c r="JI9" s="12">
        <v>0</v>
      </c>
      <c r="JJ9" s="12">
        <v>0</v>
      </c>
      <c r="JK9" s="12">
        <v>0</v>
      </c>
      <c r="JL9" s="12">
        <v>0</v>
      </c>
      <c r="JM9" s="12">
        <v>0</v>
      </c>
      <c r="JN9" s="12">
        <v>0</v>
      </c>
      <c r="JO9" s="12">
        <v>0</v>
      </c>
      <c r="JP9" s="12">
        <v>0</v>
      </c>
      <c r="JQ9" s="12">
        <v>0</v>
      </c>
      <c r="JR9" s="12">
        <v>0</v>
      </c>
      <c r="JS9" s="12">
        <v>0</v>
      </c>
      <c r="JT9" s="12">
        <v>0</v>
      </c>
      <c r="JU9" s="12">
        <v>0</v>
      </c>
      <c r="JV9" s="12">
        <v>0</v>
      </c>
      <c r="JW9" s="12">
        <v>0</v>
      </c>
      <c r="JX9" s="12">
        <v>0</v>
      </c>
      <c r="JY9" s="12">
        <v>0</v>
      </c>
      <c r="JZ9" s="12">
        <v>0</v>
      </c>
      <c r="KA9" s="12">
        <v>0</v>
      </c>
      <c r="KB9" s="12">
        <v>0</v>
      </c>
      <c r="KC9" s="12">
        <v>0</v>
      </c>
      <c r="KD9" s="12">
        <v>0</v>
      </c>
      <c r="KE9" s="12">
        <v>0</v>
      </c>
      <c r="KF9" s="12">
        <v>0</v>
      </c>
      <c r="KG9" s="12">
        <v>0</v>
      </c>
      <c r="KH9" s="12">
        <v>0</v>
      </c>
      <c r="KI9" s="12">
        <v>0</v>
      </c>
      <c r="KJ9" s="12">
        <v>0</v>
      </c>
      <c r="KK9" s="12">
        <v>0</v>
      </c>
      <c r="KL9" s="12">
        <v>0</v>
      </c>
      <c r="KM9" s="12">
        <v>0</v>
      </c>
      <c r="KN9" s="12">
        <v>0</v>
      </c>
      <c r="KO9" s="12">
        <v>0</v>
      </c>
      <c r="KP9" s="12">
        <v>0</v>
      </c>
      <c r="KQ9" s="12">
        <v>0</v>
      </c>
      <c r="KR9" s="12">
        <v>0</v>
      </c>
      <c r="KS9" s="12">
        <v>0.00088491261862427058</v>
      </c>
      <c r="KT9" s="12">
        <v>0</v>
      </c>
      <c r="KU9" s="12">
        <v>0</v>
      </c>
      <c r="KV9" s="12">
        <v>0</v>
      </c>
      <c r="KW9" s="12">
        <v>0</v>
      </c>
      <c r="KX9" s="12">
        <v>0</v>
      </c>
      <c r="KY9" s="12">
        <v>0</v>
      </c>
      <c r="KZ9" s="12">
        <v>0</v>
      </c>
      <c r="LA9" s="12">
        <v>0</v>
      </c>
      <c r="LB9" s="12">
        <v>0</v>
      </c>
      <c r="LC9" s="12">
        <v>0</v>
      </c>
      <c r="LD9" s="12">
        <v>0</v>
      </c>
      <c r="LE9" s="12">
        <v>0</v>
      </c>
      <c r="LF9" s="12">
        <v>0</v>
      </c>
      <c r="LG9" s="12">
        <v>7.7669930505756626e-06</v>
      </c>
      <c r="LH9" s="12">
        <v>1.3795441753674215e-08</v>
      </c>
      <c r="LI9" s="12">
        <v>0</v>
      </c>
      <c r="LJ9" s="12">
        <v>0</v>
      </c>
      <c r="LK9" s="12">
        <v>0.010519055056055788</v>
      </c>
      <c r="LL9" s="12">
        <v>0.009011395183001562</v>
      </c>
      <c r="LM9" s="12">
        <v>0</v>
      </c>
      <c r="LN9" s="12">
        <v>0</v>
      </c>
      <c r="LO9" s="12">
        <v>0</v>
      </c>
      <c r="LP9" s="12">
        <v>0</v>
      </c>
      <c r="LQ9" s="12">
        <v>0</v>
      </c>
      <c r="LR9" s="12">
        <v>0</v>
      </c>
      <c r="LS9" s="12">
        <v>0</v>
      </c>
      <c r="LT9" s="12">
        <v>0</v>
      </c>
      <c r="LU9" s="12">
        <v>0</v>
      </c>
      <c r="LV9" s="12">
        <v>0</v>
      </c>
      <c r="LW9" s="12">
        <v>0</v>
      </c>
      <c r="LX9" s="12">
        <v>5.62865338744037e-05</v>
      </c>
      <c r="LY9" s="12">
        <v>0</v>
      </c>
      <c r="LZ9" s="12">
        <v>2.7741798716309989e-06</v>
      </c>
      <c r="MA9" s="12">
        <v>0</v>
      </c>
      <c r="MB9" s="12">
        <v>7.2125357652264822e-06</v>
      </c>
      <c r="MC9" s="12">
        <v>0</v>
      </c>
      <c r="MD9" s="12">
        <v>0</v>
      </c>
      <c r="ME9" s="12">
        <v>0</v>
      </c>
      <c r="MF9" s="12">
        <v>0.00071125358035571673</v>
      </c>
      <c r="MG9" s="12">
        <v>0.001040666479094429</v>
      </c>
      <c r="MH9" s="12">
        <v>0.00097907758798826666</v>
      </c>
      <c r="MI9" s="12">
        <v>0.001252196377188065</v>
      </c>
      <c r="MJ9" s="12">
        <v>0.00094864953212662345</v>
      </c>
      <c r="MK9" s="12">
        <v>0</v>
      </c>
      <c r="ML9" s="12">
        <v>0</v>
      </c>
      <c r="MM9" s="12">
        <v>0</v>
      </c>
      <c r="MN9" s="12">
        <v>0</v>
      </c>
      <c r="MO9" s="12">
        <v>0</v>
      </c>
      <c r="MP9" s="12">
        <v>0</v>
      </c>
      <c r="MQ9" s="12">
        <v>0</v>
      </c>
      <c r="MR9" s="12">
        <v>0</v>
      </c>
      <c r="MS9" s="12">
        <v>0</v>
      </c>
      <c r="MT9" s="12">
        <v>0</v>
      </c>
      <c r="MU9" s="12">
        <v>0</v>
      </c>
      <c r="MV9" s="12">
        <v>0</v>
      </c>
      <c r="MW9" s="12">
        <v>0.0014872598174819342</v>
      </c>
      <c r="MX9" s="12">
        <v>0.0036978696440580949</v>
      </c>
      <c r="MY9" s="12">
        <v>0</v>
      </c>
      <c r="MZ9" s="12">
        <v>0</v>
      </c>
      <c r="NA9" s="12">
        <v>0</v>
      </c>
      <c r="NB9" s="12">
        <v>0</v>
      </c>
      <c r="NC9" s="12">
        <v>0</v>
      </c>
      <c r="ND9" s="12">
        <v>0</v>
      </c>
      <c r="NE9" s="12">
        <v>0</v>
      </c>
      <c r="NF9" s="12">
        <v>0</v>
      </c>
      <c r="NG9" s="12">
        <v>0</v>
      </c>
      <c r="NH9" s="12">
        <v>0</v>
      </c>
      <c r="NI9" s="12">
        <v>0</v>
      </c>
      <c r="NJ9" s="12">
        <v>0</v>
      </c>
      <c r="NK9" s="12">
        <v>0.00023471835745392933</v>
      </c>
      <c r="NL9" s="12">
        <v>0</v>
      </c>
      <c r="NM9" s="12">
        <v>0</v>
      </c>
      <c r="NN9" s="12">
        <v>0</v>
      </c>
      <c r="NO9" s="12">
        <v>0</v>
      </c>
      <c r="NP9" s="12">
        <v>0</v>
      </c>
    </row>
    <row r="10">
      <c r="A10" s="9">
        <v>7</v>
      </c>
      <c r="B10" s="63" t="s">
        <v>758</v>
      </c>
      <c r="C10" s="12">
        <v>0.018731510024313232</v>
      </c>
      <c r="D10" s="12">
        <v>7.2081061669022431e-05</v>
      </c>
      <c r="E10" s="12">
        <v>0.79330504996992968</v>
      </c>
      <c r="F10" s="12">
        <v>0.058262201383982318</v>
      </c>
      <c r="G10" s="12">
        <v>0.022856947497627362</v>
      </c>
      <c r="H10" s="12">
        <v>0.0093949326883878831</v>
      </c>
      <c r="I10" s="12">
        <v>0.013616573538802338</v>
      </c>
      <c r="J10" s="12">
        <v>0.015360119210117162</v>
      </c>
      <c r="K10" s="12">
        <v>0.016108234780427191</v>
      </c>
      <c r="L10" s="12">
        <v>0.020064470368999474</v>
      </c>
      <c r="M10" s="12">
        <v>0.16892886451137643</v>
      </c>
      <c r="N10" s="12">
        <v>0.038851500115611871</v>
      </c>
      <c r="O10" s="12">
        <v>0.0089232362267395466</v>
      </c>
      <c r="P10" s="12">
        <v>3.1784544644927402</v>
      </c>
      <c r="Q10" s="12">
        <v>3.7460911901398486</v>
      </c>
      <c r="R10" s="12">
        <v>8.1672181313460559</v>
      </c>
      <c r="S10" s="12">
        <v>9.4448798709112882</v>
      </c>
      <c r="T10" s="12">
        <v>9.9607392791455442</v>
      </c>
      <c r="U10" s="12">
        <v>2.5791188589041383</v>
      </c>
      <c r="V10" s="12">
        <v>0.27250995874556172</v>
      </c>
      <c r="W10" s="12">
        <v>0.74750046306683993</v>
      </c>
      <c r="X10" s="12">
        <v>0.00011034389156353183</v>
      </c>
      <c r="Y10" s="12">
        <v>4.1454916409814881e-05</v>
      </c>
      <c r="Z10" s="12">
        <v>0.015107912508850511</v>
      </c>
      <c r="AA10" s="12">
        <v>0.00091743530723511981</v>
      </c>
      <c r="AB10" s="12">
        <v>0.82550415414228995</v>
      </c>
      <c r="AC10" s="12">
        <v>2.1849432646561024</v>
      </c>
      <c r="AD10" s="12">
        <v>6.3165780813259151e-05</v>
      </c>
      <c r="AE10" s="12">
        <v>8.101671920871366e-05</v>
      </c>
      <c r="AF10" s="12">
        <v>8.76410254675029e-05</v>
      </c>
      <c r="AG10" s="12">
        <v>6.6775230103927025e-05</v>
      </c>
      <c r="AH10" s="12">
        <v>0.00033472020348966082</v>
      </c>
      <c r="AI10" s="12">
        <v>0.0010462797922107738</v>
      </c>
      <c r="AJ10" s="12">
        <v>0.0089669122995041269</v>
      </c>
      <c r="AK10" s="12">
        <v>0.0026976509492817559</v>
      </c>
      <c r="AL10" s="12">
        <v>0.001110095895137908</v>
      </c>
      <c r="AM10" s="12">
        <v>0.0035658061888281436</v>
      </c>
      <c r="AN10" s="12">
        <v>0.0082819269855140144</v>
      </c>
      <c r="AO10" s="12">
        <v>0.00061084879467907373</v>
      </c>
      <c r="AP10" s="12">
        <v>1.4036592270174593</v>
      </c>
      <c r="AQ10" s="12">
        <v>0.016871636591627347</v>
      </c>
      <c r="AR10" s="12">
        <v>0.013673301378425781</v>
      </c>
      <c r="AS10" s="12">
        <v>0.048759036122268659</v>
      </c>
      <c r="AT10" s="12">
        <v>0.097548385477282937</v>
      </c>
      <c r="AU10" s="12">
        <v>0.18665106072543947</v>
      </c>
      <c r="AV10" s="12">
        <v>2.9630349875110965e-06</v>
      </c>
      <c r="AW10" s="12">
        <v>1.088737712893183</v>
      </c>
      <c r="AX10" s="12">
        <v>0.29368726512174176</v>
      </c>
      <c r="AY10" s="12">
        <v>0.25406056726356657</v>
      </c>
      <c r="AZ10" s="12">
        <v>0.01884174227251012</v>
      </c>
      <c r="BA10" s="12">
        <v>0.14490101627154373</v>
      </c>
      <c r="BB10" s="12">
        <v>0.15859954885182331</v>
      </c>
      <c r="BC10" s="12">
        <v>0.046738501368555854</v>
      </c>
      <c r="BD10" s="12">
        <v>0.061496333918607489</v>
      </c>
      <c r="BE10" s="12">
        <v>8.379999946039135e-05</v>
      </c>
      <c r="BF10" s="12">
        <v>0.005856352259150455</v>
      </c>
      <c r="BG10" s="12">
        <v>0.00019108901836220986</v>
      </c>
      <c r="BH10" s="12">
        <v>0.16660669452351179</v>
      </c>
      <c r="BI10" s="12">
        <v>0.4407986881290008</v>
      </c>
      <c r="BJ10" s="12">
        <v>0.0090185495558557788</v>
      </c>
      <c r="BK10" s="12">
        <v>4.9416446907100454e-05</v>
      </c>
      <c r="BL10" s="12">
        <v>0.25608305075026577</v>
      </c>
      <c r="BM10" s="12">
        <v>0.094617035901099947</v>
      </c>
      <c r="BN10" s="12">
        <v>0.038215172191668881</v>
      </c>
      <c r="BO10" s="12">
        <v>0.12380346941017971</v>
      </c>
      <c r="BP10" s="12">
        <v>0.066054837393594565</v>
      </c>
      <c r="BQ10" s="12">
        <v>0.012462839915161531</v>
      </c>
      <c r="BR10" s="12">
        <v>0.048478175153978766</v>
      </c>
      <c r="BS10" s="12">
        <v>0.088328596268205689</v>
      </c>
      <c r="BT10" s="12">
        <v>0.0015515401890059584</v>
      </c>
      <c r="BU10" s="12">
        <v>0.024249381080134743</v>
      </c>
      <c r="BV10" s="12">
        <v>0.0035111857842615589</v>
      </c>
      <c r="BW10" s="12">
        <v>0.025867680508097769</v>
      </c>
      <c r="BX10" s="12">
        <v>0.01331069905589518</v>
      </c>
      <c r="BY10" s="12">
        <v>0.007089172274407341</v>
      </c>
      <c r="BZ10" s="12">
        <v>0.045172032440470418</v>
      </c>
      <c r="CA10" s="12">
        <v>0.039022982534404921</v>
      </c>
      <c r="CB10" s="12">
        <v>2.4896510037998838e-05</v>
      </c>
      <c r="CC10" s="12">
        <v>2.830562930821504e-05</v>
      </c>
      <c r="CD10" s="12">
        <v>1.8896339844404632e-05</v>
      </c>
      <c r="CE10" s="12">
        <v>0.00013586128352461896</v>
      </c>
      <c r="CF10" s="12">
        <v>0.00036011575741963536</v>
      </c>
      <c r="CG10" s="12">
        <v>0.00034034112419167363</v>
      </c>
      <c r="CH10" s="12">
        <v>0.00024501526991982245</v>
      </c>
      <c r="CI10" s="12">
        <v>0.000344768880154257</v>
      </c>
      <c r="CJ10" s="12">
        <v>0.00258028971003684</v>
      </c>
      <c r="CK10" s="12">
        <v>0.013480312440713162</v>
      </c>
      <c r="CL10" s="12">
        <v>0.010147165931927821</v>
      </c>
      <c r="CM10" s="12">
        <v>0.0028145468809952488</v>
      </c>
      <c r="CN10" s="12">
        <v>0.0039632171056915152</v>
      </c>
      <c r="CO10" s="12">
        <v>-0.00036641790615390908</v>
      </c>
      <c r="CP10" s="12">
        <v>0.00016253908004357754</v>
      </c>
      <c r="CQ10" s="12">
        <v>0.0037671836691091066</v>
      </c>
      <c r="CR10" s="12">
        <v>0.00020704963405920927</v>
      </c>
      <c r="CS10" s="12">
        <v>2.2967298753012569e-05</v>
      </c>
      <c r="CT10" s="12">
        <v>0.0052525439609802703</v>
      </c>
      <c r="CU10" s="12">
        <v>1.1789022210070045e-05</v>
      </c>
      <c r="CV10" s="12">
        <v>2.7401647374751477e-06</v>
      </c>
      <c r="CW10" s="12">
        <v>2.4063328208857509e-05</v>
      </c>
      <c r="CX10" s="12">
        <v>1.1614462334992382e-05</v>
      </c>
      <c r="CY10" s="12">
        <v>0.00035862746391096832</v>
      </c>
      <c r="CZ10" s="12">
        <v>2.0365783394294488e-05</v>
      </c>
      <c r="DA10" s="12">
        <v>1.6933279838421432e-09</v>
      </c>
      <c r="DB10" s="12">
        <v>7.9094066596459343e-05</v>
      </c>
      <c r="DC10" s="12">
        <v>3.7649516165075191e-05</v>
      </c>
      <c r="DD10" s="12">
        <v>2.9489636117454018e-05</v>
      </c>
      <c r="DE10" s="12">
        <v>5.5042301329925875e-05</v>
      </c>
      <c r="DF10" s="12">
        <v>1.527842375874884e-05</v>
      </c>
      <c r="DG10" s="12">
        <v>0.0504775570631339</v>
      </c>
      <c r="DH10" s="12">
        <v>0.0003452573468197485</v>
      </c>
      <c r="DI10" s="12">
        <v>0.001766791503382359</v>
      </c>
      <c r="DJ10" s="12">
        <v>0.00020137749435528827</v>
      </c>
      <c r="DK10" s="12">
        <v>0.0013360984544659739</v>
      </c>
      <c r="DL10" s="12">
        <v>0.0051608587849862097</v>
      </c>
      <c r="DM10" s="12">
        <v>0.0038992661822159448</v>
      </c>
      <c r="DN10" s="12">
        <v>5.9529614086342464e-05</v>
      </c>
      <c r="DO10" s="12">
        <v>0.00047221231809154899</v>
      </c>
      <c r="DP10" s="12">
        <v>0.0019914983963143372</v>
      </c>
      <c r="DQ10" s="12">
        <v>4.419393866670786e-05</v>
      </c>
      <c r="DR10" s="12">
        <v>0.0075452681696751732</v>
      </c>
      <c r="DS10" s="12">
        <v>1.9704912419785186e-05</v>
      </c>
      <c r="DT10" s="12">
        <v>0.0044734474743594</v>
      </c>
      <c r="DU10" s="12">
        <v>5.1973538183614253e-07</v>
      </c>
      <c r="DV10" s="12">
        <v>6.9897046265229298e-08</v>
      </c>
      <c r="DW10" s="12">
        <v>6.5195831676696466e-05</v>
      </c>
      <c r="DX10" s="12">
        <v>0.00054096195096489045</v>
      </c>
      <c r="DY10" s="12">
        <v>0.11187836066434059</v>
      </c>
      <c r="DZ10" s="12">
        <v>0.034691508827756554</v>
      </c>
      <c r="EA10" s="12">
        <v>0.0060778165262584012</v>
      </c>
      <c r="EB10" s="12">
        <v>0.0073364398767928581</v>
      </c>
      <c r="EC10" s="12">
        <v>0.00022701089803655225</v>
      </c>
      <c r="ED10" s="12">
        <v>0.00046006804959460978</v>
      </c>
      <c r="EE10" s="12">
        <v>3.647995032043938e-07</v>
      </c>
      <c r="EF10" s="12">
        <v>0.00024858428709944658</v>
      </c>
      <c r="EG10" s="12">
        <v>5.6345089599095169e-06</v>
      </c>
      <c r="EH10" s="12">
        <v>1.3227955290260605e-05</v>
      </c>
      <c r="EI10" s="12">
        <v>0.00010138382372213803</v>
      </c>
      <c r="EJ10" s="12">
        <v>1.5513136943981839e-05</v>
      </c>
      <c r="EK10" s="12">
        <v>0.0026992477972604813</v>
      </c>
      <c r="EL10" s="12">
        <v>5.2377369491815565e-05</v>
      </c>
      <c r="EM10" s="12">
        <v>0.003591573653111585</v>
      </c>
      <c r="EN10" s="12">
        <v>0.0015544020682063608</v>
      </c>
      <c r="EO10" s="12">
        <v>1.2946794131090634e-05</v>
      </c>
      <c r="EP10" s="12">
        <v>3.6480287554091402e-05</v>
      </c>
      <c r="EQ10" s="12">
        <v>1.1513616370478497e-05</v>
      </c>
      <c r="ER10" s="12">
        <v>2.7598871770698201e-05</v>
      </c>
      <c r="ES10" s="3">
        <v>0</v>
      </c>
      <c r="ET10" s="12">
        <v>1.4968080554704254e-05</v>
      </c>
      <c r="EU10" s="12">
        <v>5.1514284560301499e-05</v>
      </c>
      <c r="EV10" s="12">
        <v>1.593435557501092e-05</v>
      </c>
      <c r="EW10" s="12">
        <v>1.2325732759239846e-05</v>
      </c>
      <c r="EX10" s="12">
        <v>0.00011771604692097917</v>
      </c>
      <c r="EY10" s="12">
        <v>0.00018020330504207565</v>
      </c>
      <c r="EZ10" s="12">
        <v>1.0402535242707225e-05</v>
      </c>
      <c r="FA10" s="12">
        <v>3.8089981842182758e-06</v>
      </c>
      <c r="FB10" s="12">
        <v>2.5674281702695167e-06</v>
      </c>
      <c r="FC10" s="12">
        <v>8.8670224771608188e-07</v>
      </c>
      <c r="FD10" s="12">
        <v>1.1355311136493283e-06</v>
      </c>
      <c r="FE10" s="12">
        <v>8.7927690917346333e-07</v>
      </c>
      <c r="FF10" s="12">
        <v>2.9403944341813633e-07</v>
      </c>
      <c r="FG10" s="3">
        <v>0</v>
      </c>
      <c r="FH10" s="12">
        <v>0.0012933716093436669</v>
      </c>
      <c r="FI10" s="12">
        <v>0.0039784446794002611</v>
      </c>
      <c r="FJ10" s="12">
        <v>2.5618791493275911e-07</v>
      </c>
      <c r="FK10" s="12">
        <v>2.2244549642182553e-07</v>
      </c>
      <c r="FL10" s="12">
        <v>2.5916020662379665e-05</v>
      </c>
      <c r="FM10" s="12">
        <v>2.5751283543615558e-07</v>
      </c>
      <c r="FN10" s="12">
        <v>3.0458580286419523e-07</v>
      </c>
      <c r="FO10" s="12">
        <v>5.0950262532762868e-05</v>
      </c>
      <c r="FP10" s="12">
        <v>0.00011598508849081088</v>
      </c>
      <c r="FQ10" s="12">
        <v>0.00012018199534799434</v>
      </c>
      <c r="FR10" s="12">
        <v>2.4266924881956341e-05</v>
      </c>
      <c r="FS10" s="12">
        <v>1.1245611026038104e-05</v>
      </c>
      <c r="FT10" s="12">
        <v>3.2044506592448614e-05</v>
      </c>
      <c r="FU10" s="12">
        <v>2.6423398878845241e-05</v>
      </c>
      <c r="FV10" s="12">
        <v>5.6585497313639948e-06</v>
      </c>
      <c r="FW10" s="12">
        <v>7.3321387421846555e-06</v>
      </c>
      <c r="FX10" s="12">
        <v>0.00018241167868446613</v>
      </c>
      <c r="FY10" s="12">
        <v>0.00034086776348501909</v>
      </c>
      <c r="FZ10" s="12">
        <v>0.00046472213396106017</v>
      </c>
      <c r="GA10" s="12">
        <v>0.00023942426253798762</v>
      </c>
      <c r="GB10" s="12">
        <v>0.00020715466501857485</v>
      </c>
      <c r="GC10" s="12">
        <v>6.1338368012458738e-05</v>
      </c>
      <c r="GD10" s="12">
        <v>0.00058788306101436954</v>
      </c>
      <c r="GE10" s="12">
        <v>0.00051917946305718378</v>
      </c>
      <c r="GF10" s="12">
        <v>0.0002693307246406632</v>
      </c>
      <c r="GG10" s="12">
        <v>4.4516503322821381e-05</v>
      </c>
      <c r="GH10" s="12">
        <v>0.00014369431559119024</v>
      </c>
      <c r="GI10" s="12">
        <v>7.5619335290331627e-05</v>
      </c>
      <c r="GJ10" s="12">
        <v>0.0002287913622282587</v>
      </c>
      <c r="GK10" s="12">
        <v>8.8058031000519131e-05</v>
      </c>
      <c r="GL10" s="12">
        <v>0.00036471413729263297</v>
      </c>
      <c r="GM10" s="12">
        <v>6.6562665683963197e-05</v>
      </c>
      <c r="GN10" s="12">
        <v>0.00061400860567643531</v>
      </c>
      <c r="GO10" s="12">
        <v>0.00015622650760938766</v>
      </c>
      <c r="GP10" s="12">
        <v>0.00029329078285794165</v>
      </c>
      <c r="GQ10" s="12">
        <v>0.00032743891144554522</v>
      </c>
      <c r="GR10" s="12">
        <v>0.00056647064303728424</v>
      </c>
      <c r="GS10" s="12">
        <v>0.00015578996827160852</v>
      </c>
      <c r="GT10" s="12">
        <v>0.00039214524741688493</v>
      </c>
      <c r="GU10" s="12">
        <v>0.00019426908220444069</v>
      </c>
      <c r="GV10" s="12">
        <v>0.00036709678215267783</v>
      </c>
      <c r="GW10" s="12">
        <v>0.00028642453581236038</v>
      </c>
      <c r="GX10" s="12">
        <v>0.00046062140260417979</v>
      </c>
      <c r="GY10" s="12">
        <v>0.00037807464441142168</v>
      </c>
      <c r="GZ10" s="12">
        <v>0.00016269752290256026</v>
      </c>
      <c r="HA10" s="12">
        <v>8.2512662681615378e-05</v>
      </c>
      <c r="HB10" s="12">
        <v>0.00010255834703679461</v>
      </c>
      <c r="HC10" s="12">
        <v>2.1462933042234314e-05</v>
      </c>
      <c r="HD10" s="12">
        <v>8.219359507449145e-05</v>
      </c>
      <c r="HE10" s="12">
        <v>0.00039190794496887739</v>
      </c>
      <c r="HF10" s="12">
        <v>0.00031026709998825723</v>
      </c>
      <c r="HG10" s="12">
        <v>0.00081746310658088663</v>
      </c>
      <c r="HH10" s="12">
        <v>0.0002946069781523884</v>
      </c>
      <c r="HI10" s="12">
        <v>0.00038129991386070519</v>
      </c>
      <c r="HJ10" s="12">
        <v>2.1834908553294019e-05</v>
      </c>
      <c r="HK10" s="12">
        <v>6.6281928866869595e-05</v>
      </c>
      <c r="HL10" s="12">
        <v>8.5253356879169533e-07</v>
      </c>
      <c r="HM10" s="12">
        <v>9.4539206072733649e-05</v>
      </c>
      <c r="HN10" s="12">
        <v>0.00039222937682902882</v>
      </c>
      <c r="HO10" s="12">
        <v>0.00023646251352456567</v>
      </c>
      <c r="HP10" s="12">
        <v>0.0004963182936235681</v>
      </c>
      <c r="HQ10" s="12">
        <v>0.0001990723674538189</v>
      </c>
      <c r="HR10" s="12">
        <v>0.00015462553136428526</v>
      </c>
      <c r="HS10" s="12">
        <v>0.00064380909228271659</v>
      </c>
      <c r="HT10" s="12">
        <v>2.8393739229441736e-05</v>
      </c>
      <c r="HU10" s="12">
        <v>0.00077153127943865093</v>
      </c>
      <c r="HV10" s="12">
        <v>0.00021258861552438064</v>
      </c>
      <c r="HW10" s="12">
        <v>6.85566195796689e-05</v>
      </c>
      <c r="HX10" s="12">
        <v>2.9666518386019108e-05</v>
      </c>
      <c r="HY10" s="12">
        <v>7.030837116828981e-06</v>
      </c>
      <c r="HZ10" s="12">
        <v>0.00010356257182513037</v>
      </c>
      <c r="IA10" s="12">
        <v>9.7242969911145636e-05</v>
      </c>
      <c r="IB10" s="12">
        <v>8.4542835588712986e-05</v>
      </c>
      <c r="IC10" s="12">
        <v>0.00047666843767138549</v>
      </c>
      <c r="ID10" s="12">
        <v>0.00041878684818495287</v>
      </c>
      <c r="IE10" s="12">
        <v>0.00019819546526325592</v>
      </c>
      <c r="IF10" s="12">
        <v>0.00016084096737858475</v>
      </c>
      <c r="IG10" s="12">
        <v>0.00025476980287698333</v>
      </c>
      <c r="IH10" s="12">
        <v>0.0004234482939417829</v>
      </c>
      <c r="II10" s="12">
        <v>0.0006620544458018449</v>
      </c>
      <c r="IJ10" s="12">
        <v>0.00046716713327782952</v>
      </c>
      <c r="IK10" s="12">
        <v>1.533232325448623e-05</v>
      </c>
      <c r="IL10" s="12">
        <v>0</v>
      </c>
      <c r="IM10" s="12">
        <v>8.0961102802856342e-05</v>
      </c>
      <c r="IN10" s="12">
        <v>0.00025399089094192435</v>
      </c>
      <c r="IO10" s="12">
        <v>0.00041358706827487695</v>
      </c>
      <c r="IP10" s="12">
        <v>0.010399663356868781</v>
      </c>
      <c r="IQ10" s="12">
        <v>0.00032551912636666819</v>
      </c>
      <c r="IR10" s="12">
        <v>0.00014146082167579426</v>
      </c>
      <c r="IS10" s="12">
        <v>7.7138572350882433e-05</v>
      </c>
      <c r="IT10" s="12">
        <v>0.0009194382115070255</v>
      </c>
      <c r="IU10" s="12">
        <v>0.18800816947106835</v>
      </c>
      <c r="IV10" s="12">
        <v>4.4827283998973247e-05</v>
      </c>
      <c r="IW10" s="12">
        <v>0.00060415058604358369</v>
      </c>
      <c r="IX10" s="12">
        <v>0.00028989231738416066</v>
      </c>
      <c r="IY10" s="12">
        <v>0.0016387431597855375</v>
      </c>
      <c r="IZ10" s="12">
        <v>0.0010164820575697493</v>
      </c>
      <c r="JA10" s="12">
        <v>0.0022126989076088461</v>
      </c>
      <c r="JB10" s="12">
        <v>0.00011476506730409187</v>
      </c>
      <c r="JC10" s="12">
        <v>0.0045020599055054355</v>
      </c>
      <c r="JD10" s="12">
        <v>0.0077545461097103443</v>
      </c>
      <c r="JE10" s="12">
        <v>0.0028882491959861135</v>
      </c>
      <c r="JF10" s="12">
        <v>0.00022902241667514689</v>
      </c>
      <c r="JG10" s="12">
        <v>0.00083149295978027769</v>
      </c>
      <c r="JH10" s="12">
        <v>0.0001463323619174948</v>
      </c>
      <c r="JI10" s="12">
        <v>0.0043503374298905478</v>
      </c>
      <c r="JJ10" s="12">
        <v>5.4875243560092528e-07</v>
      </c>
      <c r="JK10" s="12">
        <v>7.2174869349372559e-07</v>
      </c>
      <c r="JL10" s="12">
        <v>2.6513710363478274e-05</v>
      </c>
      <c r="JM10" s="12">
        <v>8.3927775551849125e-07</v>
      </c>
      <c r="JN10" s="12">
        <v>2.1913284263762586e-05</v>
      </c>
      <c r="JO10" s="12">
        <v>1.9434444851531887e-05</v>
      </c>
      <c r="JP10" s="12">
        <v>5.3402550257759518e-05</v>
      </c>
      <c r="JQ10" s="12">
        <v>0.00034830526573377546</v>
      </c>
      <c r="JR10" s="12">
        <v>0.00025212413061725139</v>
      </c>
      <c r="JS10" s="12">
        <v>1.3003924870891976e-05</v>
      </c>
      <c r="JT10" s="12">
        <v>0.0025858662669526475</v>
      </c>
      <c r="JU10" s="12">
        <v>2.4400328250126279e-06</v>
      </c>
      <c r="JV10" s="12">
        <v>3.3019068247909071e-06</v>
      </c>
      <c r="JW10" s="12">
        <v>2.9611204146850981e-06</v>
      </c>
      <c r="JX10" s="12">
        <v>3.3055132524102517e-06</v>
      </c>
      <c r="JY10" s="12">
        <v>1.3467141645946657e-05</v>
      </c>
      <c r="JZ10" s="12">
        <v>2.7543020883972788e-06</v>
      </c>
      <c r="KA10" s="12">
        <v>1.7782632519713026e-06</v>
      </c>
      <c r="KB10" s="12">
        <v>1.5870171537244453e-05</v>
      </c>
      <c r="KC10" s="12">
        <v>2.2911989768681868e-05</v>
      </c>
      <c r="KD10" s="12">
        <v>5.1558904940058806e-06</v>
      </c>
      <c r="KE10" s="12">
        <v>5.2892116429418742e-06</v>
      </c>
      <c r="KF10" s="12">
        <v>3.2332400131632819e-05</v>
      </c>
      <c r="KG10" s="12">
        <v>3.0658339246579244e-05</v>
      </c>
      <c r="KH10" s="12">
        <v>0.00034544976008641965</v>
      </c>
      <c r="KI10" s="12">
        <v>0.0002894192843320848</v>
      </c>
      <c r="KJ10" s="12">
        <v>3.6745492032263314e-06</v>
      </c>
      <c r="KK10" s="12">
        <v>1.5241538430144417e-05</v>
      </c>
      <c r="KL10" s="12">
        <v>3.2916007185724639e-05</v>
      </c>
      <c r="KM10" s="12">
        <v>0.00013274902627714744</v>
      </c>
      <c r="KN10" s="12">
        <v>1.8175749923247828e-06</v>
      </c>
      <c r="KO10" s="12">
        <v>1.1535202321665178e-05</v>
      </c>
      <c r="KP10" s="12">
        <v>1.9642800444593111e-05</v>
      </c>
      <c r="KQ10" s="12">
        <v>4.3649892500896906e-05</v>
      </c>
      <c r="KR10" s="12">
        <v>5.951959365565786e-05</v>
      </c>
      <c r="KS10" s="12">
        <v>0.00040358376259315117</v>
      </c>
      <c r="KT10" s="12">
        <v>1.3437382433104554e-06</v>
      </c>
      <c r="KU10" s="12">
        <v>1.5082904721316746e-05</v>
      </c>
      <c r="KV10" s="12">
        <v>2.7814385926714497e-05</v>
      </c>
      <c r="KW10" s="12">
        <v>4.8173562998519516e-05</v>
      </c>
      <c r="KX10" s="12">
        <v>5.6457447040553777e-06</v>
      </c>
      <c r="KY10" s="12">
        <v>5.0826524153428327e-06</v>
      </c>
      <c r="KZ10" s="12">
        <v>5.0917128201343583e-06</v>
      </c>
      <c r="LA10" s="12">
        <v>5.9404981317554469e-06</v>
      </c>
      <c r="LB10" s="12">
        <v>1.5170358799679143e-05</v>
      </c>
      <c r="LC10" s="12">
        <v>2.6930154074053854e-05</v>
      </c>
      <c r="LD10" s="12">
        <v>1.1585719831235062e-06</v>
      </c>
      <c r="LE10" s="12">
        <v>-0.00017646684441795555</v>
      </c>
      <c r="LF10" s="12">
        <v>-0.0001501520527289606</v>
      </c>
      <c r="LG10" s="12">
        <v>0.00014197104654551659</v>
      </c>
      <c r="LH10" s="12">
        <v>1.5845179735644843e-05</v>
      </c>
      <c r="LI10" s="12">
        <v>5.1328022901742303e-07</v>
      </c>
      <c r="LJ10" s="12">
        <v>3.1677565881508414e-06</v>
      </c>
      <c r="LK10" s="12">
        <v>0.053785074444503041</v>
      </c>
      <c r="LL10" s="12">
        <v>0.050196985030567243</v>
      </c>
      <c r="LM10" s="12">
        <v>0.069416814817945385</v>
      </c>
      <c r="LN10" s="12">
        <v>0.14304223307519295</v>
      </c>
      <c r="LO10" s="12">
        <v>3.847323351820981e-05</v>
      </c>
      <c r="LP10" s="12">
        <v>3.442747881151124e-05</v>
      </c>
      <c r="LQ10" s="12">
        <v>0.020437307303743883</v>
      </c>
      <c r="LR10" s="12">
        <v>9.9441120731038762e-06</v>
      </c>
      <c r="LS10" s="12">
        <v>0.019939512058192829</v>
      </c>
      <c r="LT10" s="12">
        <v>1.0167780332945068e-05</v>
      </c>
      <c r="LU10" s="12">
        <v>0.062484656793016083</v>
      </c>
      <c r="LV10" s="12">
        <v>2.872373066934989e-05</v>
      </c>
      <c r="LW10" s="12">
        <v>0.049164410688092602</v>
      </c>
      <c r="LX10" s="12">
        <v>0.0017337816784630559</v>
      </c>
      <c r="LY10" s="12">
        <v>0.00099676251430814381</v>
      </c>
      <c r="LZ10" s="12">
        <v>9.667672991997534e-05</v>
      </c>
      <c r="MA10" s="12">
        <v>0.0015431352100871202</v>
      </c>
      <c r="MB10" s="12">
        <v>0.00023398442265988451</v>
      </c>
      <c r="MC10" s="12">
        <v>0.00014586366961492672</v>
      </c>
      <c r="MD10" s="12">
        <v>0.00028925293105704796</v>
      </c>
      <c r="ME10" s="12">
        <v>2.199190479666949e-06</v>
      </c>
      <c r="MF10" s="12">
        <v>0.01117497582175077</v>
      </c>
      <c r="MG10" s="12">
        <v>0.0084809417176767935</v>
      </c>
      <c r="MH10" s="12">
        <v>0.011662114560308834</v>
      </c>
      <c r="MI10" s="12">
        <v>0.0061641363610740801</v>
      </c>
      <c r="MJ10" s="12">
        <v>0.0044030498315585616</v>
      </c>
      <c r="MK10" s="12">
        <v>0.00027072294790451062</v>
      </c>
      <c r="ML10" s="12">
        <v>0.002429942097404162</v>
      </c>
      <c r="MM10" s="12">
        <v>0.00026460119526235289</v>
      </c>
      <c r="MN10" s="12">
        <v>3.4774416669523015e-06</v>
      </c>
      <c r="MO10" s="12">
        <v>9.7519619874596452e-07</v>
      </c>
      <c r="MP10" s="12">
        <v>0.0001204788540280428</v>
      </c>
      <c r="MQ10" s="12">
        <v>0.00024815718114420065</v>
      </c>
      <c r="MR10" s="12">
        <v>1.6846451487869031e-05</v>
      </c>
      <c r="MS10" s="12">
        <v>2.997835944837263e-05</v>
      </c>
      <c r="MT10" s="12">
        <v>9.8889776770242771e-07</v>
      </c>
      <c r="MU10" s="12">
        <v>6.8008907109937312e-05</v>
      </c>
      <c r="MV10" s="12">
        <v>5.9435741006047974e-06</v>
      </c>
      <c r="MW10" s="12">
        <v>0.026421464966322798</v>
      </c>
      <c r="MX10" s="12">
        <v>0.029724071984965506</v>
      </c>
      <c r="MY10" s="12">
        <v>1.4552308370116138e-05</v>
      </c>
      <c r="MZ10" s="12">
        <v>4.0967587275323257e-05</v>
      </c>
      <c r="NA10" s="12">
        <v>0.00041631146953002678</v>
      </c>
      <c r="NB10" s="12">
        <v>0.0001850944188396508</v>
      </c>
      <c r="NC10" s="12">
        <v>2.0242215935707571e-05</v>
      </c>
      <c r="ND10" s="12">
        <v>0.0002440487039765821</v>
      </c>
      <c r="NE10" s="12">
        <v>0.045327547613052653</v>
      </c>
      <c r="NF10" s="12">
        <v>0.17165993323217496</v>
      </c>
      <c r="NG10" s="12">
        <v>0.029738212216324084</v>
      </c>
      <c r="NH10" s="12">
        <v>0.0001308201606906745</v>
      </c>
      <c r="NI10" s="12">
        <v>0.014391829156726982</v>
      </c>
      <c r="NJ10" s="12">
        <v>6.2918166926599248e-05</v>
      </c>
      <c r="NK10" s="12">
        <v>0.026222385727771857</v>
      </c>
      <c r="NL10" s="12">
        <v>0.0027749680297130589</v>
      </c>
      <c r="NM10" s="12">
        <v>0.00031128792356535217</v>
      </c>
      <c r="NN10" s="12">
        <v>0.0017612277417809058</v>
      </c>
      <c r="NO10" s="12">
        <v>0.0010106725032644186</v>
      </c>
      <c r="NP10" s="12">
        <v>0.00037340068769736831</v>
      </c>
    </row>
    <row r="11">
      <c r="A11" s="9">
        <v>8</v>
      </c>
      <c r="B11" s="63" t="s">
        <v>759</v>
      </c>
      <c r="C11" s="12">
        <v>9.3246851552448199e-06</v>
      </c>
      <c r="D11" s="12">
        <v>8.4076955922608718e-06</v>
      </c>
      <c r="E11" s="12">
        <v>5.0681758991330349e-06</v>
      </c>
      <c r="F11" s="12">
        <v>8.7801299375382688e-06</v>
      </c>
      <c r="G11" s="12">
        <v>1.6750995834480088e-06</v>
      </c>
      <c r="H11" s="12">
        <v>1.3928841652519541e-06</v>
      </c>
      <c r="I11" s="12">
        <v>1.6759879895788727e-05</v>
      </c>
      <c r="J11" s="12">
        <v>1.6361375380146168e-05</v>
      </c>
      <c r="K11" s="12">
        <v>7.2158940473569693e-06</v>
      </c>
      <c r="L11" s="12">
        <v>8.6567348373614363e-06</v>
      </c>
      <c r="M11" s="12">
        <v>4.3605964634194227e-07</v>
      </c>
      <c r="N11" s="12">
        <v>5.0300742959003229e-07</v>
      </c>
      <c r="O11" s="12">
        <v>3.0061949045456892e-07</v>
      </c>
      <c r="P11" s="12">
        <v>0</v>
      </c>
      <c r="Q11" s="12">
        <v>0.00016336436693646582</v>
      </c>
      <c r="R11" s="12">
        <v>6.6816614641704348e-06</v>
      </c>
      <c r="S11" s="12">
        <v>0</v>
      </c>
      <c r="T11" s="12">
        <v>0</v>
      </c>
      <c r="U11" s="12">
        <v>0.010908567768250235</v>
      </c>
      <c r="V11" s="12">
        <v>0</v>
      </c>
      <c r="W11" s="12">
        <v>0.0007720471436161114</v>
      </c>
      <c r="X11" s="12">
        <v>8.4973349329912409e-09</v>
      </c>
      <c r="Y11" s="12">
        <v>0</v>
      </c>
      <c r="Z11" s="12">
        <v>0</v>
      </c>
      <c r="AA11" s="12">
        <v>1.3129222515399681e-06</v>
      </c>
      <c r="AB11" s="12">
        <v>1.841226956881362e-05</v>
      </c>
      <c r="AC11" s="12">
        <v>1.9008740516027246e-06</v>
      </c>
      <c r="AD11" s="12">
        <v>0</v>
      </c>
      <c r="AE11" s="12">
        <v>0</v>
      </c>
      <c r="AF11" s="12">
        <v>0</v>
      </c>
      <c r="AG11" s="12">
        <v>0</v>
      </c>
      <c r="AH11" s="12">
        <v>0.0013672966705388964</v>
      </c>
      <c r="AI11" s="12">
        <v>1.0547337300617807e-06</v>
      </c>
      <c r="AJ11" s="12">
        <v>0.00016131237213225594</v>
      </c>
      <c r="AK11" s="12">
        <v>0.0001439582778138298</v>
      </c>
      <c r="AL11" s="12">
        <v>5.225263153500396e-05</v>
      </c>
      <c r="AM11" s="12">
        <v>4.7263341483472587e-05</v>
      </c>
      <c r="AN11" s="12">
        <v>4.6269658703113769e-06</v>
      </c>
      <c r="AO11" s="12">
        <v>1.5872379152216696e-05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3.1113166905955751e-07</v>
      </c>
      <c r="AZ11" s="12">
        <v>0</v>
      </c>
      <c r="BA11" s="12">
        <v>4.9249421836413337e-05</v>
      </c>
      <c r="BB11" s="12">
        <v>3.0042368867474642e-07</v>
      </c>
      <c r="BC11" s="12">
        <v>3.4541858114399769e-05</v>
      </c>
      <c r="BD11" s="12">
        <v>0.00078278198873205193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4.1135505788563231e-07</v>
      </c>
      <c r="BM11" s="12">
        <v>2.9118363914270447e-05</v>
      </c>
      <c r="BN11" s="12">
        <v>0</v>
      </c>
      <c r="BO11" s="12">
        <v>0.0032695429275984731</v>
      </c>
      <c r="BP11" s="12">
        <v>0</v>
      </c>
      <c r="BQ11" s="12">
        <v>0</v>
      </c>
      <c r="BR11" s="12">
        <v>0.00040487654622812315</v>
      </c>
      <c r="BS11" s="12">
        <v>0</v>
      </c>
      <c r="BT11" s="12">
        <v>0</v>
      </c>
      <c r="BU11" s="12">
        <v>0.0014723163547620489</v>
      </c>
      <c r="BV11" s="12">
        <v>0</v>
      </c>
      <c r="BW11" s="12">
        <v>0</v>
      </c>
      <c r="BX11" s="12">
        <v>0</v>
      </c>
      <c r="BY11" s="12">
        <v>0.0014198477568573456</v>
      </c>
      <c r="BZ11" s="12">
        <v>0</v>
      </c>
      <c r="CA11" s="12">
        <v>0</v>
      </c>
      <c r="CB11" s="12">
        <v>0</v>
      </c>
      <c r="CC11" s="12">
        <v>0</v>
      </c>
      <c r="CD11" s="12">
        <v>0</v>
      </c>
      <c r="CE11" s="12">
        <v>0</v>
      </c>
      <c r="CF11" s="12">
        <v>0</v>
      </c>
      <c r="CG11" s="12">
        <v>0</v>
      </c>
      <c r="CH11" s="12">
        <v>0</v>
      </c>
      <c r="CI11" s="12">
        <v>0</v>
      </c>
      <c r="CJ11" s="12">
        <v>0</v>
      </c>
      <c r="CK11" s="12">
        <v>0</v>
      </c>
      <c r="CL11" s="12">
        <v>0</v>
      </c>
      <c r="CM11" s="12">
        <v>0</v>
      </c>
      <c r="CN11" s="12">
        <v>0</v>
      </c>
      <c r="CO11" s="12">
        <v>0</v>
      </c>
      <c r="CP11" s="12">
        <v>0</v>
      </c>
      <c r="CQ11" s="12">
        <v>0</v>
      </c>
      <c r="CR11" s="12">
        <v>0</v>
      </c>
      <c r="CS11" s="12">
        <v>0</v>
      </c>
      <c r="CT11" s="12">
        <v>0</v>
      </c>
      <c r="CU11" s="12">
        <v>0</v>
      </c>
      <c r="CV11" s="12">
        <v>0</v>
      </c>
      <c r="CW11" s="12">
        <v>0</v>
      </c>
      <c r="CX11" s="12">
        <v>0</v>
      </c>
      <c r="CY11" s="12">
        <v>0</v>
      </c>
      <c r="CZ11" s="12">
        <v>0</v>
      </c>
      <c r="DA11" s="12">
        <v>0</v>
      </c>
      <c r="DB11" s="12">
        <v>0</v>
      </c>
      <c r="DC11" s="12">
        <v>0</v>
      </c>
      <c r="DD11" s="12">
        <v>0</v>
      </c>
      <c r="DE11" s="12">
        <v>0</v>
      </c>
      <c r="DF11" s="12">
        <v>0</v>
      </c>
      <c r="DG11" s="12">
        <v>0</v>
      </c>
      <c r="DH11" s="12">
        <v>0</v>
      </c>
      <c r="DI11" s="12">
        <v>0</v>
      </c>
      <c r="DJ11" s="12">
        <v>0</v>
      </c>
      <c r="DK11" s="12">
        <v>0</v>
      </c>
      <c r="DL11" s="12">
        <v>3.5177328999064697e-08</v>
      </c>
      <c r="DM11" s="12">
        <v>0</v>
      </c>
      <c r="DN11" s="12">
        <v>0</v>
      </c>
      <c r="DO11" s="12">
        <v>0</v>
      </c>
      <c r="DP11" s="12">
        <v>0</v>
      </c>
      <c r="DQ11" s="12">
        <v>0</v>
      </c>
      <c r="DR11" s="12">
        <v>0</v>
      </c>
      <c r="DS11" s="12">
        <v>0</v>
      </c>
      <c r="DT11" s="12">
        <v>0</v>
      </c>
      <c r="DU11" s="12">
        <v>0</v>
      </c>
      <c r="DV11" s="12">
        <v>0</v>
      </c>
      <c r="DW11" s="12">
        <v>0</v>
      </c>
      <c r="DX11" s="12">
        <v>0</v>
      </c>
      <c r="DY11" s="12">
        <v>0</v>
      </c>
      <c r="DZ11" s="12">
        <v>0</v>
      </c>
      <c r="EA11" s="12">
        <v>0</v>
      </c>
      <c r="EB11" s="12">
        <v>0.0023856349914765764</v>
      </c>
      <c r="EC11" s="12">
        <v>0</v>
      </c>
      <c r="ED11" s="12">
        <v>0</v>
      </c>
      <c r="EE11" s="12">
        <v>0</v>
      </c>
      <c r="EF11" s="12">
        <v>0</v>
      </c>
      <c r="EG11" s="12">
        <v>0</v>
      </c>
      <c r="EH11" s="12">
        <v>0</v>
      </c>
      <c r="EI11" s="12">
        <v>2.8695778676364122e-07</v>
      </c>
      <c r="EJ11" s="12">
        <v>0</v>
      </c>
      <c r="EK11" s="12">
        <v>0</v>
      </c>
      <c r="EL11" s="12">
        <v>0</v>
      </c>
      <c r="EM11" s="12">
        <v>0</v>
      </c>
      <c r="EN11" s="12">
        <v>0</v>
      </c>
      <c r="EO11" s="12">
        <v>0</v>
      </c>
      <c r="EP11" s="12">
        <v>0</v>
      </c>
      <c r="EQ11" s="12">
        <v>0</v>
      </c>
      <c r="ER11" s="12">
        <v>0</v>
      </c>
      <c r="ES11" s="3">
        <v>0</v>
      </c>
      <c r="ET11" s="12">
        <v>0</v>
      </c>
      <c r="EU11" s="12">
        <v>0</v>
      </c>
      <c r="EV11" s="12">
        <v>0</v>
      </c>
      <c r="EW11" s="12">
        <v>0</v>
      </c>
      <c r="EX11" s="12">
        <v>0</v>
      </c>
      <c r="EY11" s="12">
        <v>0</v>
      </c>
      <c r="EZ11" s="12">
        <v>0</v>
      </c>
      <c r="FA11" s="12">
        <v>0</v>
      </c>
      <c r="FB11" s="12">
        <v>0</v>
      </c>
      <c r="FC11" s="12">
        <v>0</v>
      </c>
      <c r="FD11" s="12">
        <v>0</v>
      </c>
      <c r="FE11" s="12">
        <v>0</v>
      </c>
      <c r="FF11" s="12">
        <v>0</v>
      </c>
      <c r="FG11" s="3">
        <v>0</v>
      </c>
      <c r="FH11" s="12">
        <v>0</v>
      </c>
      <c r="FI11" s="12">
        <v>0</v>
      </c>
      <c r="FJ11" s="12">
        <v>0</v>
      </c>
      <c r="FK11" s="12">
        <v>0</v>
      </c>
      <c r="FL11" s="12">
        <v>0</v>
      </c>
      <c r="FM11" s="12">
        <v>0</v>
      </c>
      <c r="FN11" s="12">
        <v>0</v>
      </c>
      <c r="FO11" s="12">
        <v>0</v>
      </c>
      <c r="FP11" s="12">
        <v>0</v>
      </c>
      <c r="FQ11" s="12">
        <v>0</v>
      </c>
      <c r="FR11" s="12">
        <v>0</v>
      </c>
      <c r="FS11" s="12">
        <v>0</v>
      </c>
      <c r="FT11" s="12">
        <v>0</v>
      </c>
      <c r="FU11" s="12">
        <v>0</v>
      </c>
      <c r="FV11" s="12">
        <v>0</v>
      </c>
      <c r="FW11" s="12">
        <v>0</v>
      </c>
      <c r="FX11" s="12">
        <v>0</v>
      </c>
      <c r="FY11" s="12">
        <v>0</v>
      </c>
      <c r="FZ11" s="12">
        <v>0</v>
      </c>
      <c r="GA11" s="12">
        <v>0</v>
      </c>
      <c r="GB11" s="12">
        <v>0</v>
      </c>
      <c r="GC11" s="12">
        <v>0</v>
      </c>
      <c r="GD11" s="12">
        <v>0</v>
      </c>
      <c r="GE11" s="12">
        <v>0</v>
      </c>
      <c r="GF11" s="12">
        <v>0</v>
      </c>
      <c r="GG11" s="12">
        <v>0</v>
      </c>
      <c r="GH11" s="12">
        <v>0</v>
      </c>
      <c r="GI11" s="12">
        <v>0</v>
      </c>
      <c r="GJ11" s="12">
        <v>0</v>
      </c>
      <c r="GK11" s="12">
        <v>0</v>
      </c>
      <c r="GL11" s="12">
        <v>0</v>
      </c>
      <c r="GM11" s="12">
        <v>0</v>
      </c>
      <c r="GN11" s="12">
        <v>0</v>
      </c>
      <c r="GO11" s="12">
        <v>0</v>
      </c>
      <c r="GP11" s="12">
        <v>0</v>
      </c>
      <c r="GQ11" s="12">
        <v>0</v>
      </c>
      <c r="GR11" s="12">
        <v>0</v>
      </c>
      <c r="GS11" s="12">
        <v>0</v>
      </c>
      <c r="GT11" s="12">
        <v>0</v>
      </c>
      <c r="GU11" s="12">
        <v>0</v>
      </c>
      <c r="GV11" s="12">
        <v>0</v>
      </c>
      <c r="GW11" s="12">
        <v>0</v>
      </c>
      <c r="GX11" s="12">
        <v>0</v>
      </c>
      <c r="GY11" s="12">
        <v>0</v>
      </c>
      <c r="GZ11" s="12">
        <v>0</v>
      </c>
      <c r="HA11" s="12">
        <v>0</v>
      </c>
      <c r="HB11" s="12">
        <v>0</v>
      </c>
      <c r="HC11" s="12">
        <v>0</v>
      </c>
      <c r="HD11" s="12">
        <v>0</v>
      </c>
      <c r="HE11" s="12">
        <v>0</v>
      </c>
      <c r="HF11" s="12">
        <v>0</v>
      </c>
      <c r="HG11" s="12">
        <v>0</v>
      </c>
      <c r="HH11" s="12">
        <v>0</v>
      </c>
      <c r="HI11" s="12">
        <v>0</v>
      </c>
      <c r="HJ11" s="12">
        <v>0</v>
      </c>
      <c r="HK11" s="12">
        <v>0</v>
      </c>
      <c r="HL11" s="12">
        <v>0</v>
      </c>
      <c r="HM11" s="12">
        <v>0</v>
      </c>
      <c r="HN11" s="12">
        <v>0</v>
      </c>
      <c r="HO11" s="12">
        <v>0</v>
      </c>
      <c r="HP11" s="12">
        <v>0</v>
      </c>
      <c r="HQ11" s="12">
        <v>0</v>
      </c>
      <c r="HR11" s="12">
        <v>0</v>
      </c>
      <c r="HS11" s="12">
        <v>0</v>
      </c>
      <c r="HT11" s="12">
        <v>0</v>
      </c>
      <c r="HU11" s="12">
        <v>0</v>
      </c>
      <c r="HV11" s="12">
        <v>0</v>
      </c>
      <c r="HW11" s="12">
        <v>0</v>
      </c>
      <c r="HX11" s="12">
        <v>0</v>
      </c>
      <c r="HY11" s="12">
        <v>0</v>
      </c>
      <c r="HZ11" s="12">
        <v>0</v>
      </c>
      <c r="IA11" s="12">
        <v>0</v>
      </c>
      <c r="IB11" s="12">
        <v>0</v>
      </c>
      <c r="IC11" s="12">
        <v>0</v>
      </c>
      <c r="ID11" s="12">
        <v>0</v>
      </c>
      <c r="IE11" s="12">
        <v>0</v>
      </c>
      <c r="IF11" s="12">
        <v>0</v>
      </c>
      <c r="IG11" s="12">
        <v>0</v>
      </c>
      <c r="IH11" s="12">
        <v>0</v>
      </c>
      <c r="II11" s="12">
        <v>0</v>
      </c>
      <c r="IJ11" s="12">
        <v>0</v>
      </c>
      <c r="IK11" s="12">
        <v>0</v>
      </c>
      <c r="IL11" s="12">
        <v>0</v>
      </c>
      <c r="IM11" s="12">
        <v>0</v>
      </c>
      <c r="IN11" s="12">
        <v>0</v>
      </c>
      <c r="IO11" s="12">
        <v>0</v>
      </c>
      <c r="IP11" s="12">
        <v>0</v>
      </c>
      <c r="IQ11" s="12">
        <v>0.00029678533140659762</v>
      </c>
      <c r="IR11" s="12">
        <v>0</v>
      </c>
      <c r="IS11" s="12">
        <v>0</v>
      </c>
      <c r="IT11" s="12">
        <v>0</v>
      </c>
      <c r="IU11" s="12">
        <v>0</v>
      </c>
      <c r="IV11" s="12">
        <v>0</v>
      </c>
      <c r="IW11" s="12">
        <v>3.892332748995908e-08</v>
      </c>
      <c r="IX11" s="12">
        <v>0</v>
      </c>
      <c r="IY11" s="12">
        <v>0</v>
      </c>
      <c r="IZ11" s="12">
        <v>0</v>
      </c>
      <c r="JA11" s="12">
        <v>0</v>
      </c>
      <c r="JB11" s="12">
        <v>0</v>
      </c>
      <c r="JC11" s="12">
        <v>0</v>
      </c>
      <c r="JD11" s="12">
        <v>0</v>
      </c>
      <c r="JE11" s="12">
        <v>0</v>
      </c>
      <c r="JF11" s="12">
        <v>0</v>
      </c>
      <c r="JG11" s="12">
        <v>0</v>
      </c>
      <c r="JH11" s="12">
        <v>0</v>
      </c>
      <c r="JI11" s="12">
        <v>0</v>
      </c>
      <c r="JJ11" s="12">
        <v>0</v>
      </c>
      <c r="JK11" s="12">
        <v>0</v>
      </c>
      <c r="JL11" s="12">
        <v>0</v>
      </c>
      <c r="JM11" s="12">
        <v>0</v>
      </c>
      <c r="JN11" s="12">
        <v>0</v>
      </c>
      <c r="JO11" s="12">
        <v>0</v>
      </c>
      <c r="JP11" s="12">
        <v>0</v>
      </c>
      <c r="JQ11" s="12">
        <v>0</v>
      </c>
      <c r="JR11" s="12">
        <v>0</v>
      </c>
      <c r="JS11" s="12">
        <v>0</v>
      </c>
      <c r="JT11" s="12">
        <v>0</v>
      </c>
      <c r="JU11" s="12">
        <v>0</v>
      </c>
      <c r="JV11" s="12">
        <v>0</v>
      </c>
      <c r="JW11" s="12">
        <v>0</v>
      </c>
      <c r="JX11" s="12">
        <v>0</v>
      </c>
      <c r="JY11" s="12">
        <v>0</v>
      </c>
      <c r="JZ11" s="12">
        <v>0</v>
      </c>
      <c r="KA11" s="12">
        <v>0</v>
      </c>
      <c r="KB11" s="12">
        <v>0</v>
      </c>
      <c r="KC11" s="12">
        <v>0</v>
      </c>
      <c r="KD11" s="12">
        <v>0</v>
      </c>
      <c r="KE11" s="12">
        <v>0</v>
      </c>
      <c r="KF11" s="12">
        <v>0</v>
      </c>
      <c r="KG11" s="12">
        <v>0</v>
      </c>
      <c r="KH11" s="12">
        <v>0</v>
      </c>
      <c r="KI11" s="12">
        <v>0</v>
      </c>
      <c r="KJ11" s="12">
        <v>0</v>
      </c>
      <c r="KK11" s="12">
        <v>0</v>
      </c>
      <c r="KL11" s="12">
        <v>0</v>
      </c>
      <c r="KM11" s="12">
        <v>0</v>
      </c>
      <c r="KN11" s="12">
        <v>0</v>
      </c>
      <c r="KO11" s="12">
        <v>0</v>
      </c>
      <c r="KP11" s="12">
        <v>0</v>
      </c>
      <c r="KQ11" s="12">
        <v>0</v>
      </c>
      <c r="KR11" s="12">
        <v>0</v>
      </c>
      <c r="KS11" s="12">
        <v>7.9893416737137463e-08</v>
      </c>
      <c r="KT11" s="12">
        <v>0</v>
      </c>
      <c r="KU11" s="12">
        <v>0</v>
      </c>
      <c r="KV11" s="12">
        <v>0</v>
      </c>
      <c r="KW11" s="12">
        <v>0</v>
      </c>
      <c r="KX11" s="12">
        <v>0</v>
      </c>
      <c r="KY11" s="12">
        <v>0</v>
      </c>
      <c r="KZ11" s="12">
        <v>0</v>
      </c>
      <c r="LA11" s="12">
        <v>0</v>
      </c>
      <c r="LB11" s="12">
        <v>0</v>
      </c>
      <c r="LC11" s="12">
        <v>0</v>
      </c>
      <c r="LD11" s="12">
        <v>0</v>
      </c>
      <c r="LE11" s="12">
        <v>0</v>
      </c>
      <c r="LF11" s="12">
        <v>0</v>
      </c>
      <c r="LG11" s="12">
        <v>2.771895608704411e-09</v>
      </c>
      <c r="LH11" s="12">
        <v>0</v>
      </c>
      <c r="LI11" s="12">
        <v>0</v>
      </c>
      <c r="LJ11" s="12">
        <v>0</v>
      </c>
      <c r="LK11" s="12">
        <v>8.3577642720581593e-05</v>
      </c>
      <c r="LL11" s="12">
        <v>5.7847408138315926e-05</v>
      </c>
      <c r="LM11" s="12">
        <v>1.3316212310038612e-05</v>
      </c>
      <c r="LN11" s="12">
        <v>1.4247736054474413e-05</v>
      </c>
      <c r="LO11" s="12">
        <v>0</v>
      </c>
      <c r="LP11" s="12">
        <v>0</v>
      </c>
      <c r="LQ11" s="12">
        <v>0.00021390617305983982</v>
      </c>
      <c r="LR11" s="12">
        <v>0</v>
      </c>
      <c r="LS11" s="12">
        <v>0.00014594845979024756</v>
      </c>
      <c r="LT11" s="12">
        <v>0</v>
      </c>
      <c r="LU11" s="12">
        <v>0.00059400079871602389</v>
      </c>
      <c r="LV11" s="12">
        <v>0</v>
      </c>
      <c r="LW11" s="12">
        <v>0.00041253965976300168</v>
      </c>
      <c r="LX11" s="12">
        <v>5.327885252245054e-06</v>
      </c>
      <c r="LY11" s="12">
        <v>0</v>
      </c>
      <c r="LZ11" s="12">
        <v>2.1411174930467833e-07</v>
      </c>
      <c r="MA11" s="12">
        <v>0</v>
      </c>
      <c r="MB11" s="12">
        <v>5.2222603946509771e-07</v>
      </c>
      <c r="MC11" s="12">
        <v>0</v>
      </c>
      <c r="MD11" s="12">
        <v>0</v>
      </c>
      <c r="ME11" s="12">
        <v>0</v>
      </c>
      <c r="MF11" s="12">
        <v>9.2345841640415057e-06</v>
      </c>
      <c r="MG11" s="12">
        <v>9.4721517261016483e-06</v>
      </c>
      <c r="MH11" s="12">
        <v>9.5437554747608745e-06</v>
      </c>
      <c r="MI11" s="12">
        <v>1.0884858243165951e-05</v>
      </c>
      <c r="MJ11" s="12">
        <v>1.0297195958466911e-05</v>
      </c>
      <c r="MK11" s="12">
        <v>0</v>
      </c>
      <c r="ML11" s="12">
        <v>0</v>
      </c>
      <c r="MM11" s="12">
        <v>0</v>
      </c>
      <c r="MN11" s="12">
        <v>0</v>
      </c>
      <c r="MO11" s="12">
        <v>0</v>
      </c>
      <c r="MP11" s="12">
        <v>0</v>
      </c>
      <c r="MQ11" s="12">
        <v>0</v>
      </c>
      <c r="MR11" s="12">
        <v>0</v>
      </c>
      <c r="MS11" s="12">
        <v>0</v>
      </c>
      <c r="MT11" s="12">
        <v>0</v>
      </c>
      <c r="MU11" s="12">
        <v>0</v>
      </c>
      <c r="MV11" s="12">
        <v>0</v>
      </c>
      <c r="MW11" s="12">
        <v>1.7153669555541083e-05</v>
      </c>
      <c r="MX11" s="12">
        <v>2.4427632547735062e-05</v>
      </c>
      <c r="MY11" s="12">
        <v>0</v>
      </c>
      <c r="MZ11" s="12">
        <v>0</v>
      </c>
      <c r="NA11" s="12">
        <v>0</v>
      </c>
      <c r="NB11" s="12">
        <v>0</v>
      </c>
      <c r="NC11" s="12">
        <v>0</v>
      </c>
      <c r="ND11" s="12">
        <v>0</v>
      </c>
      <c r="NE11" s="12">
        <v>0</v>
      </c>
      <c r="NF11" s="12">
        <v>0</v>
      </c>
      <c r="NG11" s="12">
        <v>3.9226250635064532e-06</v>
      </c>
      <c r="NH11" s="12">
        <v>0</v>
      </c>
      <c r="NI11" s="12">
        <v>2.217703735321826e-08</v>
      </c>
      <c r="NJ11" s="12">
        <v>0</v>
      </c>
      <c r="NK11" s="12">
        <v>3.659523467574102e-06</v>
      </c>
      <c r="NL11" s="12">
        <v>0</v>
      </c>
      <c r="NM11" s="12">
        <v>0</v>
      </c>
      <c r="NN11" s="12">
        <v>0</v>
      </c>
      <c r="NO11" s="12">
        <v>0</v>
      </c>
      <c r="NP11" s="12">
        <v>0</v>
      </c>
    </row>
    <row r="12">
      <c r="A12" s="9">
        <v>9</v>
      </c>
      <c r="B12" s="63" t="s">
        <v>760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7.915763980458697e-07</v>
      </c>
      <c r="AB12" s="12">
        <v>1.1100975711269969e-05</v>
      </c>
      <c r="AC12" s="12">
        <v>0.00071194991320576548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6.531126921519975e-08</v>
      </c>
      <c r="AJ12" s="12">
        <v>0.1594519797900843</v>
      </c>
      <c r="AK12" s="12">
        <v>8.6794153185459241e-05</v>
      </c>
      <c r="AL12" s="12">
        <v>6.4650131354828598e-05</v>
      </c>
      <c r="AM12" s="12">
        <v>3.0752502072745466e-05</v>
      </c>
      <c r="AN12" s="12">
        <v>0.003987069101351025</v>
      </c>
      <c r="AO12" s="12">
        <v>0.00062356781065144343</v>
      </c>
      <c r="AP12" s="12">
        <v>0</v>
      </c>
      <c r="AQ12" s="12">
        <v>0</v>
      </c>
      <c r="AR12" s="12">
        <v>0.0015368355111459074</v>
      </c>
      <c r="AS12" s="12">
        <v>0.00080062591477477612</v>
      </c>
      <c r="AT12" s="12">
        <v>4.0289133211925382e-06</v>
      </c>
      <c r="AU12" s="12">
        <v>1.1376864408900313e-08</v>
      </c>
      <c r="AV12" s="12">
        <v>0</v>
      </c>
      <c r="AW12" s="12">
        <v>0</v>
      </c>
      <c r="AX12" s="12">
        <v>0</v>
      </c>
      <c r="AY12" s="12">
        <v>0.0051765210813348918</v>
      </c>
      <c r="AZ12" s="12">
        <v>0.00028120590900891635</v>
      </c>
      <c r="BA12" s="12">
        <v>0.045740845471093527</v>
      </c>
      <c r="BB12" s="12">
        <v>0.037413653299923882</v>
      </c>
      <c r="BC12" s="12">
        <v>0.033378126301418815</v>
      </c>
      <c r="BD12" s="12">
        <v>0.0040478217329392198</v>
      </c>
      <c r="BE12" s="12">
        <v>0</v>
      </c>
      <c r="BF12" s="12">
        <v>0</v>
      </c>
      <c r="BG12" s="12">
        <v>0</v>
      </c>
      <c r="BH12" s="12">
        <v>3.0717554856453063e-06</v>
      </c>
      <c r="BI12" s="12">
        <v>0</v>
      </c>
      <c r="BJ12" s="12">
        <v>4.1580604944243649e-08</v>
      </c>
      <c r="BK12" s="12">
        <v>0</v>
      </c>
      <c r="BL12" s="12">
        <v>0.000778990262649766</v>
      </c>
      <c r="BM12" s="12">
        <v>0.00062755728521300702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0.032726684685325289</v>
      </c>
      <c r="BZ12" s="12">
        <v>0</v>
      </c>
      <c r="CA12" s="12">
        <v>0</v>
      </c>
      <c r="CB12" s="12">
        <v>0</v>
      </c>
      <c r="CC12" s="12">
        <v>0</v>
      </c>
      <c r="CD12" s="12">
        <v>0</v>
      </c>
      <c r="CE12" s="12">
        <v>0</v>
      </c>
      <c r="CF12" s="12">
        <v>0</v>
      </c>
      <c r="CG12" s="12">
        <v>0</v>
      </c>
      <c r="CH12" s="12">
        <v>0</v>
      </c>
      <c r="CI12" s="12">
        <v>0</v>
      </c>
      <c r="CJ12" s="12">
        <v>0</v>
      </c>
      <c r="CK12" s="12">
        <v>0</v>
      </c>
      <c r="CL12" s="12">
        <v>0</v>
      </c>
      <c r="CM12" s="12">
        <v>0</v>
      </c>
      <c r="CN12" s="12">
        <v>0</v>
      </c>
      <c r="CO12" s="12">
        <v>0</v>
      </c>
      <c r="CP12" s="12">
        <v>0</v>
      </c>
      <c r="CQ12" s="12">
        <v>0</v>
      </c>
      <c r="CR12" s="12">
        <v>0</v>
      </c>
      <c r="CS12" s="12">
        <v>0</v>
      </c>
      <c r="CT12" s="12">
        <v>7.8563604079108034e-06</v>
      </c>
      <c r="CU12" s="12">
        <v>0</v>
      </c>
      <c r="CV12" s="12">
        <v>0</v>
      </c>
      <c r="CW12" s="12">
        <v>0</v>
      </c>
      <c r="CX12" s="12">
        <v>0</v>
      </c>
      <c r="CY12" s="12">
        <v>0</v>
      </c>
      <c r="CZ12" s="12">
        <v>0</v>
      </c>
      <c r="DA12" s="12">
        <v>0</v>
      </c>
      <c r="DB12" s="12">
        <v>0</v>
      </c>
      <c r="DC12" s="12">
        <v>0</v>
      </c>
      <c r="DD12" s="12">
        <v>0</v>
      </c>
      <c r="DE12" s="12">
        <v>0</v>
      </c>
      <c r="DF12" s="12">
        <v>0</v>
      </c>
      <c r="DG12" s="12">
        <v>0</v>
      </c>
      <c r="DH12" s="12">
        <v>0</v>
      </c>
      <c r="DI12" s="12">
        <v>0</v>
      </c>
      <c r="DJ12" s="12">
        <v>0</v>
      </c>
      <c r="DK12" s="12">
        <v>0</v>
      </c>
      <c r="DL12" s="12">
        <v>0.00026873811164920879</v>
      </c>
      <c r="DM12" s="12">
        <v>0</v>
      </c>
      <c r="DN12" s="12">
        <v>0</v>
      </c>
      <c r="DO12" s="12">
        <v>0</v>
      </c>
      <c r="DP12" s="12">
        <v>0</v>
      </c>
      <c r="DQ12" s="12">
        <v>0</v>
      </c>
      <c r="DR12" s="12">
        <v>0.0014512137062619762</v>
      </c>
      <c r="DS12" s="12">
        <v>0</v>
      </c>
      <c r="DT12" s="12">
        <v>0.0012273182306975299</v>
      </c>
      <c r="DU12" s="12">
        <v>0</v>
      </c>
      <c r="DV12" s="12">
        <v>0</v>
      </c>
      <c r="DW12" s="12">
        <v>0</v>
      </c>
      <c r="DX12" s="12">
        <v>0</v>
      </c>
      <c r="DY12" s="12">
        <v>0</v>
      </c>
      <c r="DZ12" s="12">
        <v>0</v>
      </c>
      <c r="EA12" s="12">
        <v>0</v>
      </c>
      <c r="EB12" s="12">
        <v>0.039778342226995826</v>
      </c>
      <c r="EC12" s="12">
        <v>0</v>
      </c>
      <c r="ED12" s="12">
        <v>0</v>
      </c>
      <c r="EE12" s="12">
        <v>0</v>
      </c>
      <c r="EF12" s="12">
        <v>0</v>
      </c>
      <c r="EG12" s="12">
        <v>0</v>
      </c>
      <c r="EH12" s="12">
        <v>0</v>
      </c>
      <c r="EI12" s="12">
        <v>0</v>
      </c>
      <c r="EJ12" s="12">
        <v>0</v>
      </c>
      <c r="EK12" s="12">
        <v>0</v>
      </c>
      <c r="EL12" s="12">
        <v>0</v>
      </c>
      <c r="EM12" s="12">
        <v>0</v>
      </c>
      <c r="EN12" s="12">
        <v>0</v>
      </c>
      <c r="EO12" s="12">
        <v>0</v>
      </c>
      <c r="EP12" s="12">
        <v>0</v>
      </c>
      <c r="EQ12" s="12">
        <v>0</v>
      </c>
      <c r="ER12" s="12">
        <v>0</v>
      </c>
      <c r="ES12" s="3">
        <v>0</v>
      </c>
      <c r="ET12" s="12">
        <v>0</v>
      </c>
      <c r="EU12" s="12">
        <v>0</v>
      </c>
      <c r="EV12" s="12">
        <v>0</v>
      </c>
      <c r="EW12" s="12">
        <v>0</v>
      </c>
      <c r="EX12" s="12">
        <v>0</v>
      </c>
      <c r="EY12" s="12">
        <v>0</v>
      </c>
      <c r="EZ12" s="12">
        <v>0</v>
      </c>
      <c r="FA12" s="12">
        <v>0</v>
      </c>
      <c r="FB12" s="12">
        <v>0</v>
      </c>
      <c r="FC12" s="12">
        <v>0</v>
      </c>
      <c r="FD12" s="12">
        <v>0</v>
      </c>
      <c r="FE12" s="12">
        <v>0</v>
      </c>
      <c r="FF12" s="12">
        <v>0</v>
      </c>
      <c r="FG12" s="3">
        <v>0</v>
      </c>
      <c r="FH12" s="12">
        <v>0</v>
      </c>
      <c r="FI12" s="12">
        <v>0</v>
      </c>
      <c r="FJ12" s="12">
        <v>0</v>
      </c>
      <c r="FK12" s="12">
        <v>0</v>
      </c>
      <c r="FL12" s="12">
        <v>0</v>
      </c>
      <c r="FM12" s="12">
        <v>0</v>
      </c>
      <c r="FN12" s="12">
        <v>0</v>
      </c>
      <c r="FO12" s="12">
        <v>0</v>
      </c>
      <c r="FP12" s="12">
        <v>0</v>
      </c>
      <c r="FQ12" s="12">
        <v>0</v>
      </c>
      <c r="FR12" s="12">
        <v>0</v>
      </c>
      <c r="FS12" s="12">
        <v>0</v>
      </c>
      <c r="FT12" s="12">
        <v>0</v>
      </c>
      <c r="FU12" s="12">
        <v>0</v>
      </c>
      <c r="FV12" s="12">
        <v>0</v>
      </c>
      <c r="FW12" s="12">
        <v>0</v>
      </c>
      <c r="FX12" s="12">
        <v>0</v>
      </c>
      <c r="FY12" s="12">
        <v>0</v>
      </c>
      <c r="FZ12" s="12">
        <v>0</v>
      </c>
      <c r="GA12" s="12">
        <v>0</v>
      </c>
      <c r="GB12" s="12">
        <v>0</v>
      </c>
      <c r="GC12" s="12">
        <v>0</v>
      </c>
      <c r="GD12" s="12">
        <v>0</v>
      </c>
      <c r="GE12" s="12">
        <v>0</v>
      </c>
      <c r="GF12" s="12">
        <v>0</v>
      </c>
      <c r="GG12" s="12">
        <v>0</v>
      </c>
      <c r="GH12" s="12">
        <v>0</v>
      </c>
      <c r="GI12" s="12">
        <v>0</v>
      </c>
      <c r="GJ12" s="12">
        <v>0</v>
      </c>
      <c r="GK12" s="12">
        <v>0</v>
      </c>
      <c r="GL12" s="12">
        <v>0</v>
      </c>
      <c r="GM12" s="12">
        <v>0</v>
      </c>
      <c r="GN12" s="12">
        <v>0</v>
      </c>
      <c r="GO12" s="12">
        <v>0</v>
      </c>
      <c r="GP12" s="12">
        <v>0</v>
      </c>
      <c r="GQ12" s="12">
        <v>0</v>
      </c>
      <c r="GR12" s="12">
        <v>0</v>
      </c>
      <c r="GS12" s="12">
        <v>0</v>
      </c>
      <c r="GT12" s="12">
        <v>0</v>
      </c>
      <c r="GU12" s="12">
        <v>0</v>
      </c>
      <c r="GV12" s="12">
        <v>0</v>
      </c>
      <c r="GW12" s="12">
        <v>0</v>
      </c>
      <c r="GX12" s="12">
        <v>0</v>
      </c>
      <c r="GY12" s="12">
        <v>0</v>
      </c>
      <c r="GZ12" s="12">
        <v>0</v>
      </c>
      <c r="HA12" s="12">
        <v>0</v>
      </c>
      <c r="HB12" s="12">
        <v>0</v>
      </c>
      <c r="HC12" s="12">
        <v>0</v>
      </c>
      <c r="HD12" s="12">
        <v>0</v>
      </c>
      <c r="HE12" s="12">
        <v>0</v>
      </c>
      <c r="HF12" s="12">
        <v>0</v>
      </c>
      <c r="HG12" s="12">
        <v>0</v>
      </c>
      <c r="HH12" s="12">
        <v>0</v>
      </c>
      <c r="HI12" s="12">
        <v>0</v>
      </c>
      <c r="HJ12" s="12">
        <v>0</v>
      </c>
      <c r="HK12" s="12">
        <v>0</v>
      </c>
      <c r="HL12" s="12">
        <v>0</v>
      </c>
      <c r="HM12" s="12">
        <v>0</v>
      </c>
      <c r="HN12" s="12">
        <v>0</v>
      </c>
      <c r="HO12" s="12">
        <v>0</v>
      </c>
      <c r="HP12" s="12">
        <v>0</v>
      </c>
      <c r="HQ12" s="12">
        <v>0</v>
      </c>
      <c r="HR12" s="12">
        <v>0</v>
      </c>
      <c r="HS12" s="12">
        <v>0</v>
      </c>
      <c r="HT12" s="12">
        <v>0</v>
      </c>
      <c r="HU12" s="12">
        <v>0</v>
      </c>
      <c r="HV12" s="12">
        <v>0</v>
      </c>
      <c r="HW12" s="12">
        <v>0</v>
      </c>
      <c r="HX12" s="12">
        <v>0</v>
      </c>
      <c r="HY12" s="12">
        <v>0</v>
      </c>
      <c r="HZ12" s="12">
        <v>0</v>
      </c>
      <c r="IA12" s="12">
        <v>0</v>
      </c>
      <c r="IB12" s="12">
        <v>0</v>
      </c>
      <c r="IC12" s="12">
        <v>0</v>
      </c>
      <c r="ID12" s="12">
        <v>0</v>
      </c>
      <c r="IE12" s="12">
        <v>0</v>
      </c>
      <c r="IF12" s="12">
        <v>0</v>
      </c>
      <c r="IG12" s="12">
        <v>0</v>
      </c>
      <c r="IH12" s="12">
        <v>0</v>
      </c>
      <c r="II12" s="12">
        <v>0</v>
      </c>
      <c r="IJ12" s="12">
        <v>0</v>
      </c>
      <c r="IK12" s="12">
        <v>0</v>
      </c>
      <c r="IL12" s="12">
        <v>0</v>
      </c>
      <c r="IM12" s="12">
        <v>0</v>
      </c>
      <c r="IN12" s="12">
        <v>0</v>
      </c>
      <c r="IO12" s="12">
        <v>0</v>
      </c>
      <c r="IP12" s="12">
        <v>0</v>
      </c>
      <c r="IQ12" s="12">
        <v>0.00052918622074140526</v>
      </c>
      <c r="IR12" s="12">
        <v>0</v>
      </c>
      <c r="IS12" s="12">
        <v>0</v>
      </c>
      <c r="IT12" s="12">
        <v>0.00076755452247179439</v>
      </c>
      <c r="IU12" s="12">
        <v>0</v>
      </c>
      <c r="IV12" s="12">
        <v>0</v>
      </c>
      <c r="IW12" s="12">
        <v>1.792177267239261e-06</v>
      </c>
      <c r="IX12" s="12">
        <v>0</v>
      </c>
      <c r="IY12" s="12">
        <v>0</v>
      </c>
      <c r="IZ12" s="12">
        <v>0</v>
      </c>
      <c r="JA12" s="12">
        <v>0</v>
      </c>
      <c r="JB12" s="12">
        <v>0</v>
      </c>
      <c r="JC12" s="12">
        <v>0</v>
      </c>
      <c r="JD12" s="12">
        <v>0</v>
      </c>
      <c r="JE12" s="12">
        <v>0</v>
      </c>
      <c r="JF12" s="12">
        <v>0</v>
      </c>
      <c r="JG12" s="12">
        <v>0</v>
      </c>
      <c r="JH12" s="12">
        <v>0</v>
      </c>
      <c r="JI12" s="12">
        <v>0</v>
      </c>
      <c r="JJ12" s="12">
        <v>0</v>
      </c>
      <c r="JK12" s="12">
        <v>0</v>
      </c>
      <c r="JL12" s="12">
        <v>0</v>
      </c>
      <c r="JM12" s="12">
        <v>0</v>
      </c>
      <c r="JN12" s="12">
        <v>0</v>
      </c>
      <c r="JO12" s="12">
        <v>0</v>
      </c>
      <c r="JP12" s="12">
        <v>0</v>
      </c>
      <c r="JQ12" s="12">
        <v>0</v>
      </c>
      <c r="JR12" s="12">
        <v>0</v>
      </c>
      <c r="JS12" s="12">
        <v>0</v>
      </c>
      <c r="JT12" s="12">
        <v>0</v>
      </c>
      <c r="JU12" s="12">
        <v>0</v>
      </c>
      <c r="JV12" s="12">
        <v>0</v>
      </c>
      <c r="JW12" s="12">
        <v>0</v>
      </c>
      <c r="JX12" s="12">
        <v>0</v>
      </c>
      <c r="JY12" s="12">
        <v>0</v>
      </c>
      <c r="JZ12" s="12">
        <v>0</v>
      </c>
      <c r="KA12" s="12">
        <v>0</v>
      </c>
      <c r="KB12" s="12">
        <v>0</v>
      </c>
      <c r="KC12" s="12">
        <v>0</v>
      </c>
      <c r="KD12" s="12">
        <v>0</v>
      </c>
      <c r="KE12" s="12">
        <v>0</v>
      </c>
      <c r="KF12" s="12">
        <v>0</v>
      </c>
      <c r="KG12" s="12">
        <v>0</v>
      </c>
      <c r="KH12" s="12">
        <v>0</v>
      </c>
      <c r="KI12" s="12">
        <v>0</v>
      </c>
      <c r="KJ12" s="12">
        <v>0</v>
      </c>
      <c r="KK12" s="12">
        <v>0</v>
      </c>
      <c r="KL12" s="12">
        <v>0</v>
      </c>
      <c r="KM12" s="12">
        <v>0</v>
      </c>
      <c r="KN12" s="12">
        <v>0</v>
      </c>
      <c r="KO12" s="12">
        <v>0</v>
      </c>
      <c r="KP12" s="12">
        <v>0</v>
      </c>
      <c r="KQ12" s="12">
        <v>0</v>
      </c>
      <c r="KR12" s="12">
        <v>0</v>
      </c>
      <c r="KS12" s="12">
        <v>0.0008221284132230068</v>
      </c>
      <c r="KT12" s="12">
        <v>0</v>
      </c>
      <c r="KU12" s="12">
        <v>0</v>
      </c>
      <c r="KV12" s="12">
        <v>0</v>
      </c>
      <c r="KW12" s="12">
        <v>0</v>
      </c>
      <c r="KX12" s="12">
        <v>0</v>
      </c>
      <c r="KY12" s="12">
        <v>0</v>
      </c>
      <c r="KZ12" s="12">
        <v>0</v>
      </c>
      <c r="LA12" s="12">
        <v>0</v>
      </c>
      <c r="LB12" s="12">
        <v>0</v>
      </c>
      <c r="LC12" s="12">
        <v>0</v>
      </c>
      <c r="LD12" s="12">
        <v>0</v>
      </c>
      <c r="LE12" s="12">
        <v>0</v>
      </c>
      <c r="LF12" s="12">
        <v>0</v>
      </c>
      <c r="LG12" s="12">
        <v>6.3945454714351891e-05</v>
      </c>
      <c r="LH12" s="12">
        <v>3.847172239589179e-08</v>
      </c>
      <c r="LI12" s="12">
        <v>0</v>
      </c>
      <c r="LJ12" s="12">
        <v>0</v>
      </c>
      <c r="LK12" s="12">
        <v>0.016763137325034743</v>
      </c>
      <c r="LL12" s="12">
        <v>0.016596980615580358</v>
      </c>
      <c r="LM12" s="12">
        <v>0.00015705483098028532</v>
      </c>
      <c r="LN12" s="12">
        <v>0.00024664685843983473</v>
      </c>
      <c r="LO12" s="12">
        <v>0</v>
      </c>
      <c r="LP12" s="12">
        <v>0</v>
      </c>
      <c r="LQ12" s="12">
        <v>0</v>
      </c>
      <c r="LR12" s="12">
        <v>0</v>
      </c>
      <c r="LS12" s="12">
        <v>0</v>
      </c>
      <c r="LT12" s="12">
        <v>0</v>
      </c>
      <c r="LU12" s="12">
        <v>0</v>
      </c>
      <c r="LV12" s="12">
        <v>0</v>
      </c>
      <c r="LW12" s="12">
        <v>0</v>
      </c>
      <c r="LX12" s="12">
        <v>0.00028752458398911601</v>
      </c>
      <c r="LY12" s="12">
        <v>0</v>
      </c>
      <c r="LZ12" s="12">
        <v>8.4973440968437429e-06</v>
      </c>
      <c r="MA12" s="12">
        <v>0</v>
      </c>
      <c r="MB12" s="12">
        <v>2.9359259085055769e-05</v>
      </c>
      <c r="MC12" s="12">
        <v>0</v>
      </c>
      <c r="MD12" s="12">
        <v>0</v>
      </c>
      <c r="ME12" s="12">
        <v>0</v>
      </c>
      <c r="MF12" s="12">
        <v>0.001728214299809521</v>
      </c>
      <c r="MG12" s="12">
        <v>0.0013930275010500739</v>
      </c>
      <c r="MH12" s="12">
        <v>0.0012794074017141123</v>
      </c>
      <c r="MI12" s="12">
        <v>0.0010132840181480433</v>
      </c>
      <c r="MJ12" s="12">
        <v>0.00084304447029825351</v>
      </c>
      <c r="MK12" s="12">
        <v>0</v>
      </c>
      <c r="ML12" s="12">
        <v>0</v>
      </c>
      <c r="MM12" s="12">
        <v>0</v>
      </c>
      <c r="MN12" s="12">
        <v>0</v>
      </c>
      <c r="MO12" s="12">
        <v>0</v>
      </c>
      <c r="MP12" s="12">
        <v>0</v>
      </c>
      <c r="MQ12" s="12">
        <v>0</v>
      </c>
      <c r="MR12" s="12">
        <v>0</v>
      </c>
      <c r="MS12" s="12">
        <v>0</v>
      </c>
      <c r="MT12" s="12">
        <v>0</v>
      </c>
      <c r="MU12" s="12">
        <v>0</v>
      </c>
      <c r="MV12" s="12">
        <v>0</v>
      </c>
      <c r="MW12" s="12">
        <v>0.0091217993454941661</v>
      </c>
      <c r="MX12" s="12">
        <v>0.022786974067037395</v>
      </c>
      <c r="MY12" s="12">
        <v>0</v>
      </c>
      <c r="MZ12" s="12">
        <v>0</v>
      </c>
      <c r="NA12" s="12">
        <v>0</v>
      </c>
      <c r="NB12" s="12">
        <v>0</v>
      </c>
      <c r="NC12" s="12">
        <v>0</v>
      </c>
      <c r="ND12" s="12">
        <v>0</v>
      </c>
      <c r="NE12" s="12">
        <v>0</v>
      </c>
      <c r="NF12" s="12">
        <v>0</v>
      </c>
      <c r="NG12" s="12">
        <v>4.9482454278147148e-05</v>
      </c>
      <c r="NH12" s="12">
        <v>0</v>
      </c>
      <c r="NI12" s="12">
        <v>1.8409539161310741e-06</v>
      </c>
      <c r="NJ12" s="12">
        <v>0</v>
      </c>
      <c r="NK12" s="12">
        <v>0.0014554409789112085</v>
      </c>
      <c r="NL12" s="12">
        <v>0</v>
      </c>
      <c r="NM12" s="12">
        <v>0</v>
      </c>
      <c r="NN12" s="12">
        <v>0</v>
      </c>
      <c r="NO12" s="12">
        <v>0</v>
      </c>
      <c r="NP12" s="12">
        <v>0</v>
      </c>
    </row>
    <row r="13">
      <c r="A13" s="9">
        <v>10</v>
      </c>
      <c r="B13" s="63" t="s">
        <v>761</v>
      </c>
      <c r="C13" s="12">
        <v>1.1854384421916163e-05</v>
      </c>
      <c r="D13" s="12">
        <v>9.4791705254479463e-07</v>
      </c>
      <c r="E13" s="12">
        <v>5.7254660609516752e-06</v>
      </c>
      <c r="F13" s="12">
        <v>9.4465992092157038e-07</v>
      </c>
      <c r="G13" s="12">
        <v>5.4361747650819974e-06</v>
      </c>
      <c r="H13" s="12">
        <v>5.7966457555240616e-06</v>
      </c>
      <c r="I13" s="12">
        <v>4.9648676819508399e-06</v>
      </c>
      <c r="J13" s="12">
        <v>8.3966696153539429e-06</v>
      </c>
      <c r="K13" s="12">
        <v>4.7685489944131356e-05</v>
      </c>
      <c r="L13" s="12">
        <v>2.0426192937357749e-06</v>
      </c>
      <c r="M13" s="12">
        <v>3.4739244817542617e-06</v>
      </c>
      <c r="N13" s="12">
        <v>1.2641788994109676e-06</v>
      </c>
      <c r="O13" s="12">
        <v>1.5235636664726287e-06</v>
      </c>
      <c r="P13" s="12">
        <v>0.00016297340788644715</v>
      </c>
      <c r="Q13" s="12">
        <v>1.1406100712132829e-05</v>
      </c>
      <c r="R13" s="12">
        <v>0.00028464751038312499</v>
      </c>
      <c r="S13" s="12">
        <v>0</v>
      </c>
      <c r="T13" s="12">
        <v>0</v>
      </c>
      <c r="U13" s="12">
        <v>0.028752007092895084</v>
      </c>
      <c r="V13" s="12">
        <v>0</v>
      </c>
      <c r="W13" s="12">
        <v>0.002141524265239302</v>
      </c>
      <c r="X13" s="12">
        <v>8.7999044005150298e-08</v>
      </c>
      <c r="Y13" s="12">
        <v>0</v>
      </c>
      <c r="Z13" s="12">
        <v>4.9791887990310457e-06</v>
      </c>
      <c r="AA13" s="12">
        <v>0</v>
      </c>
      <c r="AB13" s="12">
        <v>1.594159682102085e-06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0.0024027609276472063</v>
      </c>
      <c r="AI13" s="12">
        <v>0.025323657824273621</v>
      </c>
      <c r="AJ13" s="12">
        <v>0.00080008028001803989</v>
      </c>
      <c r="AK13" s="12">
        <v>0</v>
      </c>
      <c r="AL13" s="12">
        <v>6.0688513228132618e-09</v>
      </c>
      <c r="AM13" s="12">
        <v>0</v>
      </c>
      <c r="AN13" s="12">
        <v>0.00088999861494974534</v>
      </c>
      <c r="AO13" s="12">
        <v>5.2129594185779957e-06</v>
      </c>
      <c r="AP13" s="12">
        <v>0</v>
      </c>
      <c r="AQ13" s="12">
        <v>0</v>
      </c>
      <c r="AR13" s="12">
        <v>0.00013103484165968675</v>
      </c>
      <c r="AS13" s="12">
        <v>0.0049328994257577963</v>
      </c>
      <c r="AT13" s="12">
        <v>0.0063324679003270079</v>
      </c>
      <c r="AU13" s="12">
        <v>1.0412553791101569e-07</v>
      </c>
      <c r="AV13" s="12">
        <v>0</v>
      </c>
      <c r="AW13" s="12">
        <v>1.3779414027109978e-06</v>
      </c>
      <c r="AX13" s="12">
        <v>0</v>
      </c>
      <c r="AY13" s="12">
        <v>0.0017379175164325162</v>
      </c>
      <c r="AZ13" s="12">
        <v>0.00024095039347717714</v>
      </c>
      <c r="BA13" s="12">
        <v>0.0029571953139370536</v>
      </c>
      <c r="BB13" s="12">
        <v>0.0028922837200853709</v>
      </c>
      <c r="BC13" s="12">
        <v>0.002193437084660463</v>
      </c>
      <c r="BD13" s="12">
        <v>0.0032419813670661111</v>
      </c>
      <c r="BE13" s="12">
        <v>2.8548793842869097e-06</v>
      </c>
      <c r="BF13" s="12">
        <v>4.5200713405157549e-06</v>
      </c>
      <c r="BG13" s="12">
        <v>5.7724921039139732e-06</v>
      </c>
      <c r="BH13" s="12">
        <v>2.0703075430048771e-05</v>
      </c>
      <c r="BI13" s="12">
        <v>5.0054580734835972e-07</v>
      </c>
      <c r="BJ13" s="12">
        <v>0.0053079977252574366</v>
      </c>
      <c r="BK13" s="12">
        <v>0</v>
      </c>
      <c r="BL13" s="12">
        <v>0.0015663728114572472</v>
      </c>
      <c r="BM13" s="12">
        <v>3.3748313383808998e-05</v>
      </c>
      <c r="BN13" s="12">
        <v>0</v>
      </c>
      <c r="BO13" s="12">
        <v>0.0086176227202294821</v>
      </c>
      <c r="BP13" s="12">
        <v>0</v>
      </c>
      <c r="BQ13" s="12">
        <v>0</v>
      </c>
      <c r="BR13" s="12">
        <v>0.0010671440629245056</v>
      </c>
      <c r="BS13" s="12">
        <v>0</v>
      </c>
      <c r="BT13" s="12">
        <v>0</v>
      </c>
      <c r="BU13" s="12">
        <v>0.0038806240355688821</v>
      </c>
      <c r="BV13" s="12">
        <v>0</v>
      </c>
      <c r="BW13" s="12">
        <v>0</v>
      </c>
      <c r="BX13" s="12">
        <v>0</v>
      </c>
      <c r="BY13" s="12">
        <v>0.0037423311330394542</v>
      </c>
      <c r="BZ13" s="12">
        <v>0</v>
      </c>
      <c r="CA13" s="12">
        <v>0</v>
      </c>
      <c r="CB13" s="12">
        <v>0</v>
      </c>
      <c r="CC13" s="12">
        <v>0</v>
      </c>
      <c r="CD13" s="12">
        <v>0</v>
      </c>
      <c r="CE13" s="12">
        <v>0</v>
      </c>
      <c r="CF13" s="12">
        <v>0</v>
      </c>
      <c r="CG13" s="12">
        <v>0</v>
      </c>
      <c r="CH13" s="12">
        <v>0</v>
      </c>
      <c r="CI13" s="12">
        <v>0</v>
      </c>
      <c r="CJ13" s="12">
        <v>0</v>
      </c>
      <c r="CK13" s="12">
        <v>0.00028354493090522524</v>
      </c>
      <c r="CL13" s="12">
        <v>7.0642934489308207e-05</v>
      </c>
      <c r="CM13" s="12">
        <v>0</v>
      </c>
      <c r="CN13" s="12">
        <v>0</v>
      </c>
      <c r="CO13" s="12">
        <v>0</v>
      </c>
      <c r="CP13" s="12">
        <v>0</v>
      </c>
      <c r="CQ13" s="12">
        <v>0</v>
      </c>
      <c r="CR13" s="12">
        <v>0</v>
      </c>
      <c r="CS13" s="12">
        <v>0</v>
      </c>
      <c r="CT13" s="12">
        <v>1.9131695822622759e-06</v>
      </c>
      <c r="CU13" s="12">
        <v>0</v>
      </c>
      <c r="CV13" s="12">
        <v>0</v>
      </c>
      <c r="CW13" s="12">
        <v>0</v>
      </c>
      <c r="CX13" s="12">
        <v>0</v>
      </c>
      <c r="CY13" s="12">
        <v>0</v>
      </c>
      <c r="CZ13" s="12">
        <v>0</v>
      </c>
      <c r="DA13" s="12">
        <v>0</v>
      </c>
      <c r="DB13" s="12">
        <v>0</v>
      </c>
      <c r="DC13" s="12">
        <v>0</v>
      </c>
      <c r="DD13" s="12">
        <v>0</v>
      </c>
      <c r="DE13" s="12">
        <v>0</v>
      </c>
      <c r="DF13" s="12">
        <v>0</v>
      </c>
      <c r="DG13" s="12">
        <v>0</v>
      </c>
      <c r="DH13" s="12">
        <v>0</v>
      </c>
      <c r="DI13" s="12">
        <v>0</v>
      </c>
      <c r="DJ13" s="12">
        <v>0</v>
      </c>
      <c r="DK13" s="12">
        <v>0</v>
      </c>
      <c r="DL13" s="12">
        <v>0.00070234891858079465</v>
      </c>
      <c r="DM13" s="12">
        <v>0</v>
      </c>
      <c r="DN13" s="12">
        <v>0</v>
      </c>
      <c r="DO13" s="12">
        <v>0.00017577488683232878</v>
      </c>
      <c r="DP13" s="12">
        <v>0</v>
      </c>
      <c r="DQ13" s="12">
        <v>0</v>
      </c>
      <c r="DR13" s="12">
        <v>0.00040699657757793607</v>
      </c>
      <c r="DS13" s="12">
        <v>0</v>
      </c>
      <c r="DT13" s="12">
        <v>0</v>
      </c>
      <c r="DU13" s="12">
        <v>0</v>
      </c>
      <c r="DV13" s="12">
        <v>0</v>
      </c>
      <c r="DW13" s="12">
        <v>0</v>
      </c>
      <c r="DX13" s="12">
        <v>0</v>
      </c>
      <c r="DY13" s="12">
        <v>0</v>
      </c>
      <c r="DZ13" s="12">
        <v>0</v>
      </c>
      <c r="EA13" s="12">
        <v>0</v>
      </c>
      <c r="EB13" s="12">
        <v>0.0062878826673866406</v>
      </c>
      <c r="EC13" s="12">
        <v>0</v>
      </c>
      <c r="ED13" s="12">
        <v>0</v>
      </c>
      <c r="EE13" s="12">
        <v>0</v>
      </c>
      <c r="EF13" s="12">
        <v>0</v>
      </c>
      <c r="EG13" s="12">
        <v>0</v>
      </c>
      <c r="EH13" s="12">
        <v>0</v>
      </c>
      <c r="EI13" s="12">
        <v>7.5634239944893406e-07</v>
      </c>
      <c r="EJ13" s="12">
        <v>0</v>
      </c>
      <c r="EK13" s="12">
        <v>0</v>
      </c>
      <c r="EL13" s="12">
        <v>0</v>
      </c>
      <c r="EM13" s="12">
        <v>0</v>
      </c>
      <c r="EN13" s="12">
        <v>0</v>
      </c>
      <c r="EO13" s="12">
        <v>0</v>
      </c>
      <c r="EP13" s="12">
        <v>0</v>
      </c>
      <c r="EQ13" s="12">
        <v>0</v>
      </c>
      <c r="ER13" s="12">
        <v>0</v>
      </c>
      <c r="ES13" s="3">
        <v>0</v>
      </c>
      <c r="ET13" s="12">
        <v>0</v>
      </c>
      <c r="EU13" s="12">
        <v>0</v>
      </c>
      <c r="EV13" s="12">
        <v>0</v>
      </c>
      <c r="EW13" s="12">
        <v>0</v>
      </c>
      <c r="EX13" s="12">
        <v>0</v>
      </c>
      <c r="EY13" s="12">
        <v>0</v>
      </c>
      <c r="EZ13" s="12">
        <v>0</v>
      </c>
      <c r="FA13" s="12">
        <v>0</v>
      </c>
      <c r="FB13" s="12">
        <v>0</v>
      </c>
      <c r="FC13" s="12">
        <v>0</v>
      </c>
      <c r="FD13" s="12">
        <v>0</v>
      </c>
      <c r="FE13" s="12">
        <v>0</v>
      </c>
      <c r="FF13" s="12">
        <v>0</v>
      </c>
      <c r="FG13" s="3">
        <v>0</v>
      </c>
      <c r="FH13" s="12">
        <v>0</v>
      </c>
      <c r="FI13" s="12">
        <v>0</v>
      </c>
      <c r="FJ13" s="12">
        <v>0</v>
      </c>
      <c r="FK13" s="12">
        <v>0</v>
      </c>
      <c r="FL13" s="12">
        <v>0</v>
      </c>
      <c r="FM13" s="12">
        <v>0</v>
      </c>
      <c r="FN13" s="12">
        <v>0</v>
      </c>
      <c r="FO13" s="12">
        <v>0</v>
      </c>
      <c r="FP13" s="12">
        <v>0</v>
      </c>
      <c r="FQ13" s="12">
        <v>0</v>
      </c>
      <c r="FR13" s="12">
        <v>0</v>
      </c>
      <c r="FS13" s="12">
        <v>0</v>
      </c>
      <c r="FT13" s="12">
        <v>0</v>
      </c>
      <c r="FU13" s="12">
        <v>0</v>
      </c>
      <c r="FV13" s="12">
        <v>0</v>
      </c>
      <c r="FW13" s="12">
        <v>0</v>
      </c>
      <c r="FX13" s="12">
        <v>0</v>
      </c>
      <c r="FY13" s="12">
        <v>0</v>
      </c>
      <c r="FZ13" s="12">
        <v>0</v>
      </c>
      <c r="GA13" s="12">
        <v>0</v>
      </c>
      <c r="GB13" s="12">
        <v>0</v>
      </c>
      <c r="GC13" s="12">
        <v>0</v>
      </c>
      <c r="GD13" s="12">
        <v>0</v>
      </c>
      <c r="GE13" s="12">
        <v>0</v>
      </c>
      <c r="GF13" s="12">
        <v>0</v>
      </c>
      <c r="GG13" s="12">
        <v>0</v>
      </c>
      <c r="GH13" s="12">
        <v>0</v>
      </c>
      <c r="GI13" s="12">
        <v>0</v>
      </c>
      <c r="GJ13" s="12">
        <v>0</v>
      </c>
      <c r="GK13" s="12">
        <v>0</v>
      </c>
      <c r="GL13" s="12">
        <v>0</v>
      </c>
      <c r="GM13" s="12">
        <v>0</v>
      </c>
      <c r="GN13" s="12">
        <v>0</v>
      </c>
      <c r="GO13" s="12">
        <v>0</v>
      </c>
      <c r="GP13" s="12">
        <v>0</v>
      </c>
      <c r="GQ13" s="12">
        <v>0</v>
      </c>
      <c r="GR13" s="12">
        <v>0</v>
      </c>
      <c r="GS13" s="12">
        <v>0</v>
      </c>
      <c r="GT13" s="12">
        <v>0</v>
      </c>
      <c r="GU13" s="12">
        <v>0</v>
      </c>
      <c r="GV13" s="12">
        <v>0</v>
      </c>
      <c r="GW13" s="12">
        <v>0</v>
      </c>
      <c r="GX13" s="12">
        <v>0</v>
      </c>
      <c r="GY13" s="12">
        <v>0</v>
      </c>
      <c r="GZ13" s="12">
        <v>0</v>
      </c>
      <c r="HA13" s="12">
        <v>0</v>
      </c>
      <c r="HB13" s="12">
        <v>0</v>
      </c>
      <c r="HC13" s="12">
        <v>0</v>
      </c>
      <c r="HD13" s="12">
        <v>0</v>
      </c>
      <c r="HE13" s="12">
        <v>0</v>
      </c>
      <c r="HF13" s="12">
        <v>0</v>
      </c>
      <c r="HG13" s="12">
        <v>0</v>
      </c>
      <c r="HH13" s="12">
        <v>0</v>
      </c>
      <c r="HI13" s="12">
        <v>0</v>
      </c>
      <c r="HJ13" s="12">
        <v>0</v>
      </c>
      <c r="HK13" s="12">
        <v>0</v>
      </c>
      <c r="HL13" s="12">
        <v>0</v>
      </c>
      <c r="HM13" s="12">
        <v>0</v>
      </c>
      <c r="HN13" s="12">
        <v>0</v>
      </c>
      <c r="HO13" s="12">
        <v>0</v>
      </c>
      <c r="HP13" s="12">
        <v>0</v>
      </c>
      <c r="HQ13" s="12">
        <v>0</v>
      </c>
      <c r="HR13" s="12">
        <v>0</v>
      </c>
      <c r="HS13" s="12">
        <v>0</v>
      </c>
      <c r="HT13" s="12">
        <v>0</v>
      </c>
      <c r="HU13" s="12">
        <v>0</v>
      </c>
      <c r="HV13" s="12">
        <v>0</v>
      </c>
      <c r="HW13" s="12">
        <v>0</v>
      </c>
      <c r="HX13" s="12">
        <v>0</v>
      </c>
      <c r="HY13" s="12">
        <v>0</v>
      </c>
      <c r="HZ13" s="12">
        <v>0</v>
      </c>
      <c r="IA13" s="12">
        <v>0</v>
      </c>
      <c r="IB13" s="12">
        <v>0</v>
      </c>
      <c r="IC13" s="12">
        <v>0</v>
      </c>
      <c r="ID13" s="12">
        <v>0</v>
      </c>
      <c r="IE13" s="12">
        <v>0</v>
      </c>
      <c r="IF13" s="12">
        <v>0</v>
      </c>
      <c r="IG13" s="12">
        <v>0</v>
      </c>
      <c r="IH13" s="12">
        <v>0</v>
      </c>
      <c r="II13" s="12">
        <v>0</v>
      </c>
      <c r="IJ13" s="12">
        <v>0</v>
      </c>
      <c r="IK13" s="12">
        <v>0</v>
      </c>
      <c r="IL13" s="12">
        <v>0</v>
      </c>
      <c r="IM13" s="12">
        <v>0</v>
      </c>
      <c r="IN13" s="12">
        <v>0</v>
      </c>
      <c r="IO13" s="12">
        <v>0</v>
      </c>
      <c r="IP13" s="12">
        <v>0</v>
      </c>
      <c r="IQ13" s="12">
        <v>0.00085638339255476143</v>
      </c>
      <c r="IR13" s="12">
        <v>0</v>
      </c>
      <c r="IS13" s="12">
        <v>0</v>
      </c>
      <c r="IT13" s="12">
        <v>3.0097299098685692e-05</v>
      </c>
      <c r="IU13" s="12">
        <v>0</v>
      </c>
      <c r="IV13" s="12">
        <v>0</v>
      </c>
      <c r="IW13" s="12">
        <v>0</v>
      </c>
      <c r="IX13" s="12">
        <v>0</v>
      </c>
      <c r="IY13" s="12">
        <v>0</v>
      </c>
      <c r="IZ13" s="12">
        <v>0</v>
      </c>
      <c r="JA13" s="12">
        <v>0</v>
      </c>
      <c r="JB13" s="12">
        <v>0</v>
      </c>
      <c r="JC13" s="12">
        <v>0</v>
      </c>
      <c r="JD13" s="12">
        <v>0</v>
      </c>
      <c r="JE13" s="12">
        <v>0</v>
      </c>
      <c r="JF13" s="12">
        <v>0</v>
      </c>
      <c r="JG13" s="12">
        <v>0</v>
      </c>
      <c r="JH13" s="12">
        <v>0</v>
      </c>
      <c r="JI13" s="12">
        <v>0</v>
      </c>
      <c r="JJ13" s="12">
        <v>0</v>
      </c>
      <c r="JK13" s="12">
        <v>0</v>
      </c>
      <c r="JL13" s="12">
        <v>0</v>
      </c>
      <c r="JM13" s="12">
        <v>0</v>
      </c>
      <c r="JN13" s="12">
        <v>0</v>
      </c>
      <c r="JO13" s="12">
        <v>0</v>
      </c>
      <c r="JP13" s="12">
        <v>0</v>
      </c>
      <c r="JQ13" s="12">
        <v>0</v>
      </c>
      <c r="JR13" s="12">
        <v>0</v>
      </c>
      <c r="JS13" s="12">
        <v>0</v>
      </c>
      <c r="JT13" s="12">
        <v>0</v>
      </c>
      <c r="JU13" s="12">
        <v>0</v>
      </c>
      <c r="JV13" s="12">
        <v>0</v>
      </c>
      <c r="JW13" s="12">
        <v>0</v>
      </c>
      <c r="JX13" s="12">
        <v>0</v>
      </c>
      <c r="JY13" s="12">
        <v>0</v>
      </c>
      <c r="JZ13" s="12">
        <v>0</v>
      </c>
      <c r="KA13" s="12">
        <v>0</v>
      </c>
      <c r="KB13" s="12">
        <v>0</v>
      </c>
      <c r="KC13" s="12">
        <v>0</v>
      </c>
      <c r="KD13" s="12">
        <v>0</v>
      </c>
      <c r="KE13" s="12">
        <v>0</v>
      </c>
      <c r="KF13" s="12">
        <v>0</v>
      </c>
      <c r="KG13" s="12">
        <v>0</v>
      </c>
      <c r="KH13" s="12">
        <v>0</v>
      </c>
      <c r="KI13" s="12">
        <v>0</v>
      </c>
      <c r="KJ13" s="12">
        <v>0</v>
      </c>
      <c r="KK13" s="12">
        <v>0</v>
      </c>
      <c r="KL13" s="12">
        <v>0</v>
      </c>
      <c r="KM13" s="12">
        <v>0</v>
      </c>
      <c r="KN13" s="12">
        <v>0</v>
      </c>
      <c r="KO13" s="12">
        <v>0</v>
      </c>
      <c r="KP13" s="12">
        <v>0</v>
      </c>
      <c r="KQ13" s="12">
        <v>0</v>
      </c>
      <c r="KR13" s="12">
        <v>0</v>
      </c>
      <c r="KS13" s="12">
        <v>0.00015491982784322745</v>
      </c>
      <c r="KT13" s="12">
        <v>0</v>
      </c>
      <c r="KU13" s="12">
        <v>0</v>
      </c>
      <c r="KV13" s="12">
        <v>0</v>
      </c>
      <c r="KW13" s="12">
        <v>0</v>
      </c>
      <c r="KX13" s="12">
        <v>0</v>
      </c>
      <c r="KY13" s="12">
        <v>0</v>
      </c>
      <c r="KZ13" s="12">
        <v>0</v>
      </c>
      <c r="LA13" s="12">
        <v>0</v>
      </c>
      <c r="LB13" s="12">
        <v>0</v>
      </c>
      <c r="LC13" s="12">
        <v>0</v>
      </c>
      <c r="LD13" s="12">
        <v>0</v>
      </c>
      <c r="LE13" s="12">
        <v>0</v>
      </c>
      <c r="LF13" s="12">
        <v>0</v>
      </c>
      <c r="LG13" s="12">
        <v>9.4231471984866483e-06</v>
      </c>
      <c r="LH13" s="12">
        <v>3.1772511263569979e-07</v>
      </c>
      <c r="LI13" s="12">
        <v>0</v>
      </c>
      <c r="LJ13" s="12">
        <v>0</v>
      </c>
      <c r="LK13" s="12">
        <v>0.012146827075057418</v>
      </c>
      <c r="LL13" s="12">
        <v>0.011919164945136319</v>
      </c>
      <c r="LM13" s="12">
        <v>3.5097900927294694e-05</v>
      </c>
      <c r="LN13" s="12">
        <v>3.7553143253897064e-05</v>
      </c>
      <c r="LO13" s="12">
        <v>0</v>
      </c>
      <c r="LP13" s="12">
        <v>0</v>
      </c>
      <c r="LQ13" s="12">
        <v>0.00056090630303627805</v>
      </c>
      <c r="LR13" s="12">
        <v>0</v>
      </c>
      <c r="LS13" s="12">
        <v>0.00038300649124816148</v>
      </c>
      <c r="LT13" s="12">
        <v>0</v>
      </c>
      <c r="LU13" s="12">
        <v>0.0015633056312563964</v>
      </c>
      <c r="LV13" s="12">
        <v>0</v>
      </c>
      <c r="LW13" s="12">
        <v>0.001087284977996717</v>
      </c>
      <c r="LX13" s="12">
        <v>6.5506930650438596e-05</v>
      </c>
      <c r="LY13" s="12">
        <v>0</v>
      </c>
      <c r="LZ13" s="12">
        <v>2.1127237865860632e-06</v>
      </c>
      <c r="MA13" s="12">
        <v>0</v>
      </c>
      <c r="MB13" s="12">
        <v>7.2010422059751508e-06</v>
      </c>
      <c r="MC13" s="12">
        <v>0</v>
      </c>
      <c r="MD13" s="12">
        <v>0</v>
      </c>
      <c r="ME13" s="12">
        <v>0</v>
      </c>
      <c r="MF13" s="12">
        <v>0.00042063045007189497</v>
      </c>
      <c r="MG13" s="12">
        <v>0.00054322720795773553</v>
      </c>
      <c r="MH13" s="12">
        <v>0.00049822871324987016</v>
      </c>
      <c r="MI13" s="12">
        <v>0.00066711100920215159</v>
      </c>
      <c r="MJ13" s="12">
        <v>0.00054580681500142716</v>
      </c>
      <c r="MK13" s="12">
        <v>0</v>
      </c>
      <c r="ML13" s="12">
        <v>0</v>
      </c>
      <c r="MM13" s="12">
        <v>0</v>
      </c>
      <c r="MN13" s="12">
        <v>0</v>
      </c>
      <c r="MO13" s="12">
        <v>0</v>
      </c>
      <c r="MP13" s="12">
        <v>0</v>
      </c>
      <c r="MQ13" s="12">
        <v>0</v>
      </c>
      <c r="MR13" s="12">
        <v>0</v>
      </c>
      <c r="MS13" s="12">
        <v>0</v>
      </c>
      <c r="MT13" s="12">
        <v>0</v>
      </c>
      <c r="MU13" s="12">
        <v>0</v>
      </c>
      <c r="MV13" s="12">
        <v>0</v>
      </c>
      <c r="MW13" s="12">
        <v>0.00047915026561205461</v>
      </c>
      <c r="MX13" s="12">
        <v>0.0011638034700144114</v>
      </c>
      <c r="MY13" s="12">
        <v>0</v>
      </c>
      <c r="MZ13" s="12">
        <v>0</v>
      </c>
      <c r="NA13" s="12">
        <v>0</v>
      </c>
      <c r="NB13" s="12">
        <v>0</v>
      </c>
      <c r="NC13" s="12">
        <v>0</v>
      </c>
      <c r="ND13" s="12">
        <v>0</v>
      </c>
      <c r="NE13" s="12">
        <v>0</v>
      </c>
      <c r="NF13" s="12">
        <v>0</v>
      </c>
      <c r="NG13" s="12">
        <v>1.0338968968682155e-05</v>
      </c>
      <c r="NH13" s="12">
        <v>0</v>
      </c>
      <c r="NI13" s="12">
        <v>0</v>
      </c>
      <c r="NJ13" s="12">
        <v>0</v>
      </c>
      <c r="NK13" s="12">
        <v>8.5526750498568681e-05</v>
      </c>
      <c r="NL13" s="12">
        <v>0</v>
      </c>
      <c r="NM13" s="12">
        <v>0</v>
      </c>
      <c r="NN13" s="12">
        <v>0</v>
      </c>
      <c r="NO13" s="12">
        <v>0</v>
      </c>
      <c r="NP13" s="12">
        <v>0</v>
      </c>
    </row>
    <row r="14">
      <c r="A14" s="9">
        <v>11</v>
      </c>
      <c r="B14" s="63" t="s">
        <v>762</v>
      </c>
      <c r="C14" s="12">
        <v>2.2030703319257247e-07</v>
      </c>
      <c r="D14" s="12">
        <v>5.5394402980507811e-10</v>
      </c>
      <c r="E14" s="12">
        <v>4.0433085329043681e-09</v>
      </c>
      <c r="F14" s="12">
        <v>4.3838520325780746e-10</v>
      </c>
      <c r="G14" s="12">
        <v>6.9227011944316589e-08</v>
      </c>
      <c r="H14" s="12">
        <v>1.4353410769263275e-07</v>
      </c>
      <c r="I14" s="12">
        <v>6.1261140946928858e-09</v>
      </c>
      <c r="J14" s="12">
        <v>7.9512930959919916e-08</v>
      </c>
      <c r="K14" s="12">
        <v>3.1891119049838316e-10</v>
      </c>
      <c r="L14" s="12">
        <v>3.7677866088482159e-08</v>
      </c>
      <c r="M14" s="12">
        <v>2.5226890349051166e-08</v>
      </c>
      <c r="N14" s="12">
        <v>5.0018437036995807e-08</v>
      </c>
      <c r="O14" s="12">
        <v>1.4067624404460495e-08</v>
      </c>
      <c r="P14" s="12">
        <v>0.00075718355495549088</v>
      </c>
      <c r="Q14" s="12">
        <v>0.0010236701875335021</v>
      </c>
      <c r="R14" s="12">
        <v>0.0023046517491588647</v>
      </c>
      <c r="S14" s="12">
        <v>0.0025722350900534131</v>
      </c>
      <c r="T14" s="12">
        <v>0.0027074800251757525</v>
      </c>
      <c r="U14" s="12">
        <v>0.0018291304056620313</v>
      </c>
      <c r="V14" s="12">
        <v>6.5012467958638711e-05</v>
      </c>
      <c r="W14" s="12">
        <v>0.00026784983002838952</v>
      </c>
      <c r="X14" s="12">
        <v>4.6993288842510984e-08</v>
      </c>
      <c r="Y14" s="12">
        <v>1.7319921172955979e-08</v>
      </c>
      <c r="Z14" s="12">
        <v>8.0781583730944773e-11</v>
      </c>
      <c r="AA14" s="12">
        <v>0.024866818262348586</v>
      </c>
      <c r="AB14" s="12">
        <v>0.28687057322537302</v>
      </c>
      <c r="AC14" s="12">
        <v>0.18086416398322569</v>
      </c>
      <c r="AD14" s="12">
        <v>1.5748070782451736e-08</v>
      </c>
      <c r="AE14" s="12">
        <v>1.2361692540962189e-08</v>
      </c>
      <c r="AF14" s="12">
        <v>6.7063690220095878e-09</v>
      </c>
      <c r="AG14" s="12">
        <v>6.5788382791818677e-09</v>
      </c>
      <c r="AH14" s="12">
        <v>8.7693333715096303e-05</v>
      </c>
      <c r="AI14" s="12">
        <v>9.6784597125798176e-05</v>
      </c>
      <c r="AJ14" s="12">
        <v>0.00075595158332126676</v>
      </c>
      <c r="AK14" s="12">
        <v>1.785161725758611</v>
      </c>
      <c r="AL14" s="12">
        <v>0.77464382467147741</v>
      </c>
      <c r="AM14" s="12">
        <v>0.6127916727484779</v>
      </c>
      <c r="AN14" s="12">
        <v>0.19437906286720477</v>
      </c>
      <c r="AO14" s="12">
        <v>0.23868835961966073</v>
      </c>
      <c r="AP14" s="12">
        <v>1.4769889491529927e-09</v>
      </c>
      <c r="AQ14" s="12">
        <v>7.1763886731946116e-09</v>
      </c>
      <c r="AR14" s="12">
        <v>0.002467884780995314</v>
      </c>
      <c r="AS14" s="12">
        <v>0.0011898609451829938</v>
      </c>
      <c r="AT14" s="12">
        <v>0.00097383743792304035</v>
      </c>
      <c r="AU14" s="12">
        <v>2.6935534015787013e-05</v>
      </c>
      <c r="AV14" s="12">
        <v>1.9990991095385244e-08</v>
      </c>
      <c r="AW14" s="12">
        <v>1.0215822917643514e-08</v>
      </c>
      <c r="AX14" s="12">
        <v>1.007405990302611e-08</v>
      </c>
      <c r="AY14" s="12">
        <v>0.0070419179173206647</v>
      </c>
      <c r="AZ14" s="12">
        <v>0.0019537771227131117</v>
      </c>
      <c r="BA14" s="12">
        <v>0.039436215161271368</v>
      </c>
      <c r="BB14" s="12">
        <v>0.010441403018100861</v>
      </c>
      <c r="BC14" s="12">
        <v>0.032372337177559274</v>
      </c>
      <c r="BD14" s="12">
        <v>0.00060415714120901835</v>
      </c>
      <c r="BE14" s="12">
        <v>2.7393162494856255e-10</v>
      </c>
      <c r="BF14" s="12">
        <v>3.4771325437322184e-10</v>
      </c>
      <c r="BG14" s="12">
        <v>1.2365884962803613e-08</v>
      </c>
      <c r="BH14" s="12">
        <v>3.0291475924991164e-10</v>
      </c>
      <c r="BI14" s="12">
        <v>-6.2973635934159859e-05</v>
      </c>
      <c r="BJ14" s="12">
        <v>-3.57515453273398e-05</v>
      </c>
      <c r="BK14" s="12">
        <v>9.3951398590509933e-11</v>
      </c>
      <c r="BL14" s="12">
        <v>0.012017109990295854</v>
      </c>
      <c r="BM14" s="12">
        <v>0.012316114325454874</v>
      </c>
      <c r="BN14" s="12">
        <v>1.3980433900898377e-08</v>
      </c>
      <c r="BO14" s="12">
        <v>0.00031397253331417026</v>
      </c>
      <c r="BP14" s="12">
        <v>9.4195949201019853e-10</v>
      </c>
      <c r="BQ14" s="12">
        <v>1.6110438025953989e-09</v>
      </c>
      <c r="BR14" s="12">
        <v>3.8992822788684396e-05</v>
      </c>
      <c r="BS14" s="12">
        <v>2.0715667230465852e-09</v>
      </c>
      <c r="BT14" s="12">
        <v>1.9182026143699261e-07</v>
      </c>
      <c r="BU14" s="12">
        <v>0.00014179268274057438</v>
      </c>
      <c r="BV14" s="12">
        <v>1.2665194356956833e-08</v>
      </c>
      <c r="BW14" s="12">
        <v>6.3725552656737134e-10</v>
      </c>
      <c r="BX14" s="12">
        <v>2.1827883695790441e-09</v>
      </c>
      <c r="BY14" s="12">
        <v>0.00013673910347375147</v>
      </c>
      <c r="BZ14" s="12">
        <v>3.111061856193191e-09</v>
      </c>
      <c r="CA14" s="12">
        <v>3.113133991655213e-09</v>
      </c>
      <c r="CB14" s="12">
        <v>5.5179171194516106e-09</v>
      </c>
      <c r="CC14" s="12">
        <v>1.2395090846676406e-09</v>
      </c>
      <c r="CD14" s="12">
        <v>6.2230435660920861e-09</v>
      </c>
      <c r="CE14" s="12">
        <v>2.0271496959198925e-08</v>
      </c>
      <c r="CF14" s="12">
        <v>2.2541939079567873e-09</v>
      </c>
      <c r="CG14" s="12">
        <v>2.9575635937383316e-10</v>
      </c>
      <c r="CH14" s="12">
        <v>2.9310153934503647e-09</v>
      </c>
      <c r="CI14" s="12">
        <v>9.6987331433037275e-10</v>
      </c>
      <c r="CJ14" s="12">
        <v>1.9121921501437707e-09</v>
      </c>
      <c r="CK14" s="12">
        <v>6.9055661476452846e-09</v>
      </c>
      <c r="CL14" s="12">
        <v>1.5473843947896899e-08</v>
      </c>
      <c r="CM14" s="12">
        <v>1.1937057249773915e-08</v>
      </c>
      <c r="CN14" s="12">
        <v>3.1905573299565504e-09</v>
      </c>
      <c r="CO14" s="12">
        <v>4.2360860418061904e-09</v>
      </c>
      <c r="CP14" s="12">
        <v>1.7337283670329119e-08</v>
      </c>
      <c r="CQ14" s="12">
        <v>8.3052472781632696e-10</v>
      </c>
      <c r="CR14" s="12">
        <v>3.0891430368664349e-09</v>
      </c>
      <c r="CS14" s="12">
        <v>6.0097871312757483e-09</v>
      </c>
      <c r="CT14" s="12">
        <v>6.5522613947227937e-05</v>
      </c>
      <c r="CU14" s="12">
        <v>2.354701491522509e-09</v>
      </c>
      <c r="CV14" s="12">
        <v>3.6954835998270535e-09</v>
      </c>
      <c r="CW14" s="12">
        <v>8.7820230697357556e-09</v>
      </c>
      <c r="CX14" s="12">
        <v>2.9405996978791328e-08</v>
      </c>
      <c r="CY14" s="12">
        <v>7.1038806219584069e-10</v>
      </c>
      <c r="CZ14" s="12">
        <v>1.8676199145740679e-10</v>
      </c>
      <c r="DA14" s="12">
        <v>3.2296151263722397e-11</v>
      </c>
      <c r="DB14" s="12">
        <v>1.4525792692888428e-05</v>
      </c>
      <c r="DC14" s="12">
        <v>2.9292518472655813e-10</v>
      </c>
      <c r="DD14" s="12">
        <v>1.7621174314988507e-09</v>
      </c>
      <c r="DE14" s="12">
        <v>4.9518136550232102e-09</v>
      </c>
      <c r="DF14" s="12">
        <v>4.1806177246641635e-09</v>
      </c>
      <c r="DG14" s="12">
        <v>1.9204956945319526e-05</v>
      </c>
      <c r="DH14" s="12">
        <v>4.9548722537470868e-05</v>
      </c>
      <c r="DI14" s="12">
        <v>9.6129544543761831e-10</v>
      </c>
      <c r="DJ14" s="12">
        <v>1.9419832084868207e-09</v>
      </c>
      <c r="DK14" s="12">
        <v>8.2956514815096265e-09</v>
      </c>
      <c r="DL14" s="12">
        <v>0.00057799860450959595</v>
      </c>
      <c r="DM14" s="12">
        <v>0.0015765155892681238</v>
      </c>
      <c r="DN14" s="12">
        <v>1.0974742917531266e-05</v>
      </c>
      <c r="DO14" s="12">
        <v>0.00017120620457937666</v>
      </c>
      <c r="DP14" s="12">
        <v>0.00080636825509450435</v>
      </c>
      <c r="DQ14" s="12">
        <v>8.8371633315013132e-09</v>
      </c>
      <c r="DR14" s="12">
        <v>0.00030394386043524778</v>
      </c>
      <c r="DS14" s="12">
        <v>9.796173273439984e-10</v>
      </c>
      <c r="DT14" s="12">
        <v>4.127139292945272e-05</v>
      </c>
      <c r="DU14" s="12">
        <v>2.0462323975572561e-07</v>
      </c>
      <c r="DV14" s="12">
        <v>4.3897530513976539e-10</v>
      </c>
      <c r="DW14" s="12">
        <v>7.9429855335408147e-09</v>
      </c>
      <c r="DX14" s="12">
        <v>4.4353249984638246e-09</v>
      </c>
      <c r="DY14" s="12">
        <v>2.2498483800508107e-09</v>
      </c>
      <c r="DZ14" s="12">
        <v>4.6394572182883326e-09</v>
      </c>
      <c r="EA14" s="12">
        <v>2.3408028997421373e-08</v>
      </c>
      <c r="EB14" s="12">
        <v>0.00027915373538036308</v>
      </c>
      <c r="EC14" s="12">
        <v>2.0018573627902273e-08</v>
      </c>
      <c r="ED14" s="12">
        <v>2.3814258239902907e-06</v>
      </c>
      <c r="EE14" s="12">
        <v>2.9397133187634505e-09</v>
      </c>
      <c r="EF14" s="12">
        <v>3.366646874766264e-09</v>
      </c>
      <c r="EG14" s="12">
        <v>1.8879204805438652e-08</v>
      </c>
      <c r="EH14" s="12">
        <v>6.6333436734153566e-09</v>
      </c>
      <c r="EI14" s="12">
        <v>3.1981685662638575e-05</v>
      </c>
      <c r="EJ14" s="12">
        <v>3.8888751392867389e-09</v>
      </c>
      <c r="EK14" s="12">
        <v>2.0516814650953424e-08</v>
      </c>
      <c r="EL14" s="12">
        <v>1.3999090449390894e-08</v>
      </c>
      <c r="EM14" s="12">
        <v>4.4507950884447509e-07</v>
      </c>
      <c r="EN14" s="12">
        <v>3.3392991148531976e-05</v>
      </c>
      <c r="EO14" s="12">
        <v>1.8975477574843939e-09</v>
      </c>
      <c r="EP14" s="12">
        <v>2.9898880005820887e-09</v>
      </c>
      <c r="EQ14" s="12">
        <v>5.5058891493903216e-09</v>
      </c>
      <c r="ER14" s="12">
        <v>1.0953981799462697e-08</v>
      </c>
      <c r="ES14" s="3">
        <v>0</v>
      </c>
      <c r="ET14" s="12">
        <v>3.3341006521383732e-09</v>
      </c>
      <c r="EU14" s="12">
        <v>9.2381079180526472e-09</v>
      </c>
      <c r="EV14" s="12">
        <v>1.1637526719113604e-09</v>
      </c>
      <c r="EW14" s="12">
        <v>1.5773080624909252e-09</v>
      </c>
      <c r="EX14" s="12">
        <v>1.2188365612757971e-08</v>
      </c>
      <c r="EY14" s="12">
        <v>1.887707232057571e-08</v>
      </c>
      <c r="EZ14" s="12">
        <v>1.3258650826851294e-08</v>
      </c>
      <c r="FA14" s="12">
        <v>1.0558942653811901e-08</v>
      </c>
      <c r="FB14" s="12">
        <v>7.8101592116795797e-09</v>
      </c>
      <c r="FC14" s="12">
        <v>1.8978233744674345e-09</v>
      </c>
      <c r="FD14" s="12">
        <v>6.8866219242412236e-09</v>
      </c>
      <c r="FE14" s="12">
        <v>7.3170112031301934e-09</v>
      </c>
      <c r="FF14" s="12">
        <v>6.5106998927720727e-10</v>
      </c>
      <c r="FG14" s="3">
        <v>0</v>
      </c>
      <c r="FH14" s="12">
        <v>9.7771274628994653e-09</v>
      </c>
      <c r="FI14" s="12">
        <v>2.0913671628398675e-09</v>
      </c>
      <c r="FJ14" s="12">
        <v>2.9969485626580352e-09</v>
      </c>
      <c r="FK14" s="12">
        <v>3.6181128196186071e-09</v>
      </c>
      <c r="FL14" s="12">
        <v>2.8221403782417999e-09</v>
      </c>
      <c r="FM14" s="12">
        <v>4.9114368657191204e-09</v>
      </c>
      <c r="FN14" s="12">
        <v>3.0336392995783799e-10</v>
      </c>
      <c r="FO14" s="12">
        <v>2.2977434348881227e-09</v>
      </c>
      <c r="FP14" s="12">
        <v>2.4053814812922656e-09</v>
      </c>
      <c r="FQ14" s="12">
        <v>1.959038433033422e-09</v>
      </c>
      <c r="FR14" s="12">
        <v>4.6685822366353697e-09</v>
      </c>
      <c r="FS14" s="12">
        <v>6.5360586348276243e-09</v>
      </c>
      <c r="FT14" s="12">
        <v>1.3635832753659592e-08</v>
      </c>
      <c r="FU14" s="12">
        <v>4.2219373979188181e-09</v>
      </c>
      <c r="FV14" s="12">
        <v>7.2198430521376232e-09</v>
      </c>
      <c r="FW14" s="12">
        <v>6.6831360684951387e-09</v>
      </c>
      <c r="FX14" s="12">
        <v>5.7678938737687619e-09</v>
      </c>
      <c r="FY14" s="12">
        <v>8.5898120037298657e-09</v>
      </c>
      <c r="FZ14" s="12">
        <v>1.2909449140685867e-08</v>
      </c>
      <c r="GA14" s="12">
        <v>1.2339835836037026e-08</v>
      </c>
      <c r="GB14" s="12">
        <v>6.1670372869063606e-09</v>
      </c>
      <c r="GC14" s="12">
        <v>7.6143685773064434e-09</v>
      </c>
      <c r="GD14" s="12">
        <v>7.5573893729650554e-09</v>
      </c>
      <c r="GE14" s="12">
        <v>8.1576697194730789e-09</v>
      </c>
      <c r="GF14" s="12">
        <v>7.7770780625557811e-09</v>
      </c>
      <c r="GG14" s="12">
        <v>9.4382462850683103e-09</v>
      </c>
      <c r="GH14" s="12">
        <v>7.5980587651379405e-09</v>
      </c>
      <c r="GI14" s="12">
        <v>2.2265870545366217e-08</v>
      </c>
      <c r="GJ14" s="12">
        <v>4.8633610667875565e-09</v>
      </c>
      <c r="GK14" s="12">
        <v>4.9035418814851154e-09</v>
      </c>
      <c r="GL14" s="12">
        <v>1.1841104670348657e-08</v>
      </c>
      <c r="GM14" s="12">
        <v>8.7465385126786082e-09</v>
      </c>
      <c r="GN14" s="12">
        <v>5.7702026588048775e-09</v>
      </c>
      <c r="GO14" s="12">
        <v>6.0449671827147451e-09</v>
      </c>
      <c r="GP14" s="12">
        <v>1.1684946828731394e-08</v>
      </c>
      <c r="GQ14" s="12">
        <v>1.0751005998978258e-08</v>
      </c>
      <c r="GR14" s="12">
        <v>3.8581028962416547e-09</v>
      </c>
      <c r="GS14" s="12">
        <v>2.4058732375061394e-09</v>
      </c>
      <c r="GT14" s="12">
        <v>2.1443536216996249e-09</v>
      </c>
      <c r="GU14" s="12">
        <v>3.281555321097398e-09</v>
      </c>
      <c r="GV14" s="12">
        <v>1.8503893770089046e-09</v>
      </c>
      <c r="GW14" s="12">
        <v>5.483681765335529e-09</v>
      </c>
      <c r="GX14" s="12">
        <v>1.5523315122616657e-09</v>
      </c>
      <c r="GY14" s="12">
        <v>3.0443126309130541e-09</v>
      </c>
      <c r="GZ14" s="12">
        <v>8.0572974569105533e-09</v>
      </c>
      <c r="HA14" s="12">
        <v>7.9520799022829092e-10</v>
      </c>
      <c r="HB14" s="12">
        <v>2.6477700204414534e-09</v>
      </c>
      <c r="HC14" s="12">
        <v>2.484182119485963e-09</v>
      </c>
      <c r="HD14" s="12">
        <v>1.0850449151777147e-09</v>
      </c>
      <c r="HE14" s="12">
        <v>2.0022213944241907e-08</v>
      </c>
      <c r="HF14" s="12">
        <v>4.8561802000974023e-09</v>
      </c>
      <c r="HG14" s="12">
        <v>2.9791520583148615e-09</v>
      </c>
      <c r="HH14" s="12">
        <v>1.6428692770538089e-08</v>
      </c>
      <c r="HI14" s="12">
        <v>3.6873639545727632e-09</v>
      </c>
      <c r="HJ14" s="12">
        <v>2.5656364730757314e-09</v>
      </c>
      <c r="HK14" s="12">
        <v>3.1160889244346173e-09</v>
      </c>
      <c r="HL14" s="12">
        <v>1.2165687061354187e-08</v>
      </c>
      <c r="HM14" s="12">
        <v>1.272307308179299e-08</v>
      </c>
      <c r="HN14" s="12">
        <v>6.0791532453654111e-10</v>
      </c>
      <c r="HO14" s="12">
        <v>3.4824958226314244e-09</v>
      </c>
      <c r="HP14" s="12">
        <v>2.8520965091810338e-09</v>
      </c>
      <c r="HQ14" s="12">
        <v>9.2506182662564345e-09</v>
      </c>
      <c r="HR14" s="12">
        <v>2.0459879204680082e-09</v>
      </c>
      <c r="HS14" s="12">
        <v>4.1184413987307725e-09</v>
      </c>
      <c r="HT14" s="12">
        <v>3.5330806353422795e-09</v>
      </c>
      <c r="HU14" s="12">
        <v>5.6600660202658359e-09</v>
      </c>
      <c r="HV14" s="12">
        <v>1.2588491967694091e-09</v>
      </c>
      <c r="HW14" s="12">
        <v>1.7469249735604247e-08</v>
      </c>
      <c r="HX14" s="12">
        <v>4.665624111217519e-09</v>
      </c>
      <c r="HY14" s="12">
        <v>1.3841678336790064e-09</v>
      </c>
      <c r="HZ14" s="12">
        <v>5.3158914086267857e-10</v>
      </c>
      <c r="IA14" s="12">
        <v>3.6055069340151968e-09</v>
      </c>
      <c r="IB14" s="12">
        <v>6.6569146627780162e-09</v>
      </c>
      <c r="IC14" s="12">
        <v>1.2681014808790338e-09</v>
      </c>
      <c r="ID14" s="12">
        <v>1.9945175615070323e-10</v>
      </c>
      <c r="IE14" s="12">
        <v>8.4904909749496665e-10</v>
      </c>
      <c r="IF14" s="12">
        <v>5.4263409693715537e-09</v>
      </c>
      <c r="IG14" s="12">
        <v>3.8283156594870338e-09</v>
      </c>
      <c r="IH14" s="12">
        <v>1.6451741285213229e-08</v>
      </c>
      <c r="II14" s="12">
        <v>3.9875666966122345e-09</v>
      </c>
      <c r="IJ14" s="12">
        <v>6.0909316351027885e-09</v>
      </c>
      <c r="IK14" s="12">
        <v>5.3295696773327901e-09</v>
      </c>
      <c r="IL14" s="12">
        <v>0</v>
      </c>
      <c r="IM14" s="12">
        <v>5.3908639133670928e-09</v>
      </c>
      <c r="IN14" s="12">
        <v>6.0763655330351675e-09</v>
      </c>
      <c r="IO14" s="12">
        <v>1.5380490694366257e-08</v>
      </c>
      <c r="IP14" s="12">
        <v>1.1076598273052408e-08</v>
      </c>
      <c r="IQ14" s="12">
        <v>0.011723578980865052</v>
      </c>
      <c r="IR14" s="12">
        <v>4.0631062081619471e-09</v>
      </c>
      <c r="IS14" s="12">
        <v>6.9826253607012026e-09</v>
      </c>
      <c r="IT14" s="12">
        <v>3.2811827986281781e-09</v>
      </c>
      <c r="IU14" s="12">
        <v>9.7107279627147969e-09</v>
      </c>
      <c r="IV14" s="12">
        <v>1.0167348006994515e-08</v>
      </c>
      <c r="IW14" s="12">
        <v>0.00052023594359922466</v>
      </c>
      <c r="IX14" s="12">
        <v>2.5529869244038426e-08</v>
      </c>
      <c r="IY14" s="12">
        <v>2.5656725648365063e-08</v>
      </c>
      <c r="IZ14" s="12">
        <v>2.5803941828849322e-08</v>
      </c>
      <c r="JA14" s="12">
        <v>2.5270721696473055e-08</v>
      </c>
      <c r="JB14" s="12">
        <v>2.4713733100085199e-09</v>
      </c>
      <c r="JC14" s="12">
        <v>2.1587263224381788e-08</v>
      </c>
      <c r="JD14" s="12">
        <v>2.1169718626605129e-08</v>
      </c>
      <c r="JE14" s="12">
        <v>9.038057659763397e-09</v>
      </c>
      <c r="JF14" s="12">
        <v>2.0480646798782125e-08</v>
      </c>
      <c r="JG14" s="12">
        <v>1.8005134903049368e-08</v>
      </c>
      <c r="JH14" s="12">
        <v>1.7821629817214568e-08</v>
      </c>
      <c r="JI14" s="12">
        <v>2.2459720765390231e-08</v>
      </c>
      <c r="JJ14" s="12">
        <v>2.3361470099409999e-09</v>
      </c>
      <c r="JK14" s="12">
        <v>1.5963450102453086e-09</v>
      </c>
      <c r="JL14" s="12">
        <v>2.6208110430093276e-09</v>
      </c>
      <c r="JM14" s="12">
        <v>1.6007200969419199e-08</v>
      </c>
      <c r="JN14" s="12">
        <v>9.911913957296745e-09</v>
      </c>
      <c r="JO14" s="12">
        <v>1.3019879804581216e-08</v>
      </c>
      <c r="JP14" s="12">
        <v>2.4127782902401264e-08</v>
      </c>
      <c r="JQ14" s="12">
        <v>2.1981260347411364e-08</v>
      </c>
      <c r="JR14" s="12">
        <v>1.8950434278256307e-09</v>
      </c>
      <c r="JS14" s="12">
        <v>1.0370147494461222e-08</v>
      </c>
      <c r="JT14" s="12">
        <v>5.4472850156106393e-07</v>
      </c>
      <c r="JU14" s="12">
        <v>8.0163477302773044e-10</v>
      </c>
      <c r="JV14" s="12">
        <v>1.3962123722467859e-08</v>
      </c>
      <c r="JW14" s="12">
        <v>2.4513078242522296e-08</v>
      </c>
      <c r="JX14" s="12">
        <v>2.8167768862605744e-08</v>
      </c>
      <c r="JY14" s="12">
        <v>6.0449952272377296e-10</v>
      </c>
      <c r="JZ14" s="12">
        <v>2.9083284200587647e-08</v>
      </c>
      <c r="KA14" s="12">
        <v>9.723036780176485e-11</v>
      </c>
      <c r="KB14" s="12">
        <v>1.1732251947758531e-08</v>
      </c>
      <c r="KC14" s="12">
        <v>6.3517732994168262e-09</v>
      </c>
      <c r="KD14" s="12">
        <v>1.0003393691499594e-08</v>
      </c>
      <c r="KE14" s="12">
        <v>4.1803272167053518e-09</v>
      </c>
      <c r="KF14" s="12">
        <v>5.6603828816188577e-09</v>
      </c>
      <c r="KG14" s="12">
        <v>3.0685942445066346e-09</v>
      </c>
      <c r="KH14" s="12">
        <v>4.3365509892151127e-09</v>
      </c>
      <c r="KI14" s="12">
        <v>1.9941397072231764e-08</v>
      </c>
      <c r="KJ14" s="12">
        <v>5.8864299374744154e-09</v>
      </c>
      <c r="KK14" s="12">
        <v>8.4529616425822643e-09</v>
      </c>
      <c r="KL14" s="12">
        <v>5.6588383306343934e-09</v>
      </c>
      <c r="KM14" s="12">
        <v>1.221363770589822e-09</v>
      </c>
      <c r="KN14" s="12">
        <v>2.0610049050740728e-08</v>
      </c>
      <c r="KO14" s="12">
        <v>1.3713409729263946e-08</v>
      </c>
      <c r="KP14" s="12">
        <v>1.8309241771195887e-08</v>
      </c>
      <c r="KQ14" s="12">
        <v>1.9676012324253461e-08</v>
      </c>
      <c r="KR14" s="12">
        <v>2.825349675457866e-08</v>
      </c>
      <c r="KS14" s="12">
        <v>0.0014157631442438491</v>
      </c>
      <c r="KT14" s="12">
        <v>9.2338882378528975e-09</v>
      </c>
      <c r="KU14" s="12">
        <v>1.1949886431780502e-08</v>
      </c>
      <c r="KV14" s="12">
        <v>1.9652922616517072e-08</v>
      </c>
      <c r="KW14" s="12">
        <v>4.8281720054337374e-08</v>
      </c>
      <c r="KX14" s="12">
        <v>2.9475315695031451e-08</v>
      </c>
      <c r="KY14" s="12">
        <v>2.9570256369951809e-08</v>
      </c>
      <c r="KZ14" s="12">
        <v>2.7000013995307975e-08</v>
      </c>
      <c r="LA14" s="12">
        <v>1.5514600164603091e-08</v>
      </c>
      <c r="LB14" s="12">
        <v>3.6554756758319871e-09</v>
      </c>
      <c r="LC14" s="12">
        <v>3.0111427107724728e-08</v>
      </c>
      <c r="LD14" s="12">
        <v>9.5316786085225666e-09</v>
      </c>
      <c r="LE14" s="12">
        <v>7.8662418130289633e-09</v>
      </c>
      <c r="LF14" s="12">
        <v>1.9348963144278576e-09</v>
      </c>
      <c r="LG14" s="12">
        <v>0.00010052199390051313</v>
      </c>
      <c r="LH14" s="12">
        <v>1.9599306260933903e-11</v>
      </c>
      <c r="LI14" s="12">
        <v>5.2798431682205923e-10</v>
      </c>
      <c r="LJ14" s="12">
        <v>2.1388281840968638e-08</v>
      </c>
      <c r="LK14" s="12">
        <v>0.016847618492654995</v>
      </c>
      <c r="LL14" s="12">
        <v>0.020296925068650492</v>
      </c>
      <c r="LM14" s="12">
        <v>8.6556694053269598e-05</v>
      </c>
      <c r="LN14" s="12">
        <v>0.00016038998818714194</v>
      </c>
      <c r="LO14" s="12">
        <v>2.8835753976642145e-08</v>
      </c>
      <c r="LP14" s="12">
        <v>1.6122065651831824e-08</v>
      </c>
      <c r="LQ14" s="12">
        <v>2.5907616762685931e-05</v>
      </c>
      <c r="LR14" s="12">
        <v>2.0715707573186657e-09</v>
      </c>
      <c r="LS14" s="12">
        <v>1.9303041858824341e-05</v>
      </c>
      <c r="LT14" s="12">
        <v>4.2062392593067901e-08</v>
      </c>
      <c r="LU14" s="12">
        <v>7.3668176573060006e-05</v>
      </c>
      <c r="LV14" s="12">
        <v>3.4541609864188518e-08</v>
      </c>
      <c r="LW14" s="12">
        <v>5.274878661738507e-05</v>
      </c>
      <c r="LX14" s="12">
        <v>0.00093803837047705505</v>
      </c>
      <c r="LY14" s="12">
        <v>4.7427784140659999e-09</v>
      </c>
      <c r="LZ14" s="12">
        <v>2.914110548001956e-05</v>
      </c>
      <c r="MA14" s="12">
        <v>4.457034522707395e-09</v>
      </c>
      <c r="MB14" s="12">
        <v>0.00010448613398528359</v>
      </c>
      <c r="MC14" s="12">
        <v>3.6644538484497755e-09</v>
      </c>
      <c r="MD14" s="12">
        <v>6.0104407104985693e-09</v>
      </c>
      <c r="ME14" s="12">
        <v>1.6555561117814748e-08</v>
      </c>
      <c r="MF14" s="12">
        <v>0.0077836291091833128</v>
      </c>
      <c r="MG14" s="12">
        <v>0.0083259345545627934</v>
      </c>
      <c r="MH14" s="12">
        <v>0.01022588216758457</v>
      </c>
      <c r="MI14" s="12">
        <v>0.0061202236182193968</v>
      </c>
      <c r="MJ14" s="12">
        <v>0.0049307694856141155</v>
      </c>
      <c r="MK14" s="12">
        <v>8.989365912778738e-10</v>
      </c>
      <c r="ML14" s="12">
        <v>1.590507149581218e-08</v>
      </c>
      <c r="MM14" s="12">
        <v>7.3166810300643644e-09</v>
      </c>
      <c r="MN14" s="12">
        <v>1.1408632044880568e-08</v>
      </c>
      <c r="MO14" s="12">
        <v>9.7100885532355847e-09</v>
      </c>
      <c r="MP14" s="12">
        <v>6.4999315175423294e-09</v>
      </c>
      <c r="MQ14" s="12">
        <v>3.9385826459092162e-09</v>
      </c>
      <c r="MR14" s="12">
        <v>6.5945431465146997e-09</v>
      </c>
      <c r="MS14" s="12">
        <v>2.5270734847065108e-08</v>
      </c>
      <c r="MT14" s="12">
        <v>3.4796046945841012e-09</v>
      </c>
      <c r="MU14" s="12">
        <v>1.068127452429301e-08</v>
      </c>
      <c r="MV14" s="12">
        <v>2.9972391143491538e-09</v>
      </c>
      <c r="MW14" s="12">
        <v>0.029202732895679283</v>
      </c>
      <c r="MX14" s="12">
        <v>0.030795290242636764</v>
      </c>
      <c r="MY14" s="12">
        <v>1.0453920660957595e-08</v>
      </c>
      <c r="MZ14" s="12">
        <v>1.7531572897077365e-08</v>
      </c>
      <c r="NA14" s="12">
        <v>5.5909860436185918e-09</v>
      </c>
      <c r="NB14" s="12">
        <v>1.4444067438818357e-08</v>
      </c>
      <c r="NC14" s="12">
        <v>1.7839803617414008e-08</v>
      </c>
      <c r="ND14" s="12">
        <v>1.4985440020075266e-08</v>
      </c>
      <c r="NE14" s="12">
        <v>4.0535867814503529e-06</v>
      </c>
      <c r="NF14" s="12">
        <v>3.203923227054848e-05</v>
      </c>
      <c r="NG14" s="12">
        <v>4.4525918040997156e-05</v>
      </c>
      <c r="NH14" s="12">
        <v>1.1670107875429703e-09</v>
      </c>
      <c r="NI14" s="12">
        <v>0.00059215273432502622</v>
      </c>
      <c r="NJ14" s="12">
        <v>1.3753879921555345e-10</v>
      </c>
      <c r="NK14" s="12">
        <v>0.0039354578405672242</v>
      </c>
      <c r="NL14" s="12">
        <v>5.9422056951051163e-10</v>
      </c>
      <c r="NM14" s="12">
        <v>2.8797904782640669e-09</v>
      </c>
      <c r="NN14" s="12">
        <v>9.1829603440667094e-10</v>
      </c>
      <c r="NO14" s="12">
        <v>0</v>
      </c>
      <c r="NP14" s="12">
        <v>0</v>
      </c>
    </row>
    <row r="15">
      <c r="A15" s="9">
        <v>12</v>
      </c>
      <c r="B15" s="63" t="s">
        <v>763</v>
      </c>
      <c r="C15" s="12">
        <v>0</v>
      </c>
      <c r="D15" s="12">
        <v>0</v>
      </c>
      <c r="E15" s="12">
        <v>0</v>
      </c>
      <c r="F15" s="12">
        <v>0</v>
      </c>
      <c r="G15" s="12">
        <v>1.2983047423931829e-05</v>
      </c>
      <c r="H15" s="12">
        <v>5.3376174423869084e-05</v>
      </c>
      <c r="I15" s="12">
        <v>0</v>
      </c>
      <c r="J15" s="12">
        <v>0</v>
      </c>
      <c r="K15" s="12">
        <v>0</v>
      </c>
      <c r="L15" s="12">
        <v>0</v>
      </c>
      <c r="M15" s="12">
        <v>0.00016525689649606712</v>
      </c>
      <c r="N15" s="12">
        <v>8.7940809636105164e-07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0.00065994097386194196</v>
      </c>
      <c r="V15" s="12">
        <v>0</v>
      </c>
      <c r="W15" s="12">
        <v>9.3443038205605271e-05</v>
      </c>
      <c r="X15" s="12">
        <v>0.00023061388878746982</v>
      </c>
      <c r="Y15" s="12">
        <v>5.768684751156958e-05</v>
      </c>
      <c r="Z15" s="12">
        <v>0.00016453070806477654</v>
      </c>
      <c r="AA15" s="12">
        <v>0.00077157897045601956</v>
      </c>
      <c r="AB15" s="12">
        <v>0.00044223188245534487</v>
      </c>
      <c r="AC15" s="12">
        <v>2.5612663330581904e-05</v>
      </c>
      <c r="AD15" s="12">
        <v>1.8386609699269048e-06</v>
      </c>
      <c r="AE15" s="12">
        <v>4.6551102535555845e-06</v>
      </c>
      <c r="AF15" s="12">
        <v>1.0625923287175142e-05</v>
      </c>
      <c r="AG15" s="12">
        <v>2.1955867949701256e-05</v>
      </c>
      <c r="AH15" s="12">
        <v>0</v>
      </c>
      <c r="AI15" s="12">
        <v>0.00014020490156158309</v>
      </c>
      <c r="AJ15" s="12">
        <v>5.1120259512039393e-05</v>
      </c>
      <c r="AK15" s="12">
        <v>0</v>
      </c>
      <c r="AL15" s="12">
        <v>0.0002794151164337134</v>
      </c>
      <c r="AM15" s="12">
        <v>0</v>
      </c>
      <c r="AN15" s="12">
        <v>0.0042224363123171786</v>
      </c>
      <c r="AO15" s="12">
        <v>0.00021768574605955803</v>
      </c>
      <c r="AP15" s="12">
        <v>0</v>
      </c>
      <c r="AQ15" s="12">
        <v>0</v>
      </c>
      <c r="AR15" s="12">
        <v>0.00062104010490820843</v>
      </c>
      <c r="AS15" s="12">
        <v>0</v>
      </c>
      <c r="AT15" s="12">
        <v>0</v>
      </c>
      <c r="AU15" s="12">
        <v>0.00022873331439341829</v>
      </c>
      <c r="AV15" s="12">
        <v>0</v>
      </c>
      <c r="AW15" s="12">
        <v>0</v>
      </c>
      <c r="AX15" s="12">
        <v>0</v>
      </c>
      <c r="AY15" s="12">
        <v>1.3979311437834336e-05</v>
      </c>
      <c r="AZ15" s="12">
        <v>2.8061017550735019e-05</v>
      </c>
      <c r="BA15" s="12">
        <v>0</v>
      </c>
      <c r="BB15" s="12">
        <v>0</v>
      </c>
      <c r="BC15" s="12">
        <v>0.00018848965642928584</v>
      </c>
      <c r="BD15" s="12">
        <v>0.00025497907557315837</v>
      </c>
      <c r="BE15" s="12">
        <v>0.0017086490698853961</v>
      </c>
      <c r="BF15" s="12">
        <v>1.3997540373296257e-05</v>
      </c>
      <c r="BG15" s="12">
        <v>0.00070218419126585841</v>
      </c>
      <c r="BH15" s="12">
        <v>0.00015547622639682236</v>
      </c>
      <c r="BI15" s="12">
        <v>0.00025487413977819102</v>
      </c>
      <c r="BJ15" s="12">
        <v>0</v>
      </c>
      <c r="BK15" s="12">
        <v>0</v>
      </c>
      <c r="BL15" s="12">
        <v>0</v>
      </c>
      <c r="BM15" s="12">
        <v>0</v>
      </c>
      <c r="BN15" s="12">
        <v>4.3121816196985947e-07</v>
      </c>
      <c r="BO15" s="12">
        <v>9.5579190848874896e-06</v>
      </c>
      <c r="BP15" s="12">
        <v>0</v>
      </c>
      <c r="BQ15" s="12">
        <v>0</v>
      </c>
      <c r="BR15" s="12">
        <v>1.2448888543644149e-05</v>
      </c>
      <c r="BS15" s="12">
        <v>4.0529061393862803e-05</v>
      </c>
      <c r="BT15" s="12">
        <v>2.074203228123609e-06</v>
      </c>
      <c r="BU15" s="12">
        <v>5.6761993434532141e-05</v>
      </c>
      <c r="BV15" s="12">
        <v>0.00023039823773249283</v>
      </c>
      <c r="BW15" s="12">
        <v>0.00010679566747596761</v>
      </c>
      <c r="BX15" s="12">
        <v>0.00049165808292283089</v>
      </c>
      <c r="BY15" s="12">
        <v>8.6201970222558273e-06</v>
      </c>
      <c r="BZ15" s="12">
        <v>0</v>
      </c>
      <c r="CA15" s="12">
        <v>0.00017185668536734525</v>
      </c>
      <c r="CB15" s="12">
        <v>0</v>
      </c>
      <c r="CC15" s="12">
        <v>0.21826713023052938</v>
      </c>
      <c r="CD15" s="12">
        <v>0</v>
      </c>
      <c r="CE15" s="12">
        <v>0.3563602465543641</v>
      </c>
      <c r="CF15" s="12">
        <v>0.21568972908899708</v>
      </c>
      <c r="CG15" s="12">
        <v>0.020317952566670718</v>
      </c>
      <c r="CH15" s="12">
        <v>0.28517006770936137</v>
      </c>
      <c r="CI15" s="12">
        <v>0.087747177644355301</v>
      </c>
      <c r="CJ15" s="12">
        <v>0</v>
      </c>
      <c r="CK15" s="12">
        <v>0</v>
      </c>
      <c r="CL15" s="12">
        <v>0</v>
      </c>
      <c r="CM15" s="12">
        <v>0</v>
      </c>
      <c r="CN15" s="12">
        <v>0</v>
      </c>
      <c r="CO15" s="12">
        <v>8.1791039573790297e-07</v>
      </c>
      <c r="CP15" s="12">
        <v>0</v>
      </c>
      <c r="CQ15" s="12">
        <v>0</v>
      </c>
      <c r="CR15" s="12">
        <v>0</v>
      </c>
      <c r="CS15" s="12">
        <v>8.5669370127516942e-05</v>
      </c>
      <c r="CT15" s="12">
        <v>2.7444482945599578e-05</v>
      </c>
      <c r="CU15" s="12">
        <v>0</v>
      </c>
      <c r="CV15" s="12">
        <v>0</v>
      </c>
      <c r="CW15" s="12">
        <v>0</v>
      </c>
      <c r="CX15" s="12">
        <v>0</v>
      </c>
      <c r="CY15" s="12">
        <v>0</v>
      </c>
      <c r="CZ15" s="12">
        <v>0</v>
      </c>
      <c r="DA15" s="12">
        <v>0</v>
      </c>
      <c r="DB15" s="12">
        <v>0</v>
      </c>
      <c r="DC15" s="12">
        <v>7.2156238099085537e-05</v>
      </c>
      <c r="DD15" s="12">
        <v>0</v>
      </c>
      <c r="DE15" s="12">
        <v>0</v>
      </c>
      <c r="DF15" s="12">
        <v>0</v>
      </c>
      <c r="DG15" s="12">
        <v>2.8628388265403495e-07</v>
      </c>
      <c r="DH15" s="12">
        <v>0</v>
      </c>
      <c r="DI15" s="12">
        <v>0</v>
      </c>
      <c r="DJ15" s="12">
        <v>1.5980374970659458e-05</v>
      </c>
      <c r="DK15" s="12">
        <v>0</v>
      </c>
      <c r="DL15" s="12">
        <v>0</v>
      </c>
      <c r="DM15" s="12">
        <v>0</v>
      </c>
      <c r="DN15" s="12">
        <v>0</v>
      </c>
      <c r="DO15" s="12">
        <v>3.4225489542455944e-07</v>
      </c>
      <c r="DP15" s="12">
        <v>1.0386961155661599e-06</v>
      </c>
      <c r="DQ15" s="12">
        <v>0</v>
      </c>
      <c r="DR15" s="12">
        <v>2.665861652946187e-05</v>
      </c>
      <c r="DS15" s="12">
        <v>0.00013786787326836326</v>
      </c>
      <c r="DT15" s="12">
        <v>0.00029514733061896683</v>
      </c>
      <c r="DU15" s="12">
        <v>0</v>
      </c>
      <c r="DV15" s="12">
        <v>0</v>
      </c>
      <c r="DW15" s="12">
        <v>0</v>
      </c>
      <c r="DX15" s="12">
        <v>0.00058709528855347478</v>
      </c>
      <c r="DY15" s="12">
        <v>0</v>
      </c>
      <c r="DZ15" s="12">
        <v>2.3055658268587428e-05</v>
      </c>
      <c r="EA15" s="12">
        <v>0.0033484416173174126</v>
      </c>
      <c r="EB15" s="12">
        <v>0.00051615380007204962</v>
      </c>
      <c r="EC15" s="12">
        <v>0.0073158366116645819</v>
      </c>
      <c r="ED15" s="12">
        <v>0.00025106133541764598</v>
      </c>
      <c r="EE15" s="12">
        <v>0.0021167639627835285</v>
      </c>
      <c r="EF15" s="12">
        <v>0</v>
      </c>
      <c r="EG15" s="12">
        <v>0</v>
      </c>
      <c r="EH15" s="12">
        <v>0.00015952514057057156</v>
      </c>
      <c r="EI15" s="12">
        <v>0.010020314358571276</v>
      </c>
      <c r="EJ15" s="12">
        <v>0.0027019538539002344</v>
      </c>
      <c r="EK15" s="12">
        <v>0.0015440886122309854</v>
      </c>
      <c r="EL15" s="12">
        <v>0.0008543380859269529</v>
      </c>
      <c r="EM15" s="12">
        <v>4.1986268007517831e-05</v>
      </c>
      <c r="EN15" s="12">
        <v>0.0016307276934406012</v>
      </c>
      <c r="EO15" s="12">
        <v>0</v>
      </c>
      <c r="EP15" s="12">
        <v>0</v>
      </c>
      <c r="EQ15" s="12">
        <v>0</v>
      </c>
      <c r="ER15" s="12">
        <v>0</v>
      </c>
      <c r="ES15" s="3">
        <v>0</v>
      </c>
      <c r="ET15" s="12">
        <v>0</v>
      </c>
      <c r="EU15" s="12">
        <v>0</v>
      </c>
      <c r="EV15" s="12">
        <v>0</v>
      </c>
      <c r="EW15" s="12">
        <v>0.00013902085120163487</v>
      </c>
      <c r="EX15" s="12">
        <v>4.2856375982256414e-05</v>
      </c>
      <c r="EY15" s="12">
        <v>0</v>
      </c>
      <c r="EZ15" s="12">
        <v>0.0015141096935641471</v>
      </c>
      <c r="FA15" s="12">
        <v>0</v>
      </c>
      <c r="FB15" s="12">
        <v>3.7537281575247027e-06</v>
      </c>
      <c r="FC15" s="12">
        <v>0</v>
      </c>
      <c r="FD15" s="12">
        <v>0</v>
      </c>
      <c r="FE15" s="12">
        <v>0</v>
      </c>
      <c r="FF15" s="12">
        <v>0</v>
      </c>
      <c r="FG15" s="3">
        <v>0</v>
      </c>
      <c r="FH15" s="12">
        <v>0.0033177692579348553</v>
      </c>
      <c r="FI15" s="12">
        <v>0.0077285634347615513</v>
      </c>
      <c r="FJ15" s="12">
        <v>0.00057962328263147153</v>
      </c>
      <c r="FK15" s="12">
        <v>0.00087916005149876535</v>
      </c>
      <c r="FL15" s="12">
        <v>0.0011102518651965993</v>
      </c>
      <c r="FM15" s="12">
        <v>0</v>
      </c>
      <c r="FN15" s="12">
        <v>0.00052484353578521295</v>
      </c>
      <c r="FO15" s="12">
        <v>3.3352547357724291e-06</v>
      </c>
      <c r="FP15" s="12">
        <v>0.0074584908793370762</v>
      </c>
      <c r="FQ15" s="12">
        <v>0.0015836831690905398</v>
      </c>
      <c r="FR15" s="12">
        <v>0.00031720853186068627</v>
      </c>
      <c r="FS15" s="12">
        <v>0.0029725527273761999</v>
      </c>
      <c r="FT15" s="12">
        <v>0.00063672911959263717</v>
      </c>
      <c r="FU15" s="12">
        <v>0.00066069962041378268</v>
      </c>
      <c r="FV15" s="12">
        <v>1.7393461194159158e-05</v>
      </c>
      <c r="FW15" s="12">
        <v>2.2608783421071334e-06</v>
      </c>
      <c r="FX15" s="12">
        <v>6.9585799028226951e-06</v>
      </c>
      <c r="FY15" s="12">
        <v>0.0001095543094190737</v>
      </c>
      <c r="FZ15" s="12">
        <v>3.090457590457009e-06</v>
      </c>
      <c r="GA15" s="12">
        <v>0.00070337056481011278</v>
      </c>
      <c r="GB15" s="12">
        <v>0</v>
      </c>
      <c r="GC15" s="12">
        <v>5.0169500582656727e-05</v>
      </c>
      <c r="GD15" s="12">
        <v>0.00010193636079530282</v>
      </c>
      <c r="GE15" s="12">
        <v>0.0002534175249043906</v>
      </c>
      <c r="GF15" s="12">
        <v>0.00013337991333348982</v>
      </c>
      <c r="GG15" s="12">
        <v>0.00027624471113559917</v>
      </c>
      <c r="GH15" s="12">
        <v>0.00015873907878185642</v>
      </c>
      <c r="GI15" s="12">
        <v>0.00033806442087051537</v>
      </c>
      <c r="GJ15" s="12">
        <v>7.7779844315765176e-06</v>
      </c>
      <c r="GK15" s="12">
        <v>0.000148191162514894</v>
      </c>
      <c r="GL15" s="12">
        <v>2.9026887229918785e-05</v>
      </c>
      <c r="GM15" s="12">
        <v>2.1175757078947852e-05</v>
      </c>
      <c r="GN15" s="12">
        <v>4.4162027408499158e-06</v>
      </c>
      <c r="GO15" s="12">
        <v>0.00025418960250013723</v>
      </c>
      <c r="GP15" s="12">
        <v>2.6297312401647448e-05</v>
      </c>
      <c r="GQ15" s="12">
        <v>6.2181561047549571e-06</v>
      </c>
      <c r="GR15" s="12">
        <v>0.0045319449847758047</v>
      </c>
      <c r="GS15" s="12">
        <v>0.00072336676330529064</v>
      </c>
      <c r="GT15" s="12">
        <v>0.00027709285082794325</v>
      </c>
      <c r="GU15" s="12">
        <v>4.6705551660210705e-05</v>
      </c>
      <c r="GV15" s="12">
        <v>0.00083709812760043444</v>
      </c>
      <c r="GW15" s="12">
        <v>1.3843870256091478e-05</v>
      </c>
      <c r="GX15" s="12">
        <v>1.1693458634764879e-05</v>
      </c>
      <c r="GY15" s="12">
        <v>7.7892784691650083e-05</v>
      </c>
      <c r="GZ15" s="12">
        <v>7.0094015812482817e-05</v>
      </c>
      <c r="HA15" s="12">
        <v>6.4431675544109751e-07</v>
      </c>
      <c r="HB15" s="12">
        <v>0.00023150227637622466</v>
      </c>
      <c r="HC15" s="12">
        <v>0.00012415453053071898</v>
      </c>
      <c r="HD15" s="12">
        <v>0.00016732995866662002</v>
      </c>
      <c r="HE15" s="12">
        <v>6.7166978342339122e-05</v>
      </c>
      <c r="HF15" s="12">
        <v>0.00013304125638379874</v>
      </c>
      <c r="HG15" s="12">
        <v>0.00025685172760665477</v>
      </c>
      <c r="HH15" s="12">
        <v>0.00014037208973929376</v>
      </c>
      <c r="HI15" s="12">
        <v>0.00063331868935263781</v>
      </c>
      <c r="HJ15" s="12">
        <v>0.00014009309329145474</v>
      </c>
      <c r="HK15" s="12">
        <v>8.8074316607092754e-05</v>
      </c>
      <c r="HL15" s="12">
        <v>0.00097716800705583882</v>
      </c>
      <c r="HM15" s="12">
        <v>0.00061561978214408558</v>
      </c>
      <c r="HN15" s="12">
        <v>0.00019449471433780516</v>
      </c>
      <c r="HO15" s="12">
        <v>5.8439803076817964e-06</v>
      </c>
      <c r="HP15" s="12">
        <v>5.2974845454483344e-05</v>
      </c>
      <c r="HQ15" s="12">
        <v>6.6424011351374796e-05</v>
      </c>
      <c r="HR15" s="12">
        <v>5.8204246087317909e-05</v>
      </c>
      <c r="HS15" s="12">
        <v>0.00057579087429497774</v>
      </c>
      <c r="HT15" s="12">
        <v>3.1232423010505932e-05</v>
      </c>
      <c r="HU15" s="12">
        <v>0.00051263522914208042</v>
      </c>
      <c r="HV15" s="12">
        <v>0.0017971845995476232</v>
      </c>
      <c r="HW15" s="12">
        <v>0.00050480686604205123</v>
      </c>
      <c r="HX15" s="12">
        <v>0.00015928757481787966</v>
      </c>
      <c r="HY15" s="12">
        <v>2.8733514250685313e-05</v>
      </c>
      <c r="HZ15" s="12">
        <v>5.8405778685627664e-05</v>
      </c>
      <c r="IA15" s="12">
        <v>0.00023613456977823172</v>
      </c>
      <c r="IB15" s="12">
        <v>0</v>
      </c>
      <c r="IC15" s="12">
        <v>5.2855556747887723e-05</v>
      </c>
      <c r="ID15" s="12">
        <v>0.00015866375652469832</v>
      </c>
      <c r="IE15" s="12">
        <v>0.0025132246647533866</v>
      </c>
      <c r="IF15" s="12">
        <v>0.017668955790777291</v>
      </c>
      <c r="IG15" s="12">
        <v>1.7595377538604343e-05</v>
      </c>
      <c r="IH15" s="12">
        <v>0.0029975647388538196</v>
      </c>
      <c r="II15" s="12">
        <v>0.006019102122454577</v>
      </c>
      <c r="IJ15" s="12">
        <v>0.0051467272083066864</v>
      </c>
      <c r="IK15" s="12">
        <v>9.2557578687011465e-05</v>
      </c>
      <c r="IL15" s="12">
        <v>0</v>
      </c>
      <c r="IM15" s="12">
        <v>0</v>
      </c>
      <c r="IN15" s="12">
        <v>2.4591104667242489e-05</v>
      </c>
      <c r="IO15" s="12">
        <v>0.0092384987604930691</v>
      </c>
      <c r="IP15" s="12">
        <v>0.021244735681200257</v>
      </c>
      <c r="IQ15" s="12">
        <v>0.0025089613989520928</v>
      </c>
      <c r="IR15" s="12">
        <v>0.00025272957030813089</v>
      </c>
      <c r="IS15" s="12">
        <v>0.10051589147846018</v>
      </c>
      <c r="IT15" s="12">
        <v>0.0078940870098405773</v>
      </c>
      <c r="IU15" s="12">
        <v>0.046127363517183051</v>
      </c>
      <c r="IV15" s="12">
        <v>0</v>
      </c>
      <c r="IW15" s="12">
        <v>0.019339926975945509</v>
      </c>
      <c r="IX15" s="12">
        <v>0.041536305358266142</v>
      </c>
      <c r="IY15" s="12">
        <v>0.024504849397922447</v>
      </c>
      <c r="IZ15" s="12">
        <v>0.013103473799109351</v>
      </c>
      <c r="JA15" s="12">
        <v>0.019610537926508593</v>
      </c>
      <c r="JB15" s="12">
        <v>0.0082747937600235275</v>
      </c>
      <c r="JC15" s="12">
        <v>0.0016058315972117935</v>
      </c>
      <c r="JD15" s="12">
        <v>0.0016431877315879529</v>
      </c>
      <c r="JE15" s="12">
        <v>0.0042371879477193179</v>
      </c>
      <c r="JF15" s="12">
        <v>0.0018764247282278908</v>
      </c>
      <c r="JG15" s="12">
        <v>0.0020383988314165544</v>
      </c>
      <c r="JH15" s="12">
        <v>0.00020518232930198801</v>
      </c>
      <c r="JI15" s="12">
        <v>0.0036560953066140877</v>
      </c>
      <c r="JJ15" s="12">
        <v>9.2973146946736733e-06</v>
      </c>
      <c r="JK15" s="12">
        <v>1.2391268391306222e-05</v>
      </c>
      <c r="JL15" s="12">
        <v>3.4047683401398633e-06</v>
      </c>
      <c r="JM15" s="12">
        <v>0</v>
      </c>
      <c r="JN15" s="12">
        <v>0</v>
      </c>
      <c r="JO15" s="12">
        <v>0</v>
      </c>
      <c r="JP15" s="12">
        <v>8.2805365183597193e-07</v>
      </c>
      <c r="JQ15" s="12">
        <v>6.1454817616320832e-06</v>
      </c>
      <c r="JR15" s="12">
        <v>0</v>
      </c>
      <c r="JS15" s="12">
        <v>0.0004827310327223078</v>
      </c>
      <c r="JT15" s="12">
        <v>0.00026257806492442339</v>
      </c>
      <c r="JU15" s="12">
        <v>8.6153911480732741e-05</v>
      </c>
      <c r="JV15" s="12">
        <v>0</v>
      </c>
      <c r="JW15" s="12">
        <v>0</v>
      </c>
      <c r="JX15" s="12">
        <v>7.1653698105132555e-08</v>
      </c>
      <c r="JY15" s="12">
        <v>0</v>
      </c>
      <c r="JZ15" s="12">
        <v>5.4320162140393544e-06</v>
      </c>
      <c r="KA15" s="12">
        <v>6.6477322501524479e-06</v>
      </c>
      <c r="KB15" s="12">
        <v>1.6592857357327527e-06</v>
      </c>
      <c r="KC15" s="12">
        <v>2.7421926164952315e-06</v>
      </c>
      <c r="KD15" s="12">
        <v>0</v>
      </c>
      <c r="KE15" s="12">
        <v>0</v>
      </c>
      <c r="KF15" s="12">
        <v>4.6245507785687257e-07</v>
      </c>
      <c r="KG15" s="12">
        <v>1.5698343966884334e-07</v>
      </c>
      <c r="KH15" s="12">
        <v>4.0838913018825655e-07</v>
      </c>
      <c r="KI15" s="12">
        <v>0.00028672194043935365</v>
      </c>
      <c r="KJ15" s="12">
        <v>3.0025001303373951e-06</v>
      </c>
      <c r="KK15" s="12">
        <v>3.7130016128983969e-07</v>
      </c>
      <c r="KL15" s="12">
        <v>0.00030454339102046931</v>
      </c>
      <c r="KM15" s="12">
        <v>0.042667613727161199</v>
      </c>
      <c r="KN15" s="12">
        <v>4.0275751338374019e-06</v>
      </c>
      <c r="KO15" s="12">
        <v>6.8628774911330085e-05</v>
      </c>
      <c r="KP15" s="12">
        <v>0.00033644547032973127</v>
      </c>
      <c r="KQ15" s="12">
        <v>0</v>
      </c>
      <c r="KR15" s="12">
        <v>0</v>
      </c>
      <c r="KS15" s="12">
        <v>0</v>
      </c>
      <c r="KT15" s="12">
        <v>0</v>
      </c>
      <c r="KU15" s="12">
        <v>1.7950129653795369e-05</v>
      </c>
      <c r="KV15" s="12">
        <v>1.5503749063489422e-05</v>
      </c>
      <c r="KW15" s="12">
        <v>3.0783428069370403e-05</v>
      </c>
      <c r="KX15" s="12">
        <v>1.3972029077989437e-06</v>
      </c>
      <c r="KY15" s="12">
        <v>0.0002072830143484893</v>
      </c>
      <c r="KZ15" s="12">
        <v>3.2412582586890236e-05</v>
      </c>
      <c r="LA15" s="12">
        <v>1.8100438734931716e-05</v>
      </c>
      <c r="LB15" s="12">
        <v>5.8397692829133325e-06</v>
      </c>
      <c r="LC15" s="12">
        <v>1.2541963766706201e-05</v>
      </c>
      <c r="LD15" s="12">
        <v>0.00019593390187999641</v>
      </c>
      <c r="LE15" s="12">
        <v>0</v>
      </c>
      <c r="LF15" s="12">
        <v>7.0499320713574386e-07</v>
      </c>
      <c r="LG15" s="12">
        <v>8.599274560937055e-05</v>
      </c>
      <c r="LH15" s="12">
        <v>5.3508652459209365e-06</v>
      </c>
      <c r="LI15" s="12">
        <v>0</v>
      </c>
      <c r="LJ15" s="12">
        <v>0</v>
      </c>
      <c r="LK15" s="12">
        <v>0</v>
      </c>
      <c r="LL15" s="12">
        <v>0</v>
      </c>
      <c r="LM15" s="12">
        <v>0</v>
      </c>
      <c r="LN15" s="12">
        <v>0</v>
      </c>
      <c r="LO15" s="12">
        <v>0</v>
      </c>
      <c r="LP15" s="12">
        <v>0</v>
      </c>
      <c r="LQ15" s="12">
        <v>5.2745290575381623e-06</v>
      </c>
      <c r="LR15" s="12">
        <v>0</v>
      </c>
      <c r="LS15" s="12">
        <v>4.748311351453488e-06</v>
      </c>
      <c r="LT15" s="12">
        <v>0</v>
      </c>
      <c r="LU15" s="12">
        <v>7.5271320161204045e-05</v>
      </c>
      <c r="LV15" s="12">
        <v>0</v>
      </c>
      <c r="LW15" s="12">
        <v>3.0817075589801657e-05</v>
      </c>
      <c r="LX15" s="12">
        <v>8.0174821627297148e-07</v>
      </c>
      <c r="LY15" s="12">
        <v>7.990786445920623e-07</v>
      </c>
      <c r="LZ15" s="12">
        <v>1.0393515502897303e-06</v>
      </c>
      <c r="MA15" s="12">
        <v>3.8505790133279432e-06</v>
      </c>
      <c r="MB15" s="12">
        <v>9.4699942588051036e-07</v>
      </c>
      <c r="MC15" s="12">
        <v>2.9700347943146392e-05</v>
      </c>
      <c r="MD15" s="12">
        <v>0.00038553964232887841</v>
      </c>
      <c r="ME15" s="12">
        <v>0</v>
      </c>
      <c r="MF15" s="12">
        <v>2.3447451093167169e-06</v>
      </c>
      <c r="MG15" s="12">
        <v>6.4764485883654846e-06</v>
      </c>
      <c r="MH15" s="12">
        <v>6.605975950123905e-06</v>
      </c>
      <c r="MI15" s="12">
        <v>2.940703632590103e-06</v>
      </c>
      <c r="MJ15" s="12">
        <v>5.0409738769375734e-06</v>
      </c>
      <c r="MK15" s="12">
        <v>8.766259641817119e-06</v>
      </c>
      <c r="ML15" s="12">
        <v>7.1132610441019466e-05</v>
      </c>
      <c r="MM15" s="12">
        <v>2.2730740747726088e-05</v>
      </c>
      <c r="MN15" s="12">
        <v>0</v>
      </c>
      <c r="MO15" s="12">
        <v>1.85593850509517e-07</v>
      </c>
      <c r="MP15" s="12">
        <v>0.00037985567895691138</v>
      </c>
      <c r="MQ15" s="12">
        <v>0</v>
      </c>
      <c r="MR15" s="12">
        <v>0</v>
      </c>
      <c r="MS15" s="12">
        <v>0.00063334651149835747</v>
      </c>
      <c r="MT15" s="12">
        <v>0</v>
      </c>
      <c r="MU15" s="12">
        <v>9.2463192158768903e-05</v>
      </c>
      <c r="MV15" s="12">
        <v>0.00043271680692121527</v>
      </c>
      <c r="MW15" s="12">
        <v>0.00013479106485202595</v>
      </c>
      <c r="MX15" s="12">
        <v>0.00030233968344216104</v>
      </c>
      <c r="MY15" s="12">
        <v>0.00016392662558965744</v>
      </c>
      <c r="MZ15" s="12">
        <v>1.4930946403475766e-05</v>
      </c>
      <c r="NA15" s="12">
        <v>4.7282452121559178e-05</v>
      </c>
      <c r="NB15" s="12">
        <v>0.0015104192283005452</v>
      </c>
      <c r="NC15" s="12">
        <v>3.9030997097823094e-05</v>
      </c>
      <c r="ND15" s="12">
        <v>0</v>
      </c>
      <c r="NE15" s="12">
        <v>0.00010652584840987416</v>
      </c>
      <c r="NF15" s="12">
        <v>0.00050914516347822436</v>
      </c>
      <c r="NG15" s="12">
        <v>0.00034604082270265642</v>
      </c>
      <c r="NH15" s="12">
        <v>0.00023258422804095806</v>
      </c>
      <c r="NI15" s="12">
        <v>0.00052349654415912426</v>
      </c>
      <c r="NJ15" s="12">
        <v>2.3603557739356142e-05</v>
      </c>
      <c r="NK15" s="12">
        <v>0.00057581009602481999</v>
      </c>
      <c r="NL15" s="12">
        <v>0.00013313304464393383</v>
      </c>
      <c r="NM15" s="12">
        <v>0.0023720403008598476</v>
      </c>
      <c r="NN15" s="12">
        <v>0.00022132567833790546</v>
      </c>
      <c r="NO15" s="12">
        <v>0</v>
      </c>
      <c r="NP15" s="12">
        <v>0.00046875897677895866</v>
      </c>
    </row>
    <row r="16">
      <c r="A16" s="9">
        <v>13</v>
      </c>
      <c r="B16" s="63" t="s">
        <v>764</v>
      </c>
      <c r="C16" s="12">
        <v>0</v>
      </c>
      <c r="D16" s="12">
        <v>0</v>
      </c>
      <c r="E16" s="12">
        <v>0</v>
      </c>
      <c r="F16" s="12">
        <v>0</v>
      </c>
      <c r="G16" s="12">
        <v>0.00011910992851382624</v>
      </c>
      <c r="H16" s="12">
        <v>2.2882994542131602e-06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8.0058627088917683e-05</v>
      </c>
      <c r="O16" s="12">
        <v>5.6661086609992736e-05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1.4658835402849809e-06</v>
      </c>
      <c r="Y16" s="12">
        <v>0</v>
      </c>
      <c r="Z16" s="12">
        <v>6.8785091662976105e-05</v>
      </c>
      <c r="AA16" s="12">
        <v>0</v>
      </c>
      <c r="AB16" s="12">
        <v>0.00016386073695742189</v>
      </c>
      <c r="AC16" s="12">
        <v>0.00012034573626082295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4.2892463481663585e-06</v>
      </c>
      <c r="AK16" s="12">
        <v>0</v>
      </c>
      <c r="AL16" s="12">
        <v>0</v>
      </c>
      <c r="AM16" s="12">
        <v>0</v>
      </c>
      <c r="AN16" s="12">
        <v>2.1977890770454143e-05</v>
      </c>
      <c r="AO16" s="12">
        <v>0.00013072237554046629</v>
      </c>
      <c r="AP16" s="12">
        <v>0</v>
      </c>
      <c r="AQ16" s="12">
        <v>0</v>
      </c>
      <c r="AR16" s="12">
        <v>9.5486563567858139e-06</v>
      </c>
      <c r="AS16" s="12">
        <v>0.00025162428543183506</v>
      </c>
      <c r="AT16" s="12">
        <v>0</v>
      </c>
      <c r="AU16" s="12">
        <v>0.00079405550563889133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0.001842513630397937</v>
      </c>
      <c r="BB16" s="12">
        <v>0.0037281835530485431</v>
      </c>
      <c r="BC16" s="12">
        <v>0.0023541730650852989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4.9992434110107196e-06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2.3688241686196505e-05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0.00043182228129843274</v>
      </c>
      <c r="CF16" s="12">
        <v>7.3602928779361907e-06</v>
      </c>
      <c r="CG16" s="12">
        <v>0</v>
      </c>
      <c r="CH16" s="12">
        <v>7.7551544790043271e-06</v>
      </c>
      <c r="CI16" s="12">
        <v>2.6920747487195497e-06</v>
      </c>
      <c r="CJ16" s="12">
        <v>0</v>
      </c>
      <c r="CK16" s="12">
        <v>0</v>
      </c>
      <c r="CL16" s="12">
        <v>0</v>
      </c>
      <c r="CM16" s="12">
        <v>0</v>
      </c>
      <c r="CN16" s="12">
        <v>0</v>
      </c>
      <c r="CO16" s="12">
        <v>0</v>
      </c>
      <c r="CP16" s="12">
        <v>0</v>
      </c>
      <c r="CQ16" s="12">
        <v>0</v>
      </c>
      <c r="CR16" s="12">
        <v>0</v>
      </c>
      <c r="CS16" s="12">
        <v>0</v>
      </c>
      <c r="CT16" s="12">
        <v>0</v>
      </c>
      <c r="CU16" s="12">
        <v>0</v>
      </c>
      <c r="CV16" s="12">
        <v>0</v>
      </c>
      <c r="CW16" s="12">
        <v>0</v>
      </c>
      <c r="CX16" s="12">
        <v>0</v>
      </c>
      <c r="CY16" s="12">
        <v>0.00052359853429935716</v>
      </c>
      <c r="CZ16" s="12">
        <v>0</v>
      </c>
      <c r="DA16" s="12">
        <v>0</v>
      </c>
      <c r="DB16" s="12">
        <v>0</v>
      </c>
      <c r="DC16" s="12">
        <v>0</v>
      </c>
      <c r="DD16" s="12">
        <v>0</v>
      </c>
      <c r="DE16" s="12">
        <v>0</v>
      </c>
      <c r="DF16" s="12">
        <v>0</v>
      </c>
      <c r="DG16" s="12">
        <v>0</v>
      </c>
      <c r="DH16" s="12">
        <v>0</v>
      </c>
      <c r="DI16" s="12">
        <v>0</v>
      </c>
      <c r="DJ16" s="12">
        <v>0</v>
      </c>
      <c r="DK16" s="12">
        <v>0</v>
      </c>
      <c r="DL16" s="12">
        <v>0</v>
      </c>
      <c r="DM16" s="12">
        <v>0</v>
      </c>
      <c r="DN16" s="12">
        <v>0</v>
      </c>
      <c r="DO16" s="12">
        <v>6.4660894426626616e-05</v>
      </c>
      <c r="DP16" s="12">
        <v>0</v>
      </c>
      <c r="DQ16" s="12">
        <v>0</v>
      </c>
      <c r="DR16" s="12">
        <v>0.0032006625630771742</v>
      </c>
      <c r="DS16" s="12">
        <v>0</v>
      </c>
      <c r="DT16" s="12">
        <v>0.0006502986511431767</v>
      </c>
      <c r="DU16" s="12">
        <v>0</v>
      </c>
      <c r="DV16" s="12">
        <v>0</v>
      </c>
      <c r="DW16" s="12">
        <v>0</v>
      </c>
      <c r="DX16" s="12">
        <v>0</v>
      </c>
      <c r="DY16" s="12">
        <v>0</v>
      </c>
      <c r="DZ16" s="12">
        <v>0</v>
      </c>
      <c r="EA16" s="12">
        <v>0</v>
      </c>
      <c r="EB16" s="12">
        <v>0.0016303178706799249</v>
      </c>
      <c r="EC16" s="12">
        <v>0</v>
      </c>
      <c r="ED16" s="12">
        <v>0</v>
      </c>
      <c r="EE16" s="12">
        <v>0</v>
      </c>
      <c r="EF16" s="12">
        <v>0</v>
      </c>
      <c r="EG16" s="12">
        <v>0</v>
      </c>
      <c r="EH16" s="12">
        <v>0</v>
      </c>
      <c r="EI16" s="12">
        <v>5.1503305066562779e-07</v>
      </c>
      <c r="EJ16" s="12">
        <v>0</v>
      </c>
      <c r="EK16" s="12">
        <v>0</v>
      </c>
      <c r="EL16" s="12">
        <v>0</v>
      </c>
      <c r="EM16" s="12">
        <v>0</v>
      </c>
      <c r="EN16" s="12">
        <v>0</v>
      </c>
      <c r="EO16" s="12">
        <v>0</v>
      </c>
      <c r="EP16" s="12">
        <v>0</v>
      </c>
      <c r="EQ16" s="12">
        <v>0</v>
      </c>
      <c r="ER16" s="12">
        <v>0</v>
      </c>
      <c r="ES16" s="3">
        <v>0</v>
      </c>
      <c r="ET16" s="12">
        <v>0</v>
      </c>
      <c r="EU16" s="12">
        <v>0</v>
      </c>
      <c r="EV16" s="12">
        <v>0</v>
      </c>
      <c r="EW16" s="12">
        <v>0</v>
      </c>
      <c r="EX16" s="12">
        <v>0</v>
      </c>
      <c r="EY16" s="12">
        <v>0</v>
      </c>
      <c r="EZ16" s="12">
        <v>4.8980492331424289e-07</v>
      </c>
      <c r="FA16" s="12">
        <v>0</v>
      </c>
      <c r="FB16" s="12">
        <v>0</v>
      </c>
      <c r="FC16" s="12">
        <v>0</v>
      </c>
      <c r="FD16" s="12">
        <v>0</v>
      </c>
      <c r="FE16" s="12">
        <v>0</v>
      </c>
      <c r="FF16" s="12">
        <v>0</v>
      </c>
      <c r="FG16" s="3">
        <v>0</v>
      </c>
      <c r="FH16" s="12">
        <v>0</v>
      </c>
      <c r="FI16" s="12">
        <v>0</v>
      </c>
      <c r="FJ16" s="12">
        <v>0</v>
      </c>
      <c r="FK16" s="12">
        <v>0</v>
      </c>
      <c r="FL16" s="12">
        <v>0</v>
      </c>
      <c r="FM16" s="12">
        <v>0</v>
      </c>
      <c r="FN16" s="12">
        <v>0</v>
      </c>
      <c r="FO16" s="12">
        <v>0</v>
      </c>
      <c r="FP16" s="12">
        <v>0</v>
      </c>
      <c r="FQ16" s="12">
        <v>0</v>
      </c>
      <c r="FR16" s="12">
        <v>0</v>
      </c>
      <c r="FS16" s="12">
        <v>0</v>
      </c>
      <c r="FT16" s="12">
        <v>0</v>
      </c>
      <c r="FU16" s="12">
        <v>0</v>
      </c>
      <c r="FV16" s="12">
        <v>0</v>
      </c>
      <c r="FW16" s="12">
        <v>0</v>
      </c>
      <c r="FX16" s="12">
        <v>0</v>
      </c>
      <c r="FY16" s="12">
        <v>0</v>
      </c>
      <c r="FZ16" s="12">
        <v>0</v>
      </c>
      <c r="GA16" s="12">
        <v>0</v>
      </c>
      <c r="GB16" s="12">
        <v>0</v>
      </c>
      <c r="GC16" s="12">
        <v>0</v>
      </c>
      <c r="GD16" s="12">
        <v>0</v>
      </c>
      <c r="GE16" s="12">
        <v>0</v>
      </c>
      <c r="GF16" s="12">
        <v>0</v>
      </c>
      <c r="GG16" s="12">
        <v>0</v>
      </c>
      <c r="GH16" s="12">
        <v>0</v>
      </c>
      <c r="GI16" s="12">
        <v>0</v>
      </c>
      <c r="GJ16" s="12">
        <v>0</v>
      </c>
      <c r="GK16" s="12">
        <v>0</v>
      </c>
      <c r="GL16" s="12">
        <v>0</v>
      </c>
      <c r="GM16" s="12">
        <v>0</v>
      </c>
      <c r="GN16" s="12">
        <v>0</v>
      </c>
      <c r="GO16" s="12">
        <v>0</v>
      </c>
      <c r="GP16" s="12">
        <v>0</v>
      </c>
      <c r="GQ16" s="12">
        <v>0</v>
      </c>
      <c r="GR16" s="12">
        <v>0</v>
      </c>
      <c r="GS16" s="12">
        <v>0</v>
      </c>
      <c r="GT16" s="12">
        <v>0</v>
      </c>
      <c r="GU16" s="12">
        <v>0</v>
      </c>
      <c r="GV16" s="12">
        <v>0</v>
      </c>
      <c r="GW16" s="12">
        <v>0</v>
      </c>
      <c r="GX16" s="12">
        <v>0</v>
      </c>
      <c r="GY16" s="12">
        <v>0</v>
      </c>
      <c r="GZ16" s="12">
        <v>0</v>
      </c>
      <c r="HA16" s="12">
        <v>0</v>
      </c>
      <c r="HB16" s="12">
        <v>0</v>
      </c>
      <c r="HC16" s="12">
        <v>0</v>
      </c>
      <c r="HD16" s="12">
        <v>0</v>
      </c>
      <c r="HE16" s="12">
        <v>0</v>
      </c>
      <c r="HF16" s="12">
        <v>0</v>
      </c>
      <c r="HG16" s="12">
        <v>0</v>
      </c>
      <c r="HH16" s="12">
        <v>0</v>
      </c>
      <c r="HI16" s="12">
        <v>0</v>
      </c>
      <c r="HJ16" s="12">
        <v>0</v>
      </c>
      <c r="HK16" s="12">
        <v>0</v>
      </c>
      <c r="HL16" s="12">
        <v>0</v>
      </c>
      <c r="HM16" s="12">
        <v>0</v>
      </c>
      <c r="HN16" s="12">
        <v>0</v>
      </c>
      <c r="HO16" s="12">
        <v>0</v>
      </c>
      <c r="HP16" s="12">
        <v>0</v>
      </c>
      <c r="HQ16" s="12">
        <v>0</v>
      </c>
      <c r="HR16" s="12">
        <v>0</v>
      </c>
      <c r="HS16" s="12">
        <v>0</v>
      </c>
      <c r="HT16" s="12">
        <v>0</v>
      </c>
      <c r="HU16" s="12">
        <v>0</v>
      </c>
      <c r="HV16" s="12">
        <v>0</v>
      </c>
      <c r="HW16" s="12">
        <v>0</v>
      </c>
      <c r="HX16" s="12">
        <v>0</v>
      </c>
      <c r="HY16" s="12">
        <v>0</v>
      </c>
      <c r="HZ16" s="12">
        <v>0</v>
      </c>
      <c r="IA16" s="12">
        <v>0</v>
      </c>
      <c r="IB16" s="12">
        <v>0</v>
      </c>
      <c r="IC16" s="12">
        <v>0</v>
      </c>
      <c r="ID16" s="12">
        <v>0</v>
      </c>
      <c r="IE16" s="12">
        <v>0</v>
      </c>
      <c r="IF16" s="12">
        <v>0</v>
      </c>
      <c r="IG16" s="12">
        <v>0</v>
      </c>
      <c r="IH16" s="12">
        <v>0</v>
      </c>
      <c r="II16" s="12">
        <v>0</v>
      </c>
      <c r="IJ16" s="12">
        <v>0</v>
      </c>
      <c r="IK16" s="12">
        <v>0</v>
      </c>
      <c r="IL16" s="12">
        <v>0</v>
      </c>
      <c r="IM16" s="12">
        <v>0</v>
      </c>
      <c r="IN16" s="12">
        <v>0</v>
      </c>
      <c r="IO16" s="12">
        <v>7.3843191871652739e-06</v>
      </c>
      <c r="IP16" s="12">
        <v>0.00022138426437222754</v>
      </c>
      <c r="IQ16" s="12">
        <v>4.4111714707820031e-05</v>
      </c>
      <c r="IR16" s="12">
        <v>0</v>
      </c>
      <c r="IS16" s="12">
        <v>0</v>
      </c>
      <c r="IT16" s="12">
        <v>0</v>
      </c>
      <c r="IU16" s="12">
        <v>0</v>
      </c>
      <c r="IV16" s="12">
        <v>0</v>
      </c>
      <c r="IW16" s="12">
        <v>8.094148453255428e-05</v>
      </c>
      <c r="IX16" s="12">
        <v>4.1704033672795615e-06</v>
      </c>
      <c r="IY16" s="12">
        <v>5.1071554787907777e-06</v>
      </c>
      <c r="IZ16" s="12">
        <v>1.2742789396893404e-05</v>
      </c>
      <c r="JA16" s="12">
        <v>2.2052585793459183e-05</v>
      </c>
      <c r="JB16" s="12">
        <v>9.9832330847230287e-06</v>
      </c>
      <c r="JC16" s="12">
        <v>2.604245430462901e-05</v>
      </c>
      <c r="JD16" s="12">
        <v>2.8015121899493705e-05</v>
      </c>
      <c r="JE16" s="12">
        <v>5.8130569902611994e-05</v>
      </c>
      <c r="JF16" s="12">
        <v>0</v>
      </c>
      <c r="JG16" s="12">
        <v>0</v>
      </c>
      <c r="JH16" s="12">
        <v>8.1109140560836393e-06</v>
      </c>
      <c r="JI16" s="12">
        <v>3.3162617498005547e-05</v>
      </c>
      <c r="JJ16" s="12">
        <v>0</v>
      </c>
      <c r="JK16" s="12">
        <v>0</v>
      </c>
      <c r="JL16" s="12">
        <v>0</v>
      </c>
      <c r="JM16" s="12">
        <v>0</v>
      </c>
      <c r="JN16" s="12">
        <v>0</v>
      </c>
      <c r="JO16" s="12">
        <v>0</v>
      </c>
      <c r="JP16" s="12">
        <v>0</v>
      </c>
      <c r="JQ16" s="12">
        <v>0</v>
      </c>
      <c r="JR16" s="12">
        <v>0</v>
      </c>
      <c r="JS16" s="12">
        <v>0</v>
      </c>
      <c r="JT16" s="12">
        <v>0</v>
      </c>
      <c r="JU16" s="12">
        <v>0</v>
      </c>
      <c r="JV16" s="12">
        <v>0</v>
      </c>
      <c r="JW16" s="12">
        <v>0</v>
      </c>
      <c r="JX16" s="12">
        <v>0</v>
      </c>
      <c r="JY16" s="12">
        <v>0</v>
      </c>
      <c r="JZ16" s="12">
        <v>0</v>
      </c>
      <c r="KA16" s="12">
        <v>0</v>
      </c>
      <c r="KB16" s="12">
        <v>0</v>
      </c>
      <c r="KC16" s="12">
        <v>0</v>
      </c>
      <c r="KD16" s="12">
        <v>0</v>
      </c>
      <c r="KE16" s="12">
        <v>0</v>
      </c>
      <c r="KF16" s="12">
        <v>0</v>
      </c>
      <c r="KG16" s="12">
        <v>0</v>
      </c>
      <c r="KH16" s="12">
        <v>0</v>
      </c>
      <c r="KI16" s="12">
        <v>0</v>
      </c>
      <c r="KJ16" s="12">
        <v>0</v>
      </c>
      <c r="KK16" s="12">
        <v>0</v>
      </c>
      <c r="KL16" s="12">
        <v>0</v>
      </c>
      <c r="KM16" s="12">
        <v>0</v>
      </c>
      <c r="KN16" s="12">
        <v>0</v>
      </c>
      <c r="KO16" s="12">
        <v>0</v>
      </c>
      <c r="KP16" s="12">
        <v>0</v>
      </c>
      <c r="KQ16" s="12">
        <v>0</v>
      </c>
      <c r="KR16" s="12">
        <v>0</v>
      </c>
      <c r="KS16" s="12">
        <v>0</v>
      </c>
      <c r="KT16" s="12">
        <v>0</v>
      </c>
      <c r="KU16" s="12">
        <v>0</v>
      </c>
      <c r="KV16" s="12">
        <v>0</v>
      </c>
      <c r="KW16" s="12">
        <v>0</v>
      </c>
      <c r="KX16" s="12">
        <v>0</v>
      </c>
      <c r="KY16" s="12">
        <v>0</v>
      </c>
      <c r="KZ16" s="12">
        <v>0</v>
      </c>
      <c r="LA16" s="12">
        <v>0</v>
      </c>
      <c r="LB16" s="12">
        <v>0</v>
      </c>
      <c r="LC16" s="12">
        <v>0</v>
      </c>
      <c r="LD16" s="12">
        <v>0</v>
      </c>
      <c r="LE16" s="12">
        <v>0</v>
      </c>
      <c r="LF16" s="12">
        <v>0</v>
      </c>
      <c r="LG16" s="12">
        <v>6.4434707045170381e-06</v>
      </c>
      <c r="LH16" s="12">
        <v>0</v>
      </c>
      <c r="LI16" s="12">
        <v>0</v>
      </c>
      <c r="LJ16" s="12">
        <v>0</v>
      </c>
      <c r="LK16" s="12">
        <v>0.0015804147230926821</v>
      </c>
      <c r="LL16" s="12">
        <v>0.0017409871739531722</v>
      </c>
      <c r="LM16" s="12">
        <v>0</v>
      </c>
      <c r="LN16" s="12">
        <v>0</v>
      </c>
      <c r="LO16" s="12">
        <v>0</v>
      </c>
      <c r="LP16" s="12">
        <v>0</v>
      </c>
      <c r="LQ16" s="12">
        <v>0</v>
      </c>
      <c r="LR16" s="12">
        <v>0</v>
      </c>
      <c r="LS16" s="12">
        <v>0</v>
      </c>
      <c r="LT16" s="12">
        <v>0</v>
      </c>
      <c r="LU16" s="12">
        <v>0</v>
      </c>
      <c r="LV16" s="12">
        <v>0</v>
      </c>
      <c r="LW16" s="12">
        <v>0</v>
      </c>
      <c r="LX16" s="12">
        <v>5.1854497422702329e-06</v>
      </c>
      <c r="LY16" s="12">
        <v>0</v>
      </c>
      <c r="LZ16" s="12">
        <v>1.2717660028799126e-07</v>
      </c>
      <c r="MA16" s="12">
        <v>0</v>
      </c>
      <c r="MB16" s="12">
        <v>9.2701005679620158e-07</v>
      </c>
      <c r="MC16" s="12">
        <v>0</v>
      </c>
      <c r="MD16" s="12">
        <v>0</v>
      </c>
      <c r="ME16" s="12">
        <v>0</v>
      </c>
      <c r="MF16" s="12">
        <v>8.2820341883938867e-05</v>
      </c>
      <c r="MG16" s="12">
        <v>0.00016483331779431663</v>
      </c>
      <c r="MH16" s="12">
        <v>0.00018591291793230438</v>
      </c>
      <c r="MI16" s="12">
        <v>9.9312767210186183e-05</v>
      </c>
      <c r="MJ16" s="12">
        <v>7.8459638201372462e-05</v>
      </c>
      <c r="MK16" s="12">
        <v>0</v>
      </c>
      <c r="ML16" s="12">
        <v>0</v>
      </c>
      <c r="MM16" s="12">
        <v>0</v>
      </c>
      <c r="MN16" s="12">
        <v>0</v>
      </c>
      <c r="MO16" s="12">
        <v>0</v>
      </c>
      <c r="MP16" s="12">
        <v>0</v>
      </c>
      <c r="MQ16" s="12">
        <v>0</v>
      </c>
      <c r="MR16" s="12">
        <v>0</v>
      </c>
      <c r="MS16" s="12">
        <v>0</v>
      </c>
      <c r="MT16" s="12">
        <v>0</v>
      </c>
      <c r="MU16" s="12">
        <v>0</v>
      </c>
      <c r="MV16" s="12">
        <v>0</v>
      </c>
      <c r="MW16" s="12">
        <v>0.00067162200215563697</v>
      </c>
      <c r="MX16" s="12">
        <v>0.00085141772606565653</v>
      </c>
      <c r="MY16" s="12">
        <v>0</v>
      </c>
      <c r="MZ16" s="12">
        <v>0</v>
      </c>
      <c r="NA16" s="12">
        <v>0</v>
      </c>
      <c r="NB16" s="12">
        <v>0</v>
      </c>
      <c r="NC16" s="12">
        <v>0</v>
      </c>
      <c r="ND16" s="12">
        <v>0</v>
      </c>
      <c r="NE16" s="12">
        <v>0</v>
      </c>
      <c r="NF16" s="12">
        <v>0</v>
      </c>
      <c r="NG16" s="12">
        <v>0</v>
      </c>
      <c r="NH16" s="12">
        <v>0</v>
      </c>
      <c r="NI16" s="12">
        <v>0</v>
      </c>
      <c r="NJ16" s="12">
        <v>0</v>
      </c>
      <c r="NK16" s="12">
        <v>9.6021946107258856e-05</v>
      </c>
      <c r="NL16" s="12">
        <v>0</v>
      </c>
      <c r="NM16" s="12">
        <v>0</v>
      </c>
      <c r="NN16" s="12">
        <v>0</v>
      </c>
      <c r="NO16" s="12">
        <v>0</v>
      </c>
      <c r="NP16" s="12">
        <v>0</v>
      </c>
    </row>
    <row r="17">
      <c r="A17" s="9">
        <v>14</v>
      </c>
      <c r="B17" s="63" t="s">
        <v>765</v>
      </c>
      <c r="C17" s="12">
        <v>0</v>
      </c>
      <c r="D17" s="12">
        <v>0</v>
      </c>
      <c r="E17" s="12">
        <v>0</v>
      </c>
      <c r="F17" s="12">
        <v>0</v>
      </c>
      <c r="G17" s="12">
        <v>1.6173440234053155e-06</v>
      </c>
      <c r="H17" s="12">
        <v>0.0011931743398285485</v>
      </c>
      <c r="I17" s="12">
        <v>0</v>
      </c>
      <c r="J17" s="12">
        <v>0</v>
      </c>
      <c r="K17" s="12">
        <v>0</v>
      </c>
      <c r="L17" s="12">
        <v>0</v>
      </c>
      <c r="M17" s="12">
        <v>1.966006457305458e-05</v>
      </c>
      <c r="N17" s="12">
        <v>1.53548040880796e-07</v>
      </c>
      <c r="O17" s="12">
        <v>3.4628386290876112e-08</v>
      </c>
      <c r="P17" s="12">
        <v>0.0070997372496516779</v>
      </c>
      <c r="Q17" s="12">
        <v>0.0062859351076149095</v>
      </c>
      <c r="R17" s="12">
        <v>0.0071045670133212183</v>
      </c>
      <c r="S17" s="12">
        <v>0</v>
      </c>
      <c r="T17" s="12">
        <v>0</v>
      </c>
      <c r="U17" s="12">
        <v>7.8510987653934784e-05</v>
      </c>
      <c r="V17" s="12">
        <v>0</v>
      </c>
      <c r="W17" s="12">
        <v>1.1116608165689024e-05</v>
      </c>
      <c r="X17" s="12">
        <v>0.0092732098163786896</v>
      </c>
      <c r="Y17" s="12">
        <v>-0.010984499882276996</v>
      </c>
      <c r="Z17" s="12">
        <v>2.8945203450847123</v>
      </c>
      <c r="AA17" s="12">
        <v>9.1792189639343282e-05</v>
      </c>
      <c r="AB17" s="12">
        <v>5.2711002897365667e-05</v>
      </c>
      <c r="AC17" s="12">
        <v>3.1206027796886228e-06</v>
      </c>
      <c r="AD17" s="12">
        <v>0.072709322698968196</v>
      </c>
      <c r="AE17" s="12">
        <v>0.0024889247921241952</v>
      </c>
      <c r="AF17" s="12">
        <v>0.007196047856751933</v>
      </c>
      <c r="AG17" s="12">
        <v>0.028831088145296505</v>
      </c>
      <c r="AH17" s="12">
        <v>0</v>
      </c>
      <c r="AI17" s="12">
        <v>1.6679711870451855e-05</v>
      </c>
      <c r="AJ17" s="12">
        <v>2.8781475175599793e-05</v>
      </c>
      <c r="AK17" s="12">
        <v>0</v>
      </c>
      <c r="AL17" s="12">
        <v>6.7613377779311161e-05</v>
      </c>
      <c r="AM17" s="12">
        <v>0</v>
      </c>
      <c r="AN17" s="12">
        <v>0.00050234266774442076</v>
      </c>
      <c r="AO17" s="12">
        <v>2.5977241716029369e-05</v>
      </c>
      <c r="AP17" s="12">
        <v>0</v>
      </c>
      <c r="AQ17" s="12">
        <v>0</v>
      </c>
      <c r="AR17" s="12">
        <v>7.3888916021721144e-05</v>
      </c>
      <c r="AS17" s="12">
        <v>1.5378001865856505e-07</v>
      </c>
      <c r="AT17" s="12">
        <v>0</v>
      </c>
      <c r="AU17" s="12">
        <v>2.7696929871230481e-05</v>
      </c>
      <c r="AV17" s="12">
        <v>0</v>
      </c>
      <c r="AW17" s="12">
        <v>0</v>
      </c>
      <c r="AX17" s="12">
        <v>0</v>
      </c>
      <c r="AY17" s="12">
        <v>1.663072291577279e-06</v>
      </c>
      <c r="AZ17" s="12">
        <v>3.3383261378516668e-06</v>
      </c>
      <c r="BA17" s="12">
        <v>1.1260510088483186e-06</v>
      </c>
      <c r="BB17" s="12">
        <v>2.2784769576848833e-06</v>
      </c>
      <c r="BC17" s="12">
        <v>2.3862740264796903e-05</v>
      </c>
      <c r="BD17" s="12">
        <v>3.0334014475851888e-05</v>
      </c>
      <c r="BE17" s="12">
        <v>0.00020327230971226658</v>
      </c>
      <c r="BF17" s="12">
        <v>1.6652409275366742e-06</v>
      </c>
      <c r="BG17" s="12">
        <v>8.3536523044854737e-05</v>
      </c>
      <c r="BH17" s="12">
        <v>1.8496490708387021e-05</v>
      </c>
      <c r="BI17" s="12">
        <v>3.0321530612552838e-05</v>
      </c>
      <c r="BJ17" s="12">
        <v>0</v>
      </c>
      <c r="BK17" s="12">
        <v>0</v>
      </c>
      <c r="BL17" s="12">
        <v>0</v>
      </c>
      <c r="BM17" s="12">
        <v>0.29149746092195461</v>
      </c>
      <c r="BN17" s="12">
        <v>5.1300593737115874e-08</v>
      </c>
      <c r="BO17" s="12">
        <v>1.1370739156861196e-06</v>
      </c>
      <c r="BP17" s="12">
        <v>0</v>
      </c>
      <c r="BQ17" s="12">
        <v>0</v>
      </c>
      <c r="BR17" s="12">
        <v>9.331429444667819e-07</v>
      </c>
      <c r="BS17" s="12">
        <v>4.8216079388105829e-06</v>
      </c>
      <c r="BT17" s="12">
        <v>2.6123812835607721e-07</v>
      </c>
      <c r="BU17" s="12">
        <v>3.7757226993151483e-06</v>
      </c>
      <c r="BV17" s="12">
        <v>3.1142128150718296e-05</v>
      </c>
      <c r="BW17" s="12">
        <v>1.2705126159439621e-05</v>
      </c>
      <c r="BX17" s="12">
        <v>0.0011721891617707937</v>
      </c>
      <c r="BY17" s="12">
        <v>1.0255162337145524e-06</v>
      </c>
      <c r="BZ17" s="12">
        <v>0</v>
      </c>
      <c r="CA17" s="12">
        <v>1.6167342128433758e-05</v>
      </c>
      <c r="CB17" s="12">
        <v>16.378575390799309</v>
      </c>
      <c r="CC17" s="12">
        <v>4.7984591704080248</v>
      </c>
      <c r="CD17" s="12">
        <v>14.959847928198087</v>
      </c>
      <c r="CE17" s="12">
        <v>0.31978136177196104</v>
      </c>
      <c r="CF17" s="12">
        <v>0.10043862327409651</v>
      </c>
      <c r="CG17" s="12">
        <v>0.0042580522036239701</v>
      </c>
      <c r="CH17" s="12">
        <v>0.24619393088825056</v>
      </c>
      <c r="CI17" s="12">
        <v>0.037571201413257281</v>
      </c>
      <c r="CJ17" s="12">
        <v>0.26307788753195904</v>
      </c>
      <c r="CK17" s="12">
        <v>0</v>
      </c>
      <c r="CL17" s="12">
        <v>0</v>
      </c>
      <c r="CM17" s="12">
        <v>0</v>
      </c>
      <c r="CN17" s="12">
        <v>2.3145659437764136e-05</v>
      </c>
      <c r="CO17" s="12">
        <v>9.7304085554834823e-08</v>
      </c>
      <c r="CP17" s="12">
        <v>0</v>
      </c>
      <c r="CQ17" s="12">
        <v>0</v>
      </c>
      <c r="CR17" s="12">
        <v>0.0017808584686891974</v>
      </c>
      <c r="CS17" s="12">
        <v>4.4666845476301695e-06</v>
      </c>
      <c r="CT17" s="12">
        <v>3.2649790618415957e-06</v>
      </c>
      <c r="CU17" s="12">
        <v>0</v>
      </c>
      <c r="CV17" s="12">
        <v>0</v>
      </c>
      <c r="CW17" s="12">
        <v>0</v>
      </c>
      <c r="CX17" s="12">
        <v>0</v>
      </c>
      <c r="CY17" s="12">
        <v>1.0638396068415392e-05</v>
      </c>
      <c r="CZ17" s="12">
        <v>0</v>
      </c>
      <c r="DA17" s="12">
        <v>0</v>
      </c>
      <c r="DB17" s="12">
        <v>0</v>
      </c>
      <c r="DC17" s="12">
        <v>8.5841881970141177e-06</v>
      </c>
      <c r="DD17" s="12">
        <v>0</v>
      </c>
      <c r="DE17" s="12">
        <v>0</v>
      </c>
      <c r="DF17" s="12">
        <v>0</v>
      </c>
      <c r="DG17" s="12">
        <v>3.4058243489626801e-08</v>
      </c>
      <c r="DH17" s="12">
        <v>0</v>
      </c>
      <c r="DI17" s="12">
        <v>0</v>
      </c>
      <c r="DJ17" s="12">
        <v>1.9011321795715019e-06</v>
      </c>
      <c r="DK17" s="12">
        <v>0</v>
      </c>
      <c r="DL17" s="12">
        <v>0</v>
      </c>
      <c r="DM17" s="12">
        <v>0</v>
      </c>
      <c r="DN17" s="12">
        <v>0</v>
      </c>
      <c r="DO17" s="12">
        <v>8.0234392783410312e-08</v>
      </c>
      <c r="DP17" s="12">
        <v>1.2357022996796784e-07</v>
      </c>
      <c r="DQ17" s="12">
        <v>0</v>
      </c>
      <c r="DR17" s="12">
        <v>5.127569989392721e-06</v>
      </c>
      <c r="DS17" s="12">
        <v>1.6401683369808611e-05</v>
      </c>
      <c r="DT17" s="12">
        <v>3.5510128079164418e-05</v>
      </c>
      <c r="DU17" s="12">
        <v>0</v>
      </c>
      <c r="DV17" s="12">
        <v>0</v>
      </c>
      <c r="DW17" s="12">
        <v>0</v>
      </c>
      <c r="DX17" s="12">
        <v>9.24457543486612e-05</v>
      </c>
      <c r="DY17" s="12">
        <v>0</v>
      </c>
      <c r="DZ17" s="12">
        <v>2.7428551542809348e-06</v>
      </c>
      <c r="EA17" s="12">
        <v>0.00039835298744782087</v>
      </c>
      <c r="EB17" s="12">
        <v>0.00030181070166513914</v>
      </c>
      <c r="EC17" s="12">
        <v>0.00087034080417131314</v>
      </c>
      <c r="ED17" s="12">
        <v>2.986793393052557e-05</v>
      </c>
      <c r="EE17" s="12">
        <v>0.00025182438419584787</v>
      </c>
      <c r="EF17" s="12">
        <v>2.4738858585054682e-05</v>
      </c>
      <c r="EG17" s="12">
        <v>0</v>
      </c>
      <c r="EH17" s="12">
        <v>0.00039645223550975497</v>
      </c>
      <c r="EI17" s="12">
        <v>0.0011920838617050743</v>
      </c>
      <c r="EJ17" s="12">
        <v>0.00032144248359617771</v>
      </c>
      <c r="EK17" s="12">
        <v>0.0010324065622536892</v>
      </c>
      <c r="EL17" s="12">
        <v>0.0001016377669717613</v>
      </c>
      <c r="EM17" s="12">
        <v>4.9949669739139799e-06</v>
      </c>
      <c r="EN17" s="12">
        <v>0.00018657175722753267</v>
      </c>
      <c r="EO17" s="12">
        <v>0</v>
      </c>
      <c r="EP17" s="12">
        <v>0</v>
      </c>
      <c r="EQ17" s="12">
        <v>0</v>
      </c>
      <c r="ER17" s="12">
        <v>0</v>
      </c>
      <c r="ES17" s="3">
        <v>0</v>
      </c>
      <c r="ET17" s="12">
        <v>3.0260136098656005e-05</v>
      </c>
      <c r="EU17" s="12">
        <v>0</v>
      </c>
      <c r="EV17" s="12">
        <v>7.9760988818920945e-05</v>
      </c>
      <c r="EW17" s="12">
        <v>5.7675929388653255e-05</v>
      </c>
      <c r="EX17" s="12">
        <v>5.0984808322254703e-06</v>
      </c>
      <c r="EY17" s="12">
        <v>0</v>
      </c>
      <c r="EZ17" s="12">
        <v>0.00018012890503193855</v>
      </c>
      <c r="FA17" s="12">
        <v>0</v>
      </c>
      <c r="FB17" s="12">
        <v>4.4656858219762798e-07</v>
      </c>
      <c r="FC17" s="12">
        <v>0</v>
      </c>
      <c r="FD17" s="12">
        <v>0</v>
      </c>
      <c r="FE17" s="12">
        <v>0</v>
      </c>
      <c r="FF17" s="12">
        <v>0</v>
      </c>
      <c r="FG17" s="3">
        <v>0</v>
      </c>
      <c r="FH17" s="12">
        <v>0.00039470399863794457</v>
      </c>
      <c r="FI17" s="12">
        <v>0.00091944154468601353</v>
      </c>
      <c r="FJ17" s="12">
        <v>6.8955858461566773e-05</v>
      </c>
      <c r="FK17" s="12">
        <v>0.00010459075384443676</v>
      </c>
      <c r="FL17" s="12">
        <v>0.00013208298004458108</v>
      </c>
      <c r="FM17" s="12">
        <v>0</v>
      </c>
      <c r="FN17" s="12">
        <v>6.2438893765218045e-05</v>
      </c>
      <c r="FO17" s="12">
        <v>4.1069743916784283e-05</v>
      </c>
      <c r="FP17" s="12">
        <v>0.00033206234926125289</v>
      </c>
      <c r="FQ17" s="12">
        <v>0.00039470016402356085</v>
      </c>
      <c r="FR17" s="12">
        <v>5.1902805918890914e-05</v>
      </c>
      <c r="FS17" s="12">
        <v>0.00069707701936319328</v>
      </c>
      <c r="FT17" s="12">
        <v>7.317444767656711e-05</v>
      </c>
      <c r="FU17" s="12">
        <v>7.8567558274686403e-05</v>
      </c>
      <c r="FV17" s="12">
        <v>1.7331901177238862e-06</v>
      </c>
      <c r="FW17" s="12">
        <v>2.6896919366209113e-07</v>
      </c>
      <c r="FX17" s="12">
        <v>3.3648559916177646e-05</v>
      </c>
      <c r="FY17" s="12">
        <v>0.00014257059165048486</v>
      </c>
      <c r="FZ17" s="12">
        <v>3.676614838892211e-07</v>
      </c>
      <c r="GA17" s="12">
        <v>0.00023503084984199816</v>
      </c>
      <c r="GB17" s="12">
        <v>0</v>
      </c>
      <c r="GC17" s="12">
        <v>5.5266778443878145e-06</v>
      </c>
      <c r="GD17" s="12">
        <v>0.00015605342831428816</v>
      </c>
      <c r="GE17" s="12">
        <v>1.3199406466844741e-05</v>
      </c>
      <c r="GF17" s="12">
        <v>2.3044170569856503e-05</v>
      </c>
      <c r="GG17" s="12">
        <v>3.2863916568952016e-05</v>
      </c>
      <c r="GH17" s="12">
        <v>1.8884661428896955e-05</v>
      </c>
      <c r="GI17" s="12">
        <v>4.0218402288129661e-05</v>
      </c>
      <c r="GJ17" s="12">
        <v>9.2532099667408882e-07</v>
      </c>
      <c r="GK17" s="12">
        <v>1.7629810833753479e-05</v>
      </c>
      <c r="GL17" s="12">
        <v>3.4532324483569001e-06</v>
      </c>
      <c r="GM17" s="12">
        <v>2.5192095481796742e-06</v>
      </c>
      <c r="GN17" s="12">
        <v>5.2538098496165464e-07</v>
      </c>
      <c r="GO17" s="12">
        <v>4.3150606982629467e-05</v>
      </c>
      <c r="GP17" s="12">
        <v>3.1285039890996735e-06</v>
      </c>
      <c r="GQ17" s="12">
        <v>7.397533969042275e-07</v>
      </c>
      <c r="GR17" s="12">
        <v>0.0028182865649232437</v>
      </c>
      <c r="GS17" s="12">
        <v>7.1464216515695989e-05</v>
      </c>
      <c r="GT17" s="12">
        <v>1.4500625954527251e-05</v>
      </c>
      <c r="GU17" s="12">
        <v>5.5564044891871235e-06</v>
      </c>
      <c r="GV17" s="12">
        <v>0.00010943400651307361</v>
      </c>
      <c r="GW17" s="12">
        <v>1.6469593036453122e-06</v>
      </c>
      <c r="GX17" s="12">
        <v>1.3911319691719574e-06</v>
      </c>
      <c r="GY17" s="12">
        <v>9.2666461084685959e-06</v>
      </c>
      <c r="GZ17" s="12">
        <v>8.3388524550375828e-06</v>
      </c>
      <c r="HA17" s="12">
        <v>7.6652226237193422e-08</v>
      </c>
      <c r="HB17" s="12">
        <v>2.7541057582876855e-05</v>
      </c>
      <c r="HC17" s="12">
        <v>1.4770252491878917e-05</v>
      </c>
      <c r="HD17" s="12">
        <v>1.9560682993010969e-05</v>
      </c>
      <c r="HE17" s="12">
        <v>7.9906325205542742e-06</v>
      </c>
      <c r="HF17" s="12">
        <v>1.5827476776123779e-05</v>
      </c>
      <c r="HG17" s="12">
        <v>3.0556797673903035e-05</v>
      </c>
      <c r="HH17" s="12">
        <v>1.6699601693142078e-05</v>
      </c>
      <c r="HI17" s="12">
        <v>3.9249614132938449e-05</v>
      </c>
      <c r="HJ17" s="12">
        <v>1.6666410411589129e-05</v>
      </c>
      <c r="HK17" s="12">
        <v>1.0477909173153966e-05</v>
      </c>
      <c r="HL17" s="12">
        <v>0.00011625043507880497</v>
      </c>
      <c r="HM17" s="12">
        <v>7.7361393745134215e-05</v>
      </c>
      <c r="HN17" s="12">
        <v>2.3138390736328846e-05</v>
      </c>
      <c r="HO17" s="12">
        <v>6.9523894402444988e-07</v>
      </c>
      <c r="HP17" s="12">
        <v>6.302241567313443e-06</v>
      </c>
      <c r="HQ17" s="12">
        <v>7.9022442031665401e-06</v>
      </c>
      <c r="HR17" s="12">
        <v>6.9243660068967977e-06</v>
      </c>
      <c r="HS17" s="12">
        <v>6.8499929559576444e-05</v>
      </c>
      <c r="HT17" s="12">
        <v>3.7156177211286036e-06</v>
      </c>
      <c r="HU17" s="12">
        <v>6.0986512037007692e-05</v>
      </c>
      <c r="HV17" s="12">
        <v>8.7145830422934647e-05</v>
      </c>
      <c r="HW17" s="12">
        <v>6.0055197657328818e-05</v>
      </c>
      <c r="HX17" s="12">
        <v>1.894991418212495e-05</v>
      </c>
      <c r="HY17" s="12">
        <v>3.4183308385723027e-06</v>
      </c>
      <c r="HZ17" s="12">
        <v>4.5472221680995927e-06</v>
      </c>
      <c r="IA17" s="12">
        <v>1.2936603513645142e-05</v>
      </c>
      <c r="IB17" s="12">
        <v>0</v>
      </c>
      <c r="IC17" s="12">
        <v>6.2880501857479428e-06</v>
      </c>
      <c r="ID17" s="12">
        <v>7.4464514221524896e-05</v>
      </c>
      <c r="IE17" s="12">
        <v>0.004964214276910418</v>
      </c>
      <c r="IF17" s="12">
        <v>0.081164928990412596</v>
      </c>
      <c r="IG17" s="12">
        <v>0.00044585956377038774</v>
      </c>
      <c r="IH17" s="12">
        <v>0.0047811301348259097</v>
      </c>
      <c r="II17" s="12">
        <v>0.00094611896135721077</v>
      </c>
      <c r="IJ17" s="12">
        <v>0.0021970507706510775</v>
      </c>
      <c r="IK17" s="12">
        <v>6.9126237267464016e-06</v>
      </c>
      <c r="IL17" s="12">
        <v>0</v>
      </c>
      <c r="IM17" s="12">
        <v>0</v>
      </c>
      <c r="IN17" s="12">
        <v>2.9255221169679714e-06</v>
      </c>
      <c r="IO17" s="12">
        <v>0.0027270204228161546</v>
      </c>
      <c r="IP17" s="12">
        <v>0.019616585543704153</v>
      </c>
      <c r="IQ17" s="12">
        <v>0.004867551068474584</v>
      </c>
      <c r="IR17" s="12">
        <v>0.0018589554264928961</v>
      </c>
      <c r="IS17" s="12">
        <v>0.063178581672756695</v>
      </c>
      <c r="IT17" s="12">
        <v>0.0068891579415940145</v>
      </c>
      <c r="IU17" s="12">
        <v>0.0040037607493071488</v>
      </c>
      <c r="IV17" s="12">
        <v>0</v>
      </c>
      <c r="IW17" s="12">
        <v>0.029493086141242245</v>
      </c>
      <c r="IX17" s="12">
        <v>0.28713508119922215</v>
      </c>
      <c r="IY17" s="12">
        <v>0.056749763222308493</v>
      </c>
      <c r="IZ17" s="12">
        <v>0.22066351952617258</v>
      </c>
      <c r="JA17" s="12">
        <v>0.024359945821089572</v>
      </c>
      <c r="JB17" s="12">
        <v>0.023112202795273151</v>
      </c>
      <c r="JC17" s="12">
        <v>0.0052170803141087267</v>
      </c>
      <c r="JD17" s="12">
        <v>0.0054620787984411973</v>
      </c>
      <c r="JE17" s="12">
        <v>0.039012469238658483</v>
      </c>
      <c r="JF17" s="12">
        <v>0.010185326792037774</v>
      </c>
      <c r="JG17" s="12">
        <v>0.0066896828189055976</v>
      </c>
      <c r="JH17" s="12">
        <v>0.026734802787670393</v>
      </c>
      <c r="JI17" s="12">
        <v>0.0075925939027799904</v>
      </c>
      <c r="JJ17" s="12">
        <v>1.1060706761950097e-06</v>
      </c>
      <c r="JK17" s="12">
        <v>0.00067719462044828216</v>
      </c>
      <c r="JL17" s="12">
        <v>4.0505399074243545e-07</v>
      </c>
      <c r="JM17" s="12">
        <v>0</v>
      </c>
      <c r="JN17" s="12">
        <v>0</v>
      </c>
      <c r="JO17" s="12">
        <v>0</v>
      </c>
      <c r="JP17" s="12">
        <v>9.8510795072545102e-08</v>
      </c>
      <c r="JQ17" s="12">
        <v>7.3110757147185888e-07</v>
      </c>
      <c r="JR17" s="12">
        <v>0</v>
      </c>
      <c r="JS17" s="12">
        <v>5.7428909025674205e-05</v>
      </c>
      <c r="JT17" s="12">
        <v>3.1238041021814405e-05</v>
      </c>
      <c r="JU17" s="12">
        <v>1.0249444948112917e-05</v>
      </c>
      <c r="JV17" s="12">
        <v>0</v>
      </c>
      <c r="JW17" s="12">
        <v>0</v>
      </c>
      <c r="JX17" s="12">
        <v>8.524402681606635e-09</v>
      </c>
      <c r="JY17" s="12">
        <v>0</v>
      </c>
      <c r="JZ17" s="12">
        <v>2.2979965742940439e-07</v>
      </c>
      <c r="KA17" s="12">
        <v>1.4987619342250822e-06</v>
      </c>
      <c r="KB17" s="12">
        <v>1.9739971765977497e-07</v>
      </c>
      <c r="KC17" s="12">
        <v>3.2622955565024046e-07</v>
      </c>
      <c r="KD17" s="12">
        <v>0</v>
      </c>
      <c r="KE17" s="12">
        <v>0</v>
      </c>
      <c r="KF17" s="12">
        <v>5.501674596085297e-08</v>
      </c>
      <c r="KG17" s="12">
        <v>1.8675798869689702e-08</v>
      </c>
      <c r="KH17" s="12">
        <v>4.8584699583934132e-08</v>
      </c>
      <c r="KI17" s="12">
        <v>3.4110357770656515e-05</v>
      </c>
      <c r="KJ17" s="12">
        <v>3.5719747674459559e-07</v>
      </c>
      <c r="KK17" s="12">
        <v>4.417234803339995e-08</v>
      </c>
      <c r="KL17" s="12">
        <v>3.623051660601606e-05</v>
      </c>
      <c r="KM17" s="12">
        <v>0.10367750386099747</v>
      </c>
      <c r="KN17" s="12">
        <v>4.7914724821155471e-07</v>
      </c>
      <c r="KO17" s="12">
        <v>8.1645376074122756e-06</v>
      </c>
      <c r="KP17" s="12">
        <v>4.0025801114761053e-05</v>
      </c>
      <c r="KQ17" s="12">
        <v>0</v>
      </c>
      <c r="KR17" s="12">
        <v>0</v>
      </c>
      <c r="KS17" s="12">
        <v>0</v>
      </c>
      <c r="KT17" s="12">
        <v>0</v>
      </c>
      <c r="KU17" s="12">
        <v>2.1354673576162514e-06</v>
      </c>
      <c r="KV17" s="12">
        <v>1.8444295770729936e-06</v>
      </c>
      <c r="KW17" s="12">
        <v>3.662202282966182e-06</v>
      </c>
      <c r="KX17" s="12">
        <v>1.6622059333929577e-07</v>
      </c>
      <c r="KY17" s="12">
        <v>2.4659772350775589e-05</v>
      </c>
      <c r="KZ17" s="12">
        <v>3.8560173895852628e-06</v>
      </c>
      <c r="LA17" s="12">
        <v>2.1533491302001106e-06</v>
      </c>
      <c r="LB17" s="12">
        <v>6.9473797238198231e-07</v>
      </c>
      <c r="LC17" s="12">
        <v>1.492075808964638e-06</v>
      </c>
      <c r="LD17" s="12">
        <v>0.00014782731086560188</v>
      </c>
      <c r="LE17" s="12">
        <v>0</v>
      </c>
      <c r="LF17" s="12">
        <v>8.3870702341208629e-08</v>
      </c>
      <c r="LG17" s="12">
        <v>8.768554559929377e-05</v>
      </c>
      <c r="LH17" s="12">
        <v>6.3657468152333828e-07</v>
      </c>
      <c r="LI17" s="12">
        <v>0</v>
      </c>
      <c r="LJ17" s="12">
        <v>0</v>
      </c>
      <c r="LK17" s="12">
        <v>9.658694318331288e-07</v>
      </c>
      <c r="LL17" s="12">
        <v>1.0640031809146219e-06</v>
      </c>
      <c r="LM17" s="12">
        <v>0</v>
      </c>
      <c r="LN17" s="12">
        <v>0</v>
      </c>
      <c r="LO17" s="12">
        <v>0</v>
      </c>
      <c r="LP17" s="12">
        <v>0</v>
      </c>
      <c r="LQ17" s="12">
        <v>6.2749321851218991e-07</v>
      </c>
      <c r="LR17" s="12">
        <v>0</v>
      </c>
      <c r="LS17" s="12">
        <v>5.6489084426661306e-07</v>
      </c>
      <c r="LT17" s="12">
        <v>0</v>
      </c>
      <c r="LU17" s="12">
        <v>8.954779172580883e-06</v>
      </c>
      <c r="LV17" s="12">
        <v>0</v>
      </c>
      <c r="LW17" s="12">
        <v>3.6662052168129839e-06</v>
      </c>
      <c r="LX17" s="12">
        <v>9.8550408940900652e-08</v>
      </c>
      <c r="LY17" s="12">
        <v>9.5063734613960567e-08</v>
      </c>
      <c r="LZ17" s="12">
        <v>1.2372592875866701e-07</v>
      </c>
      <c r="MA17" s="12">
        <v>4.5809060711410484e-07</v>
      </c>
      <c r="MB17" s="12">
        <v>1.132279206847514e-07</v>
      </c>
      <c r="MC17" s="12">
        <v>3.5333518345380716e-06</v>
      </c>
      <c r="MD17" s="12">
        <v>4.5866371839062726e-05</v>
      </c>
      <c r="ME17" s="12">
        <v>0</v>
      </c>
      <c r="MF17" s="12">
        <v>3.2956214281211193e-07</v>
      </c>
      <c r="MG17" s="12">
        <v>8.7121937168024134e-07</v>
      </c>
      <c r="MH17" s="12">
        <v>8.9951159601065965e-07</v>
      </c>
      <c r="MI17" s="12">
        <v>4.1054068567391981e-07</v>
      </c>
      <c r="MJ17" s="12">
        <v>6.4765849066812831e-07</v>
      </c>
      <c r="MK17" s="12">
        <v>1.0428928188566607e-06</v>
      </c>
      <c r="ML17" s="12">
        <v>8.4624106114304343e-06</v>
      </c>
      <c r="MM17" s="12">
        <v>2.7042007950590622e-06</v>
      </c>
      <c r="MN17" s="12">
        <v>0</v>
      </c>
      <c r="MO17" s="12">
        <v>2.2079484504090146e-08</v>
      </c>
      <c r="MP17" s="12">
        <v>0.0001215758694216286</v>
      </c>
      <c r="MQ17" s="12">
        <v>0</v>
      </c>
      <c r="MR17" s="12">
        <v>0</v>
      </c>
      <c r="MS17" s="12">
        <v>0.00019945177639395169</v>
      </c>
      <c r="MT17" s="12">
        <v>0</v>
      </c>
      <c r="MU17" s="12">
        <v>1.1000039133104576e-05</v>
      </c>
      <c r="MV17" s="12">
        <v>0.0005887404698444262</v>
      </c>
      <c r="MW17" s="12">
        <v>1.6446107033393824e-05</v>
      </c>
      <c r="MX17" s="12">
        <v>3.6488692218850423e-05</v>
      </c>
      <c r="MY17" s="12">
        <v>1.9501806657807501e-05</v>
      </c>
      <c r="MZ17" s="12">
        <v>1.7762851454501115e-06</v>
      </c>
      <c r="NA17" s="12">
        <v>5.6250364226363027e-06</v>
      </c>
      <c r="NB17" s="12">
        <v>0.00017968956328233288</v>
      </c>
      <c r="NC17" s="12">
        <v>4.6433882008196237e-06</v>
      </c>
      <c r="ND17" s="12">
        <v>0</v>
      </c>
      <c r="NE17" s="12">
        <v>1.2673026680537908e-05</v>
      </c>
      <c r="NF17" s="12">
        <v>6.0954909119285217e-05</v>
      </c>
      <c r="NG17" s="12">
        <v>5.4894003117318544e-05</v>
      </c>
      <c r="NH17" s="12">
        <v>2.7669773781986211e-05</v>
      </c>
      <c r="NI17" s="12">
        <v>8.4255638027619655e-05</v>
      </c>
      <c r="NJ17" s="12">
        <v>2.8080369361202886e-06</v>
      </c>
      <c r="NK17" s="12">
        <v>6.8560900055003775e-05</v>
      </c>
      <c r="NL17" s="12">
        <v>2.9314669731547456e-05</v>
      </c>
      <c r="NM17" s="12">
        <v>0.0087139746185298083</v>
      </c>
      <c r="NN17" s="12">
        <v>2.6330381485179851e-05</v>
      </c>
      <c r="NO17" s="12">
        <v>0</v>
      </c>
      <c r="NP17" s="12">
        <v>5.5766699896198548e-05</v>
      </c>
    </row>
    <row r="18">
      <c r="A18" s="9">
        <v>15</v>
      </c>
      <c r="B18" s="63" t="s">
        <v>766</v>
      </c>
      <c r="C18" s="12">
        <v>0</v>
      </c>
      <c r="D18" s="12">
        <v>0</v>
      </c>
      <c r="E18" s="12">
        <v>0</v>
      </c>
      <c r="F18" s="12">
        <v>0</v>
      </c>
      <c r="G18" s="12">
        <v>1.7105970123459612e-06</v>
      </c>
      <c r="H18" s="12">
        <v>7.03264199217384e-06</v>
      </c>
      <c r="I18" s="12">
        <v>0</v>
      </c>
      <c r="J18" s="12">
        <v>0</v>
      </c>
      <c r="K18" s="12">
        <v>0</v>
      </c>
      <c r="L18" s="12">
        <v>0</v>
      </c>
      <c r="M18" s="12">
        <v>2.1773620952401026e-05</v>
      </c>
      <c r="N18" s="12">
        <v>1.158674703363668e-07</v>
      </c>
      <c r="O18" s="12">
        <v>0</v>
      </c>
      <c r="P18" s="12">
        <v>0.017978053270995754</v>
      </c>
      <c r="Q18" s="12">
        <v>0.035114857729124878</v>
      </c>
      <c r="R18" s="12">
        <v>0.010319459869578532</v>
      </c>
      <c r="S18" s="12">
        <v>0</v>
      </c>
      <c r="T18" s="12">
        <v>0</v>
      </c>
      <c r="U18" s="12">
        <v>8.6951315923873028e-05</v>
      </c>
      <c r="V18" s="12">
        <v>0</v>
      </c>
      <c r="W18" s="12">
        <v>1.2311699769685537e-05</v>
      </c>
      <c r="X18" s="12">
        <v>7.2354463514759715e-05</v>
      </c>
      <c r="Y18" s="12">
        <v>-4.4976350790358571e-05</v>
      </c>
      <c r="Z18" s="12">
        <v>1.9360577599874462</v>
      </c>
      <c r="AA18" s="12">
        <v>0.00010166031429709813</v>
      </c>
      <c r="AB18" s="12">
        <v>5.8266793010230596e-05</v>
      </c>
      <c r="AC18" s="12">
        <v>3.3746272304879182e-06</v>
      </c>
      <c r="AD18" s="12">
        <v>1.4530937709209938e-05</v>
      </c>
      <c r="AE18" s="12">
        <v>1.2516409576162138e-05</v>
      </c>
      <c r="AF18" s="12">
        <v>2.0620103023476746e-05</v>
      </c>
      <c r="AG18" s="12">
        <v>2.8928217614757307e-06</v>
      </c>
      <c r="AH18" s="12">
        <v>0</v>
      </c>
      <c r="AI18" s="12">
        <v>1.8472865260078632e-05</v>
      </c>
      <c r="AJ18" s="12">
        <v>0.038030561154990275</v>
      </c>
      <c r="AK18" s="12">
        <v>0</v>
      </c>
      <c r="AL18" s="12">
        <v>0.057619391109220292</v>
      </c>
      <c r="AM18" s="12">
        <v>0</v>
      </c>
      <c r="AN18" s="12">
        <v>0.00055633216954571231</v>
      </c>
      <c r="AO18" s="12">
        <v>2.8681447019394085e-05</v>
      </c>
      <c r="AP18" s="12">
        <v>0</v>
      </c>
      <c r="AQ18" s="12">
        <v>0</v>
      </c>
      <c r="AR18" s="12">
        <v>8.1825885195856322e-05</v>
      </c>
      <c r="AS18" s="12">
        <v>0</v>
      </c>
      <c r="AT18" s="12">
        <v>0</v>
      </c>
      <c r="AU18" s="12">
        <v>3.0137032658768274e-05</v>
      </c>
      <c r="AV18" s="12">
        <v>0</v>
      </c>
      <c r="AW18" s="12">
        <v>0</v>
      </c>
      <c r="AX18" s="12">
        <v>0</v>
      </c>
      <c r="AY18" s="12">
        <v>1.8418609744992569e-06</v>
      </c>
      <c r="AZ18" s="12">
        <v>3.6972130824380915e-06</v>
      </c>
      <c r="BA18" s="12">
        <v>0</v>
      </c>
      <c r="BB18" s="12">
        <v>0</v>
      </c>
      <c r="BC18" s="12">
        <v>2.4834681151338461e-05</v>
      </c>
      <c r="BD18" s="12">
        <v>3.3595074457032966e-05</v>
      </c>
      <c r="BE18" s="12">
        <v>0.00022512511112807065</v>
      </c>
      <c r="BF18" s="12">
        <v>1.8442627497929318e-06</v>
      </c>
      <c r="BG18" s="12">
        <v>9.251712178774289e-05</v>
      </c>
      <c r="BH18" s="12">
        <v>2.048495701209457e-05</v>
      </c>
      <c r="BI18" s="12">
        <v>3.3581248515287704e-05</v>
      </c>
      <c r="BJ18" s="12">
        <v>0</v>
      </c>
      <c r="BK18" s="12">
        <v>0</v>
      </c>
      <c r="BL18" s="12">
        <v>0</v>
      </c>
      <c r="BM18" s="12">
        <v>0.32686488729368113</v>
      </c>
      <c r="BN18" s="12">
        <v>0.00059716913184506323</v>
      </c>
      <c r="BO18" s="12">
        <v>1.2593151127766254e-06</v>
      </c>
      <c r="BP18" s="12">
        <v>0</v>
      </c>
      <c r="BQ18" s="12">
        <v>0</v>
      </c>
      <c r="BR18" s="12">
        <v>0.0014294830212140325</v>
      </c>
      <c r="BS18" s="12">
        <v>5.339955179223398e-06</v>
      </c>
      <c r="BT18" s="12">
        <v>2.7328913845652951e-07</v>
      </c>
      <c r="BU18" s="12">
        <v>0.0051630215291902466</v>
      </c>
      <c r="BV18" s="12">
        <v>3.0374250558852333e-05</v>
      </c>
      <c r="BW18" s="12">
        <v>1.4070991482256965e-05</v>
      </c>
      <c r="BX18" s="12">
        <v>7.0106353342780784e-05</v>
      </c>
      <c r="BY18" s="12">
        <v>1.1357644157506082e-06</v>
      </c>
      <c r="BZ18" s="12">
        <v>0</v>
      </c>
      <c r="CA18" s="12">
        <v>1.529095217852836e-05</v>
      </c>
      <c r="CB18" s="12">
        <v>-0.00030641752477078799</v>
      </c>
      <c r="CC18" s="12">
        <v>0.001570321345269497</v>
      </c>
      <c r="CD18" s="12">
        <v>0.0017129402484771655</v>
      </c>
      <c r="CE18" s="12">
        <v>1.0100890417648427</v>
      </c>
      <c r="CF18" s="12">
        <v>0.013712811629055702</v>
      </c>
      <c r="CG18" s="12">
        <v>0.00013917620917773194</v>
      </c>
      <c r="CH18" s="12">
        <v>0.0053786962909437444</v>
      </c>
      <c r="CI18" s="12">
        <v>0.0048099028759382443</v>
      </c>
      <c r="CJ18" s="12">
        <v>19.220068090835955</v>
      </c>
      <c r="CK18" s="12">
        <v>0.8914036743218603</v>
      </c>
      <c r="CL18" s="12">
        <v>0.83297539182139224</v>
      </c>
      <c r="CM18" s="12">
        <v>-0.033272116098727149</v>
      </c>
      <c r="CN18" s="12">
        <v>0.0030614722577721855</v>
      </c>
      <c r="CO18" s="12">
        <v>-0.039474517288443728</v>
      </c>
      <c r="CP18" s="12">
        <v>-0.0089957584293963236</v>
      </c>
      <c r="CQ18" s="12">
        <v>0.016587795575158524</v>
      </c>
      <c r="CR18" s="12">
        <v>0.6425596835967804</v>
      </c>
      <c r="CS18" s="12">
        <v>-0.0074431116326631359</v>
      </c>
      <c r="CT18" s="12">
        <v>3.6159808247781104e-06</v>
      </c>
      <c r="CU18" s="12">
        <v>0</v>
      </c>
      <c r="CV18" s="12">
        <v>0</v>
      </c>
      <c r="CW18" s="12">
        <v>0</v>
      </c>
      <c r="CX18" s="12">
        <v>0</v>
      </c>
      <c r="CY18" s="12">
        <v>4.9357843895158094e-08</v>
      </c>
      <c r="CZ18" s="12">
        <v>0</v>
      </c>
      <c r="DA18" s="12">
        <v>0</v>
      </c>
      <c r="DB18" s="12">
        <v>0</v>
      </c>
      <c r="DC18" s="12">
        <v>9.5070318457667283e-06</v>
      </c>
      <c r="DD18" s="12">
        <v>0</v>
      </c>
      <c r="DE18" s="12">
        <v>0</v>
      </c>
      <c r="DF18" s="12">
        <v>0</v>
      </c>
      <c r="DG18" s="12">
        <v>3.7719676926396592e-08</v>
      </c>
      <c r="DH18" s="12">
        <v>0</v>
      </c>
      <c r="DI18" s="12">
        <v>0</v>
      </c>
      <c r="DJ18" s="12">
        <v>0.011364092486874065</v>
      </c>
      <c r="DK18" s="12">
        <v>0.021809721825618772</v>
      </c>
      <c r="DL18" s="12">
        <v>0</v>
      </c>
      <c r="DM18" s="12">
        <v>0</v>
      </c>
      <c r="DN18" s="12">
        <v>0</v>
      </c>
      <c r="DO18" s="12">
        <v>4.5094204962607177e-08</v>
      </c>
      <c r="DP18" s="12">
        <v>1.3685465468974926e-07</v>
      </c>
      <c r="DQ18" s="12">
        <v>0</v>
      </c>
      <c r="DR18" s="12">
        <v>3.5124380509089932e-06</v>
      </c>
      <c r="DS18" s="12">
        <v>1.8164947289388581e-05</v>
      </c>
      <c r="DT18" s="12">
        <v>3.8887491162363123e-05</v>
      </c>
      <c r="DU18" s="12">
        <v>0</v>
      </c>
      <c r="DV18" s="12">
        <v>0</v>
      </c>
      <c r="DW18" s="12">
        <v>0</v>
      </c>
      <c r="DX18" s="12">
        <v>7.5136861954647642e-06</v>
      </c>
      <c r="DY18" s="12">
        <v>0</v>
      </c>
      <c r="DZ18" s="12">
        <v>3.0377259563280024e-06</v>
      </c>
      <c r="EA18" s="12">
        <v>0.00044117794840985104</v>
      </c>
      <c r="EB18" s="12">
        <v>5.6002179288500865e-05</v>
      </c>
      <c r="EC18" s="12">
        <v>0.00096390684267674961</v>
      </c>
      <c r="ED18" s="12">
        <v>3.3078887895716556e-05</v>
      </c>
      <c r="EE18" s="12">
        <v>0.00027889677918795796</v>
      </c>
      <c r="EF18" s="12">
        <v>1.1833780616153893e-07</v>
      </c>
      <c r="EG18" s="12">
        <v>0</v>
      </c>
      <c r="EH18" s="12">
        <v>2.224377998569684e-05</v>
      </c>
      <c r="EI18" s="12">
        <v>0.0013202385576242786</v>
      </c>
      <c r="EJ18" s="12">
        <v>0.00035599917639202996</v>
      </c>
      <c r="EK18" s="12">
        <v>0.00020750304362786569</v>
      </c>
      <c r="EL18" s="12">
        <v>0.00011256434099024722</v>
      </c>
      <c r="EM18" s="12">
        <v>5.5319511874251587e-06</v>
      </c>
      <c r="EN18" s="12">
        <v>0.00020208794880702228</v>
      </c>
      <c r="EO18" s="12">
        <v>0</v>
      </c>
      <c r="EP18" s="12">
        <v>0</v>
      </c>
      <c r="EQ18" s="12">
        <v>0</v>
      </c>
      <c r="ER18" s="12">
        <v>0</v>
      </c>
      <c r="ES18" s="3">
        <v>0</v>
      </c>
      <c r="ET18" s="12">
        <v>1.4474872022704624e-07</v>
      </c>
      <c r="EU18" s="12">
        <v>0</v>
      </c>
      <c r="EV18" s="12">
        <v>3.8153500096436552e-07</v>
      </c>
      <c r="EW18" s="12">
        <v>1.8513637633611459e-05</v>
      </c>
      <c r="EX18" s="12">
        <v>5.6465933090631519e-06</v>
      </c>
      <c r="EY18" s="12">
        <v>0</v>
      </c>
      <c r="EZ18" s="12">
        <v>0.00019949334186368671</v>
      </c>
      <c r="FA18" s="12">
        <v>0</v>
      </c>
      <c r="FB18" s="12">
        <v>4.9457696346271797e-07</v>
      </c>
      <c r="FC18" s="12">
        <v>0</v>
      </c>
      <c r="FD18" s="12">
        <v>0</v>
      </c>
      <c r="FE18" s="12">
        <v>0</v>
      </c>
      <c r="FF18" s="12">
        <v>0</v>
      </c>
      <c r="FG18" s="3">
        <v>0</v>
      </c>
      <c r="FH18" s="12">
        <v>0.00043713667484685919</v>
      </c>
      <c r="FI18" s="12">
        <v>0.0010182861611411744</v>
      </c>
      <c r="FJ18" s="12">
        <v>7.6368962014873725e-05</v>
      </c>
      <c r="FK18" s="12">
        <v>0.00011583478888751277</v>
      </c>
      <c r="FL18" s="12">
        <v>0.00014628256845584841</v>
      </c>
      <c r="FM18" s="12">
        <v>0</v>
      </c>
      <c r="FN18" s="12">
        <v>6.9151390651809284e-05</v>
      </c>
      <c r="FO18" s="12">
        <v>4.0418709129370667e-07</v>
      </c>
      <c r="FP18" s="12">
        <v>1.5215900532473338e-06</v>
      </c>
      <c r="FQ18" s="12">
        <v>7.7743235009339914e-05</v>
      </c>
      <c r="FR18" s="12">
        <v>1.1851911040495125e-05</v>
      </c>
      <c r="FS18" s="12">
        <v>5.2436158332149137e-06</v>
      </c>
      <c r="FT18" s="12">
        <v>7.946727509214522e-05</v>
      </c>
      <c r="FU18" s="12">
        <v>8.6993382496259409e-05</v>
      </c>
      <c r="FV18" s="12">
        <v>1.7141356501049761e-06</v>
      </c>
      <c r="FW18" s="12">
        <v>2.9788474238777149e-07</v>
      </c>
      <c r="FX18" s="12">
        <v>1.0738332784795702e-06</v>
      </c>
      <c r="FY18" s="12">
        <v>1.5054098496980248e-05</v>
      </c>
      <c r="FZ18" s="12">
        <v>4.0718695298554718e-07</v>
      </c>
      <c r="GA18" s="12">
        <v>1.9277654621372011e-05</v>
      </c>
      <c r="GB18" s="12">
        <v>0</v>
      </c>
      <c r="GC18" s="12">
        <v>5.8508009280953216e-06</v>
      </c>
      <c r="GD18" s="12">
        <v>3.4223250953654938e-06</v>
      </c>
      <c r="GE18" s="12">
        <v>4.2599851299017873e-06</v>
      </c>
      <c r="GF18" s="12">
        <v>1.7233138248301871e-05</v>
      </c>
      <c r="GG18" s="12">
        <v>3.6396953821017667e-05</v>
      </c>
      <c r="GH18" s="12">
        <v>2.0914858048370291e-05</v>
      </c>
      <c r="GI18" s="12">
        <v>4.4542083952924475e-05</v>
      </c>
      <c r="GJ18" s="12">
        <v>1.0247976839553793e-06</v>
      </c>
      <c r="GK18" s="12">
        <v>1.9525104667397352e-05</v>
      </c>
      <c r="GL18" s="12">
        <v>3.8244724025020195e-06</v>
      </c>
      <c r="GM18" s="12">
        <v>2.7900373164039549e-06</v>
      </c>
      <c r="GN18" s="12">
        <v>5.8186209814553163e-07</v>
      </c>
      <c r="GO18" s="12">
        <v>1.6329998651464301e-05</v>
      </c>
      <c r="GP18" s="12">
        <v>3.4648339914453915e-06</v>
      </c>
      <c r="GQ18" s="12">
        <v>8.1928062863636682e-07</v>
      </c>
      <c r="GR18" s="12">
        <v>7.7189174473044975e-05</v>
      </c>
      <c r="GS18" s="12">
        <v>6.5662096895304967e-05</v>
      </c>
      <c r="GT18" s="12">
        <v>4.7749699701901828e-06</v>
      </c>
      <c r="GU18" s="12">
        <v>6.1537460752593424e-06</v>
      </c>
      <c r="GV18" s="12">
        <v>0.00011033997353646165</v>
      </c>
      <c r="GW18" s="12">
        <v>1.8240157588674575e-06</v>
      </c>
      <c r="GX18" s="12">
        <v>1.5406856920008213e-06</v>
      </c>
      <c r="GY18" s="12">
        <v>1.0262857434475278e-05</v>
      </c>
      <c r="GZ18" s="12">
        <v>9.235321270655267e-06</v>
      </c>
      <c r="HA18" s="12">
        <v>8.4892728253487445e-08</v>
      </c>
      <c r="HB18" s="12">
        <v>3.0501860571693952e-05</v>
      </c>
      <c r="HC18" s="12">
        <v>1.6358129340541683e-05</v>
      </c>
      <c r="HD18" s="12">
        <v>2.1452090299653298e-05</v>
      </c>
      <c r="HE18" s="12">
        <v>8.8496659319692949e-06</v>
      </c>
      <c r="HF18" s="12">
        <v>1.7529010582629307e-05</v>
      </c>
      <c r="HG18" s="12">
        <v>3.3841807975679577e-05</v>
      </c>
      <c r="HH18" s="12">
        <v>1.8494893339307879e-05</v>
      </c>
      <c r="HI18" s="12">
        <v>2.1409864999108848e-05</v>
      </c>
      <c r="HJ18" s="12">
        <v>1.8458133827111317e-05</v>
      </c>
      <c r="HK18" s="12">
        <v>1.1604337405006484e-05</v>
      </c>
      <c r="HL18" s="12">
        <v>0.000128747944827545</v>
      </c>
      <c r="HM18" s="12">
        <v>7.960707144298434e-05</v>
      </c>
      <c r="HN18" s="12">
        <v>2.5625884771094385e-05</v>
      </c>
      <c r="HO18" s="12">
        <v>7.6998064692439398e-07</v>
      </c>
      <c r="HP18" s="12">
        <v>6.9797644116195498e-06</v>
      </c>
      <c r="HQ18" s="12">
        <v>8.7517754234071417e-06</v>
      </c>
      <c r="HR18" s="12">
        <v>7.6687703750729159e-06</v>
      </c>
      <c r="HS18" s="12">
        <v>7.5864018449897457e-05</v>
      </c>
      <c r="HT18" s="12">
        <v>4.1150654192031734e-06</v>
      </c>
      <c r="HU18" s="12">
        <v>6.7542870541881066e-05</v>
      </c>
      <c r="HV18" s="12">
        <v>1.9105570601882554e-05</v>
      </c>
      <c r="HW18" s="12">
        <v>6.6511435155934236e-05</v>
      </c>
      <c r="HX18" s="12">
        <v>2.0987125802609216e-05</v>
      </c>
      <c r="HY18" s="12">
        <v>3.7858186931383185e-06</v>
      </c>
      <c r="HZ18" s="12">
        <v>3.5686070404454361e-06</v>
      </c>
      <c r="IA18" s="12">
        <v>5.0649156446317087e-06</v>
      </c>
      <c r="IB18" s="12">
        <v>0</v>
      </c>
      <c r="IC18" s="12">
        <v>6.9640473847578172e-06</v>
      </c>
      <c r="ID18" s="12">
        <v>1.8214572784887675e-05</v>
      </c>
      <c r="IE18" s="12">
        <v>0.00012639840084037975</v>
      </c>
      <c r="IF18" s="12">
        <v>0.00016416322626444391</v>
      </c>
      <c r="IG18" s="12">
        <v>4.4410468074029441e-06</v>
      </c>
      <c r="IH18" s="12">
        <v>2.2263837070778086e-05</v>
      </c>
      <c r="II18" s="12">
        <v>0.00012585013721590083</v>
      </c>
      <c r="IJ18" s="12">
        <v>9.4680361215495565e-06</v>
      </c>
      <c r="IK18" s="12">
        <v>5.1508446068113654e-06</v>
      </c>
      <c r="IL18" s="12">
        <v>0</v>
      </c>
      <c r="IM18" s="12">
        <v>0</v>
      </c>
      <c r="IN18" s="12">
        <v>3.2400305414067868e-06</v>
      </c>
      <c r="IO18" s="12">
        <v>0.00038344843381151687</v>
      </c>
      <c r="IP18" s="12">
        <v>0.0024729088039776247</v>
      </c>
      <c r="IQ18" s="12">
        <v>0.0010878900294180418</v>
      </c>
      <c r="IR18" s="12">
        <v>9.0310301387113072e-06</v>
      </c>
      <c r="IS18" s="12">
        <v>0.00030570369299933527</v>
      </c>
      <c r="IT18" s="12">
        <v>0.00033776405339355927</v>
      </c>
      <c r="IU18" s="12">
        <v>0.0036129827521794128</v>
      </c>
      <c r="IV18" s="12">
        <v>0</v>
      </c>
      <c r="IW18" s="12">
        <v>0.0066859454508765015</v>
      </c>
      <c r="IX18" s="12">
        <v>0.0040686675941108376</v>
      </c>
      <c r="IY18" s="12">
        <v>0.0016099352979229778</v>
      </c>
      <c r="IZ18" s="12">
        <v>0.0015453803119523989</v>
      </c>
      <c r="JA18" s="12">
        <v>0.00053668246239282761</v>
      </c>
      <c r="JB18" s="12">
        <v>0.00041832232922214114</v>
      </c>
      <c r="JC18" s="12">
        <v>2.0359273911554648e-05</v>
      </c>
      <c r="JD18" s="12">
        <v>5.8801039415735915e-05</v>
      </c>
      <c r="JE18" s="12">
        <v>8.2411371053877112e-05</v>
      </c>
      <c r="JF18" s="12">
        <v>9.6155945887839832e-05</v>
      </c>
      <c r="JG18" s="12">
        <v>6.7448942478154448e-05</v>
      </c>
      <c r="JH18" s="12">
        <v>3.0631166841161965e-05</v>
      </c>
      <c r="JI18" s="12">
        <v>7.1505607949431737e-05</v>
      </c>
      <c r="JJ18" s="12">
        <v>1.2249788682303516e-06</v>
      </c>
      <c r="JK18" s="12">
        <v>0.34821024263023337</v>
      </c>
      <c r="JL18" s="12">
        <v>4.4859934345133534e-07</v>
      </c>
      <c r="JM18" s="12">
        <v>0</v>
      </c>
      <c r="JN18" s="12">
        <v>0</v>
      </c>
      <c r="JO18" s="12">
        <v>0</v>
      </c>
      <c r="JP18" s="12">
        <v>1.0910120379609685e-07</v>
      </c>
      <c r="JQ18" s="12">
        <v>8.097053332406927e-07</v>
      </c>
      <c r="JR18" s="12">
        <v>0</v>
      </c>
      <c r="JS18" s="12">
        <v>6.3602807212991374e-05</v>
      </c>
      <c r="JT18" s="12">
        <v>-0.0032407117997815165</v>
      </c>
      <c r="JU18" s="12">
        <v>1.1351312120234747e-05</v>
      </c>
      <c r="JV18" s="12">
        <v>0</v>
      </c>
      <c r="JW18" s="12">
        <v>0</v>
      </c>
      <c r="JX18" s="12">
        <v>9.4408190850665132e-09</v>
      </c>
      <c r="JY18" s="12">
        <v>0</v>
      </c>
      <c r="JZ18" s="12">
        <v>0</v>
      </c>
      <c r="KA18" s="12">
        <v>5.8240376309813196e-09</v>
      </c>
      <c r="KB18" s="12">
        <v>2.1862118572722095e-07</v>
      </c>
      <c r="KC18" s="12">
        <v>3.6130088290421769e-07</v>
      </c>
      <c r="KD18" s="12">
        <v>0</v>
      </c>
      <c r="KE18" s="12">
        <v>0</v>
      </c>
      <c r="KF18" s="12">
        <v>6.0931324418332422e-08</v>
      </c>
      <c r="KG18" s="12">
        <v>2.0683541707651857e-08</v>
      </c>
      <c r="KH18" s="12">
        <v>5.3807800523541076e-08</v>
      </c>
      <c r="KI18" s="12">
        <v>3.7777393756223442e-05</v>
      </c>
      <c r="KJ18" s="12">
        <v>3.9559801214745039e-07</v>
      </c>
      <c r="KK18" s="12">
        <v>4.8921098864292994e-08</v>
      </c>
      <c r="KL18" s="12">
        <v>4.0125480389838721e-05</v>
      </c>
      <c r="KM18" s="12">
        <v>0.0031790375692506948</v>
      </c>
      <c r="KN18" s="12">
        <v>5.3065800085128935e-07</v>
      </c>
      <c r="KO18" s="12">
        <v>9.0422666952511298e-06</v>
      </c>
      <c r="KP18" s="12">
        <v>4.4328777179270056e-05</v>
      </c>
      <c r="KQ18" s="12">
        <v>0</v>
      </c>
      <c r="KR18" s="12">
        <v>0</v>
      </c>
      <c r="KS18" s="12">
        <v>0</v>
      </c>
      <c r="KT18" s="12">
        <v>0</v>
      </c>
      <c r="KU18" s="12">
        <v>2.3650408994428572e-06</v>
      </c>
      <c r="KV18" s="12">
        <v>2.0427150854644958e-06</v>
      </c>
      <c r="KW18" s="12">
        <v>4.0559075512707858e-06</v>
      </c>
      <c r="KX18" s="12">
        <v>1.8409014784282076e-07</v>
      </c>
      <c r="KY18" s="12">
        <v>2.731082260402076e-05</v>
      </c>
      <c r="KZ18" s="12">
        <v>4.2705587621399971e-06</v>
      </c>
      <c r="LA18" s="12">
        <v>2.3848450530228829e-06</v>
      </c>
      <c r="LB18" s="12">
        <v>7.694258182965195e-07</v>
      </c>
      <c r="LC18" s="12">
        <v>1.6524815051304539e-06</v>
      </c>
      <c r="LD18" s="12">
        <v>7.2907475684476375e-06</v>
      </c>
      <c r="LE18" s="12">
        <v>-0.017504382820594813</v>
      </c>
      <c r="LF18" s="12">
        <v>-0.017166876486964387</v>
      </c>
      <c r="LG18" s="12">
        <v>5.0037286645240989e-06</v>
      </c>
      <c r="LH18" s="12">
        <v>7.0500967948911768e-07</v>
      </c>
      <c r="LI18" s="12">
        <v>0</v>
      </c>
      <c r="LJ18" s="12">
        <v>0</v>
      </c>
      <c r="LK18" s="12">
        <v>0</v>
      </c>
      <c r="LL18" s="12">
        <v>0</v>
      </c>
      <c r="LM18" s="12">
        <v>0</v>
      </c>
      <c r="LN18" s="12">
        <v>0</v>
      </c>
      <c r="LO18" s="12">
        <v>0</v>
      </c>
      <c r="LP18" s="12">
        <v>0</v>
      </c>
      <c r="LQ18" s="12">
        <v>6.9495191327155375e-07</v>
      </c>
      <c r="LR18" s="12">
        <v>0</v>
      </c>
      <c r="LS18" s="12">
        <v>6.2561946716088659e-07</v>
      </c>
      <c r="LT18" s="12">
        <v>0</v>
      </c>
      <c r="LU18" s="12">
        <v>9.9174632256020992e-06</v>
      </c>
      <c r="LV18" s="12">
        <v>0</v>
      </c>
      <c r="LW18" s="12">
        <v>4.0603408207523755e-06</v>
      </c>
      <c r="LX18" s="12">
        <v>1.0563529952776749e-07</v>
      </c>
      <c r="LY18" s="12">
        <v>1.0528356690348476e-07</v>
      </c>
      <c r="LZ18" s="12">
        <v>1.3694101227925173e-07</v>
      </c>
      <c r="MA18" s="12">
        <v>5.0733766433443988e-07</v>
      </c>
      <c r="MB18" s="12">
        <v>1.2477304716753132e-07</v>
      </c>
      <c r="MC18" s="12">
        <v>3.9132050279298522e-06</v>
      </c>
      <c r="MD18" s="12">
        <v>5.0797238797190187e-05</v>
      </c>
      <c r="ME18" s="12">
        <v>0</v>
      </c>
      <c r="MF18" s="12">
        <v>3.0893470906657926e-07</v>
      </c>
      <c r="MG18" s="12">
        <v>8.5331226515039109e-07</v>
      </c>
      <c r="MH18" s="12">
        <v>8.7037829832474334e-07</v>
      </c>
      <c r="MI18" s="12">
        <v>3.8745594033886198e-07</v>
      </c>
      <c r="MJ18" s="12">
        <v>6.6417956983723397e-07</v>
      </c>
      <c r="MK18" s="12">
        <v>1.1550090716837298e-06</v>
      </c>
      <c r="ML18" s="12">
        <v>9.3721625537995083e-06</v>
      </c>
      <c r="MM18" s="12">
        <v>2.9949160579816595e-06</v>
      </c>
      <c r="MN18" s="12">
        <v>0</v>
      </c>
      <c r="MO18" s="12">
        <v>2.4453140763096531e-08</v>
      </c>
      <c r="MP18" s="12">
        <v>9.5342916514362902e-07</v>
      </c>
      <c r="MQ18" s="12">
        <v>0</v>
      </c>
      <c r="MR18" s="12">
        <v>0</v>
      </c>
      <c r="MS18" s="12">
        <v>5.6436440647711563e-05</v>
      </c>
      <c r="MT18" s="12">
        <v>0</v>
      </c>
      <c r="MU18" s="12">
        <v>1.2182598976509072e-05</v>
      </c>
      <c r="MV18" s="12">
        <v>2.9168028402750743e-06</v>
      </c>
      <c r="MW18" s="12">
        <v>1.7759558699738522e-05</v>
      </c>
      <c r="MX18" s="12">
        <v>3.9835128250125398e-05</v>
      </c>
      <c r="MY18" s="12">
        <v>2.1598349510819401e-05</v>
      </c>
      <c r="MZ18" s="12">
        <v>1.9672447827775441e-06</v>
      </c>
      <c r="NA18" s="12">
        <v>6.2297562886846304e-06</v>
      </c>
      <c r="NB18" s="12">
        <v>0.00019900710017882255</v>
      </c>
      <c r="NC18" s="12">
        <v>5.1425759179889333e-06</v>
      </c>
      <c r="ND18" s="12">
        <v>0</v>
      </c>
      <c r="NE18" s="12">
        <v>1.4035441147018826e-05</v>
      </c>
      <c r="NF18" s="12">
        <v>0.00070971107177527683</v>
      </c>
      <c r="NG18" s="12">
        <v>0.014430948988299778</v>
      </c>
      <c r="NH18" s="12">
        <v>3.0644414413235356e-05</v>
      </c>
      <c r="NI18" s="12">
        <v>6.9079042624618726e-05</v>
      </c>
      <c r="NJ18" s="12">
        <v>3.1099151093950453e-06</v>
      </c>
      <c r="NK18" s="12">
        <v>7.5866551032007548e-05</v>
      </c>
      <c r="NL18" s="12">
        <v>1.7605567722650553e-05</v>
      </c>
      <c r="NM18" s="12">
        <v>4.6925733238242762e-05</v>
      </c>
      <c r="NN18" s="12">
        <v>2.9161030670071155e-05</v>
      </c>
      <c r="NO18" s="12">
        <v>0</v>
      </c>
      <c r="NP18" s="12">
        <v>6.1761902194885416e-05</v>
      </c>
    </row>
    <row r="19">
      <c r="A19" s="9">
        <v>16</v>
      </c>
      <c r="B19" s="63" t="s">
        <v>767</v>
      </c>
      <c r="C19" s="12">
        <v>0.23095012364006107</v>
      </c>
      <c r="D19" s="12">
        <v>1.5332900134944352</v>
      </c>
      <c r="E19" s="12">
        <v>0.22557800322044258</v>
      </c>
      <c r="F19" s="12">
        <v>0.26706294572317618</v>
      </c>
      <c r="G19" s="12">
        <v>0.12306158546633843</v>
      </c>
      <c r="H19" s="12">
        <v>0.1107704662514896</v>
      </c>
      <c r="I19" s="12">
        <v>0.59002525898244906</v>
      </c>
      <c r="J19" s="12">
        <v>0.64297612525741288</v>
      </c>
      <c r="K19" s="12">
        <v>0.29394892186217769</v>
      </c>
      <c r="L19" s="12">
        <v>0.33687112818672221</v>
      </c>
      <c r="M19" s="12">
        <v>0.12285507547928472</v>
      </c>
      <c r="N19" s="12">
        <v>0.041816763350600285</v>
      </c>
      <c r="O19" s="12">
        <v>0.13725629109534829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0.00050513859365414855</v>
      </c>
      <c r="X19" s="12">
        <v>0.0014580772534587597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0.00043399846139824963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0.01486196137255608</v>
      </c>
      <c r="BL19" s="12">
        <v>0</v>
      </c>
      <c r="BM19" s="12">
        <v>0.00011452160121016979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3.8288599432961747e-05</v>
      </c>
      <c r="BV19" s="12">
        <v>9.8485705491791021e-05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  <c r="CC19" s="12">
        <v>0</v>
      </c>
      <c r="CD19" s="12">
        <v>0</v>
      </c>
      <c r="CE19" s="12">
        <v>4.2684326507804592e-05</v>
      </c>
      <c r="CF19" s="12">
        <v>0</v>
      </c>
      <c r="CG19" s="12">
        <v>0</v>
      </c>
      <c r="CH19" s="12">
        <v>0</v>
      </c>
      <c r="CI19" s="12">
        <v>0</v>
      </c>
      <c r="CJ19" s="12">
        <v>9.3888853912762216e-05</v>
      </c>
      <c r="CK19" s="12">
        <v>0</v>
      </c>
      <c r="CL19" s="12">
        <v>0</v>
      </c>
      <c r="CM19" s="12">
        <v>0</v>
      </c>
      <c r="CN19" s="12">
        <v>0</v>
      </c>
      <c r="CO19" s="12">
        <v>0</v>
      </c>
      <c r="CP19" s="12">
        <v>0</v>
      </c>
      <c r="CQ19" s="12">
        <v>0.00022153026094102438</v>
      </c>
      <c r="CR19" s="12">
        <v>0</v>
      </c>
      <c r="CS19" s="12">
        <v>1.1876104835705049e-05</v>
      </c>
      <c r="CT19" s="12">
        <v>0.53374571722696496</v>
      </c>
      <c r="CU19" s="12">
        <v>-0.012008808121780949</v>
      </c>
      <c r="CV19" s="12">
        <v>0.00038316064039200929</v>
      </c>
      <c r="CW19" s="12">
        <v>0</v>
      </c>
      <c r="CX19" s="12">
        <v>0</v>
      </c>
      <c r="CY19" s="12">
        <v>0.042836740206825027</v>
      </c>
      <c r="CZ19" s="12">
        <v>0</v>
      </c>
      <c r="DA19" s="12">
        <v>0</v>
      </c>
      <c r="DB19" s="12">
        <v>0.041295728094954215</v>
      </c>
      <c r="DC19" s="12">
        <v>0.03040994626478347</v>
      </c>
      <c r="DD19" s="12">
        <v>0.00020370685636487526</v>
      </c>
      <c r="DE19" s="12">
        <v>0.0087232535507146998</v>
      </c>
      <c r="DF19" s="12">
        <v>0</v>
      </c>
      <c r="DG19" s="12">
        <v>0.029877285437054292</v>
      </c>
      <c r="DH19" s="12">
        <v>0.10134301294417854</v>
      </c>
      <c r="DI19" s="12">
        <v>0</v>
      </c>
      <c r="DJ19" s="12">
        <v>-0.001456143715152155</v>
      </c>
      <c r="DK19" s="12">
        <v>0.0011345517037925645</v>
      </c>
      <c r="DL19" s="12">
        <v>0.0036574691765728475</v>
      </c>
      <c r="DM19" s="12">
        <v>0.00049663915219835516</v>
      </c>
      <c r="DN19" s="12">
        <v>0</v>
      </c>
      <c r="DO19" s="12">
        <v>0.0001918702034652383</v>
      </c>
      <c r="DP19" s="12">
        <v>0.00017857182924265667</v>
      </c>
      <c r="DQ19" s="12">
        <v>0.0003204048516880301</v>
      </c>
      <c r="DR19" s="12">
        <v>0.0018133248109719576</v>
      </c>
      <c r="DS19" s="12">
        <v>0</v>
      </c>
      <c r="DT19" s="12">
        <v>0.035124981473929728</v>
      </c>
      <c r="DU19" s="12">
        <v>1.0388190822995464e-05</v>
      </c>
      <c r="DV19" s="12">
        <v>-0.017949943726900626</v>
      </c>
      <c r="DW19" s="12">
        <v>0</v>
      </c>
      <c r="DX19" s="12">
        <v>0</v>
      </c>
      <c r="DY19" s="12">
        <v>0</v>
      </c>
      <c r="DZ19" s="12">
        <v>0.00018173535949649288</v>
      </c>
      <c r="EA19" s="12">
        <v>0</v>
      </c>
      <c r="EB19" s="12">
        <v>9.6913591071070667e-05</v>
      </c>
      <c r="EC19" s="12">
        <v>0</v>
      </c>
      <c r="ED19" s="12">
        <v>0.0016551559014409297</v>
      </c>
      <c r="EE19" s="12">
        <v>0</v>
      </c>
      <c r="EF19" s="12">
        <v>0</v>
      </c>
      <c r="EG19" s="12">
        <v>0</v>
      </c>
      <c r="EH19" s="12">
        <v>0</v>
      </c>
      <c r="EI19" s="12">
        <v>0</v>
      </c>
      <c r="EJ19" s="12">
        <v>0</v>
      </c>
      <c r="EK19" s="12">
        <v>0</v>
      </c>
      <c r="EL19" s="12">
        <v>0.00082528751411312497</v>
      </c>
      <c r="EM19" s="12">
        <v>0</v>
      </c>
      <c r="EN19" s="12">
        <v>0.0012603672067200476</v>
      </c>
      <c r="EO19" s="12">
        <v>-0.018547516506456772</v>
      </c>
      <c r="EP19" s="12">
        <v>-0.012591738190582699</v>
      </c>
      <c r="EQ19" s="12">
        <v>-0.00011299332993149134</v>
      </c>
      <c r="ER19" s="12">
        <v>-6.9869796052607802e-05</v>
      </c>
      <c r="ES19" s="3">
        <v>0</v>
      </c>
      <c r="ET19" s="12">
        <v>0</v>
      </c>
      <c r="EU19" s="12">
        <v>0</v>
      </c>
      <c r="EV19" s="12">
        <v>0.0048590051798463665</v>
      </c>
      <c r="EW19" s="12">
        <v>0.00018528605260520164</v>
      </c>
      <c r="EX19" s="12">
        <v>0</v>
      </c>
      <c r="EY19" s="12">
        <v>0</v>
      </c>
      <c r="EZ19" s="12">
        <v>0</v>
      </c>
      <c r="FA19" s="12">
        <v>0</v>
      </c>
      <c r="FB19" s="12">
        <v>0</v>
      </c>
      <c r="FC19" s="12">
        <v>0.00073968473659412348</v>
      </c>
      <c r="FD19" s="12">
        <v>0</v>
      </c>
      <c r="FE19" s="12">
        <v>0</v>
      </c>
      <c r="FF19" s="12">
        <v>6.3145898578595869e-05</v>
      </c>
      <c r="FG19" s="3">
        <v>0</v>
      </c>
      <c r="FH19" s="12">
        <v>0</v>
      </c>
      <c r="FI19" s="12">
        <v>0</v>
      </c>
      <c r="FJ19" s="12">
        <v>7.1279244957409967e-05</v>
      </c>
      <c r="FK19" s="12">
        <v>0</v>
      </c>
      <c r="FL19" s="12">
        <v>0</v>
      </c>
      <c r="FM19" s="12">
        <v>0</v>
      </c>
      <c r="FN19" s="12">
        <v>0</v>
      </c>
      <c r="FO19" s="12">
        <v>0</v>
      </c>
      <c r="FP19" s="12">
        <v>0</v>
      </c>
      <c r="FQ19" s="12">
        <v>0</v>
      </c>
      <c r="FR19" s="12">
        <v>0</v>
      </c>
      <c r="FS19" s="12">
        <v>0</v>
      </c>
      <c r="FT19" s="12">
        <v>0</v>
      </c>
      <c r="FU19" s="12">
        <v>0</v>
      </c>
      <c r="FV19" s="12">
        <v>0</v>
      </c>
      <c r="FW19" s="12">
        <v>0</v>
      </c>
      <c r="FX19" s="12">
        <v>0</v>
      </c>
      <c r="FY19" s="12">
        <v>0</v>
      </c>
      <c r="FZ19" s="12">
        <v>0</v>
      </c>
      <c r="GA19" s="12">
        <v>0</v>
      </c>
      <c r="GB19" s="12">
        <v>0</v>
      </c>
      <c r="GC19" s="12">
        <v>0</v>
      </c>
      <c r="GD19" s="12">
        <v>0</v>
      </c>
      <c r="GE19" s="12">
        <v>0</v>
      </c>
      <c r="GF19" s="12">
        <v>0</v>
      </c>
      <c r="GG19" s="12">
        <v>0.00028829641250608718</v>
      </c>
      <c r="GH19" s="12">
        <v>0</v>
      </c>
      <c r="GI19" s="12">
        <v>0</v>
      </c>
      <c r="GJ19" s="12">
        <v>0</v>
      </c>
      <c r="GK19" s="12">
        <v>0</v>
      </c>
      <c r="GL19" s="12">
        <v>0</v>
      </c>
      <c r="GM19" s="12">
        <v>0</v>
      </c>
      <c r="GN19" s="12">
        <v>0</v>
      </c>
      <c r="GO19" s="12">
        <v>0</v>
      </c>
      <c r="GP19" s="12">
        <v>0</v>
      </c>
      <c r="GQ19" s="12">
        <v>0</v>
      </c>
      <c r="GR19" s="12">
        <v>0</v>
      </c>
      <c r="GS19" s="12">
        <v>0</v>
      </c>
      <c r="GT19" s="12">
        <v>0</v>
      </c>
      <c r="GU19" s="12">
        <v>0</v>
      </c>
      <c r="GV19" s="12">
        <v>0</v>
      </c>
      <c r="GW19" s="12">
        <v>0</v>
      </c>
      <c r="GX19" s="12">
        <v>0</v>
      </c>
      <c r="GY19" s="12">
        <v>0</v>
      </c>
      <c r="GZ19" s="12">
        <v>0</v>
      </c>
      <c r="HA19" s="12">
        <v>1.0434896148377541e-05</v>
      </c>
      <c r="HB19" s="12">
        <v>0</v>
      </c>
      <c r="HC19" s="12">
        <v>0</v>
      </c>
      <c r="HD19" s="12">
        <v>0</v>
      </c>
      <c r="HE19" s="12">
        <v>0</v>
      </c>
      <c r="HF19" s="12">
        <v>0</v>
      </c>
      <c r="HG19" s="12">
        <v>0</v>
      </c>
      <c r="HH19" s="12">
        <v>0</v>
      </c>
      <c r="HI19" s="12">
        <v>0</v>
      </c>
      <c r="HJ19" s="12">
        <v>0</v>
      </c>
      <c r="HK19" s="12">
        <v>0</v>
      </c>
      <c r="HL19" s="12">
        <v>0</v>
      </c>
      <c r="HM19" s="12">
        <v>0</v>
      </c>
      <c r="HN19" s="12">
        <v>0.0034706080233382207</v>
      </c>
      <c r="HO19" s="12">
        <v>0.00073713855893992432</v>
      </c>
      <c r="HP19" s="12">
        <v>0</v>
      </c>
      <c r="HQ19" s="12">
        <v>0</v>
      </c>
      <c r="HR19" s="12">
        <v>0</v>
      </c>
      <c r="HS19" s="12">
        <v>0</v>
      </c>
      <c r="HT19" s="12">
        <v>0</v>
      </c>
      <c r="HU19" s="12">
        <v>0</v>
      </c>
      <c r="HV19" s="12">
        <v>0</v>
      </c>
      <c r="HW19" s="12">
        <v>0</v>
      </c>
      <c r="HX19" s="12">
        <v>0</v>
      </c>
      <c r="HY19" s="12">
        <v>0</v>
      </c>
      <c r="HZ19" s="12">
        <v>0</v>
      </c>
      <c r="IA19" s="12">
        <v>0</v>
      </c>
      <c r="IB19" s="12">
        <v>0</v>
      </c>
      <c r="IC19" s="12">
        <v>0</v>
      </c>
      <c r="ID19" s="12">
        <v>0</v>
      </c>
      <c r="IE19" s="12">
        <v>0</v>
      </c>
      <c r="IF19" s="12">
        <v>0</v>
      </c>
      <c r="IG19" s="12">
        <v>0</v>
      </c>
      <c r="IH19" s="12">
        <v>0</v>
      </c>
      <c r="II19" s="12">
        <v>0</v>
      </c>
      <c r="IJ19" s="12">
        <v>0</v>
      </c>
      <c r="IK19" s="12">
        <v>0</v>
      </c>
      <c r="IL19" s="12">
        <v>0</v>
      </c>
      <c r="IM19" s="12">
        <v>0</v>
      </c>
      <c r="IN19" s="12">
        <v>0</v>
      </c>
      <c r="IO19" s="12">
        <v>0</v>
      </c>
      <c r="IP19" s="12">
        <v>0</v>
      </c>
      <c r="IQ19" s="12">
        <v>7.8833469623507639e-05</v>
      </c>
      <c r="IR19" s="12">
        <v>0</v>
      </c>
      <c r="IS19" s="12">
        <v>0</v>
      </c>
      <c r="IT19" s="12">
        <v>0</v>
      </c>
      <c r="IU19" s="12">
        <v>0</v>
      </c>
      <c r="IV19" s="12">
        <v>0</v>
      </c>
      <c r="IW19" s="12">
        <v>0.00013233828483707503</v>
      </c>
      <c r="IX19" s="12">
        <v>0</v>
      </c>
      <c r="IY19" s="12">
        <v>0</v>
      </c>
      <c r="IZ19" s="12">
        <v>0</v>
      </c>
      <c r="JA19" s="12">
        <v>0</v>
      </c>
      <c r="JB19" s="12">
        <v>0</v>
      </c>
      <c r="JC19" s="12">
        <v>0.00090511290784974689</v>
      </c>
      <c r="JD19" s="12">
        <v>0.00045650036153380456</v>
      </c>
      <c r="JE19" s="12">
        <v>0.0060437820823422729</v>
      </c>
      <c r="JF19" s="12">
        <v>0.00099103578685305052</v>
      </c>
      <c r="JG19" s="12">
        <v>0.00025733924506461713</v>
      </c>
      <c r="JH19" s="12">
        <v>0.00060164809548101121</v>
      </c>
      <c r="JI19" s="12">
        <v>0.00024398947921109535</v>
      </c>
      <c r="JJ19" s="12">
        <v>0.00033164842111569655</v>
      </c>
      <c r="JK19" s="12">
        <v>0.0006025984845697812</v>
      </c>
      <c r="JL19" s="12">
        <v>0.00048354597524635567</v>
      </c>
      <c r="JM19" s="12">
        <v>0</v>
      </c>
      <c r="JN19" s="12">
        <v>0</v>
      </c>
      <c r="JO19" s="12">
        <v>0</v>
      </c>
      <c r="JP19" s="12">
        <v>0</v>
      </c>
      <c r="JQ19" s="12">
        <v>0</v>
      </c>
      <c r="JR19" s="12">
        <v>0</v>
      </c>
      <c r="JS19" s="12">
        <v>0</v>
      </c>
      <c r="JT19" s="12">
        <v>0</v>
      </c>
      <c r="JU19" s="12">
        <v>0</v>
      </c>
      <c r="JV19" s="12">
        <v>0</v>
      </c>
      <c r="JW19" s="12">
        <v>0</v>
      </c>
      <c r="JX19" s="12">
        <v>2.463729622337189e-05</v>
      </c>
      <c r="JY19" s="12">
        <v>0</v>
      </c>
      <c r="JZ19" s="12">
        <v>0</v>
      </c>
      <c r="KA19" s="12">
        <v>0</v>
      </c>
      <c r="KB19" s="12">
        <v>0</v>
      </c>
      <c r="KC19" s="12">
        <v>0</v>
      </c>
      <c r="KD19" s="12">
        <v>0</v>
      </c>
      <c r="KE19" s="12">
        <v>0</v>
      </c>
      <c r="KF19" s="12">
        <v>0</v>
      </c>
      <c r="KG19" s="12">
        <v>0</v>
      </c>
      <c r="KH19" s="12">
        <v>0</v>
      </c>
      <c r="KI19" s="12">
        <v>0</v>
      </c>
      <c r="KJ19" s="12">
        <v>0</v>
      </c>
      <c r="KK19" s="12">
        <v>0</v>
      </c>
      <c r="KL19" s="12">
        <v>3.1276501308016552e-05</v>
      </c>
      <c r="KM19" s="12">
        <v>0</v>
      </c>
      <c r="KN19" s="12">
        <v>0</v>
      </c>
      <c r="KO19" s="12">
        <v>0</v>
      </c>
      <c r="KP19" s="12">
        <v>0</v>
      </c>
      <c r="KQ19" s="12">
        <v>0</v>
      </c>
      <c r="KR19" s="12">
        <v>0</v>
      </c>
      <c r="KS19" s="12">
        <v>0</v>
      </c>
      <c r="KT19" s="12">
        <v>0</v>
      </c>
      <c r="KU19" s="12">
        <v>0</v>
      </c>
      <c r="KV19" s="12">
        <v>0</v>
      </c>
      <c r="KW19" s="12">
        <v>0</v>
      </c>
      <c r="KX19" s="12">
        <v>0</v>
      </c>
      <c r="KY19" s="12">
        <v>0</v>
      </c>
      <c r="KZ19" s="12">
        <v>0</v>
      </c>
      <c r="LA19" s="12">
        <v>0</v>
      </c>
      <c r="LB19" s="12">
        <v>0</v>
      </c>
      <c r="LC19" s="12">
        <v>0</v>
      </c>
      <c r="LD19" s="12">
        <v>0</v>
      </c>
      <c r="LE19" s="12">
        <v>0</v>
      </c>
      <c r="LF19" s="12">
        <v>0</v>
      </c>
      <c r="LG19" s="12">
        <v>2.3208435825253347e-06</v>
      </c>
      <c r="LH19" s="12">
        <v>1.3418978812693714e-05</v>
      </c>
      <c r="LI19" s="12">
        <v>0</v>
      </c>
      <c r="LJ19" s="12">
        <v>0</v>
      </c>
      <c r="LK19" s="12">
        <v>0</v>
      </c>
      <c r="LL19" s="12">
        <v>0</v>
      </c>
      <c r="LM19" s="12">
        <v>0</v>
      </c>
      <c r="LN19" s="12">
        <v>0</v>
      </c>
      <c r="LO19" s="12">
        <v>0</v>
      </c>
      <c r="LP19" s="12">
        <v>0</v>
      </c>
      <c r="LQ19" s="12">
        <v>0</v>
      </c>
      <c r="LR19" s="12">
        <v>0</v>
      </c>
      <c r="LS19" s="12">
        <v>0</v>
      </c>
      <c r="LT19" s="12">
        <v>0</v>
      </c>
      <c r="LU19" s="12">
        <v>0</v>
      </c>
      <c r="LV19" s="12">
        <v>0</v>
      </c>
      <c r="LW19" s="12">
        <v>0</v>
      </c>
      <c r="LX19" s="12">
        <v>0</v>
      </c>
      <c r="LY19" s="12">
        <v>0</v>
      </c>
      <c r="LZ19" s="12">
        <v>0</v>
      </c>
      <c r="MA19" s="12">
        <v>0</v>
      </c>
      <c r="MB19" s="12">
        <v>0</v>
      </c>
      <c r="MC19" s="12">
        <v>0</v>
      </c>
      <c r="MD19" s="12">
        <v>0</v>
      </c>
      <c r="ME19" s="12">
        <v>0</v>
      </c>
      <c r="MF19" s="12">
        <v>0</v>
      </c>
      <c r="MG19" s="12">
        <v>0</v>
      </c>
      <c r="MH19" s="12">
        <v>0</v>
      </c>
      <c r="MI19" s="12">
        <v>0</v>
      </c>
      <c r="MJ19" s="12">
        <v>0</v>
      </c>
      <c r="MK19" s="12">
        <v>0</v>
      </c>
      <c r="ML19" s="12">
        <v>0</v>
      </c>
      <c r="MM19" s="12">
        <v>0</v>
      </c>
      <c r="MN19" s="12">
        <v>0</v>
      </c>
      <c r="MO19" s="12">
        <v>0</v>
      </c>
      <c r="MP19" s="12">
        <v>0</v>
      </c>
      <c r="MQ19" s="12">
        <v>0</v>
      </c>
      <c r="MR19" s="12">
        <v>0</v>
      </c>
      <c r="MS19" s="12">
        <v>0</v>
      </c>
      <c r="MT19" s="12">
        <v>0</v>
      </c>
      <c r="MU19" s="12">
        <v>0</v>
      </c>
      <c r="MV19" s="12">
        <v>0</v>
      </c>
      <c r="MW19" s="12">
        <v>0</v>
      </c>
      <c r="MX19" s="12">
        <v>0</v>
      </c>
      <c r="MY19" s="12">
        <v>0</v>
      </c>
      <c r="MZ19" s="12">
        <v>0</v>
      </c>
      <c r="NA19" s="12">
        <v>0</v>
      </c>
      <c r="NB19" s="12">
        <v>0</v>
      </c>
      <c r="NC19" s="12">
        <v>0</v>
      </c>
      <c r="ND19" s="12">
        <v>0</v>
      </c>
      <c r="NE19" s="12">
        <v>0</v>
      </c>
      <c r="NF19" s="12">
        <v>0</v>
      </c>
      <c r="NG19" s="12">
        <v>0.0057901496768177005</v>
      </c>
      <c r="NH19" s="12">
        <v>0</v>
      </c>
      <c r="NI19" s="12">
        <v>0</v>
      </c>
      <c r="NJ19" s="12">
        <v>0</v>
      </c>
      <c r="NK19" s="12">
        <v>0.00507578661126247</v>
      </c>
      <c r="NL19" s="12">
        <v>0</v>
      </c>
      <c r="NM19" s="12">
        <v>0</v>
      </c>
      <c r="NN19" s="12">
        <v>0.0021899242197948028</v>
      </c>
      <c r="NO19" s="12">
        <v>0</v>
      </c>
      <c r="NP19" s="12">
        <v>0.0029559757516840683</v>
      </c>
    </row>
    <row r="20">
      <c r="A20" s="9">
        <v>17</v>
      </c>
      <c r="B20" s="63" t="s">
        <v>768</v>
      </c>
      <c r="C20" s="12">
        <v>0.0012014049861354306</v>
      </c>
      <c r="D20" s="12">
        <v>0.0045078572924351339</v>
      </c>
      <c r="E20" s="12">
        <v>0.0009865214571030598</v>
      </c>
      <c r="F20" s="12">
        <v>0.0012794078867683558</v>
      </c>
      <c r="G20" s="12">
        <v>0.0019058833636630521</v>
      </c>
      <c r="H20" s="12">
        <v>0.0014222495085756219</v>
      </c>
      <c r="I20" s="12">
        <v>0.0017263889674681595</v>
      </c>
      <c r="J20" s="12">
        <v>0.0012781844691324813</v>
      </c>
      <c r="K20" s="12">
        <v>0.0012025933393193747</v>
      </c>
      <c r="L20" s="12">
        <v>0.00090700901984580508</v>
      </c>
      <c r="M20" s="12">
        <v>0.00017801620107602364</v>
      </c>
      <c r="N20" s="12">
        <v>0.0058500270387671464</v>
      </c>
      <c r="O20" s="12">
        <v>0.0010187808169872673</v>
      </c>
      <c r="P20" s="12">
        <v>0.00031071014623356428</v>
      </c>
      <c r="Q20" s="12">
        <v>0.00015668606738079334</v>
      </c>
      <c r="R20" s="12">
        <v>0.00022263443205435958</v>
      </c>
      <c r="S20" s="12">
        <v>0.00046863476683605212</v>
      </c>
      <c r="T20" s="12">
        <v>0.00045597027468738719</v>
      </c>
      <c r="U20" s="12">
        <v>0.00050459724669704069</v>
      </c>
      <c r="V20" s="12">
        <v>0.00044211076755713683</v>
      </c>
      <c r="W20" s="12">
        <v>0.0013206536537571469</v>
      </c>
      <c r="X20" s="12">
        <v>0.001116492623846518</v>
      </c>
      <c r="Y20" s="12">
        <v>0.0015894273956524453</v>
      </c>
      <c r="Z20" s="12">
        <v>0.0038065438523416368</v>
      </c>
      <c r="AA20" s="12">
        <v>0.0065527061706583843</v>
      </c>
      <c r="AB20" s="12">
        <v>0.0023113424931067413</v>
      </c>
      <c r="AC20" s="12">
        <v>0.0043855256649117927</v>
      </c>
      <c r="AD20" s="12">
        <v>0.010763580620504446</v>
      </c>
      <c r="AE20" s="12">
        <v>0.0058421852110787376</v>
      </c>
      <c r="AF20" s="12">
        <v>0.006350276533023909</v>
      </c>
      <c r="AG20" s="12">
        <v>0.0045725088371923704</v>
      </c>
      <c r="AH20" s="12">
        <v>0.00019762649299903659</v>
      </c>
      <c r="AI20" s="12">
        <v>0.003187470054915576</v>
      </c>
      <c r="AJ20" s="12">
        <v>0.0019189334598660353</v>
      </c>
      <c r="AK20" s="12">
        <v>0.0006048966043301783</v>
      </c>
      <c r="AL20" s="12">
        <v>0.00065243467484264023</v>
      </c>
      <c r="AM20" s="12">
        <v>0.00095641913254735484</v>
      </c>
      <c r="AN20" s="12">
        <v>0.0021068107296013266</v>
      </c>
      <c r="AO20" s="12">
        <v>0.001059564505362012</v>
      </c>
      <c r="AP20" s="12">
        <v>0.00011826654234373803</v>
      </c>
      <c r="AQ20" s="12">
        <v>0.00075678190052184458</v>
      </c>
      <c r="AR20" s="12">
        <v>0.0028964105282208489</v>
      </c>
      <c r="AS20" s="12">
        <v>0.0015020987472917737</v>
      </c>
      <c r="AT20" s="12">
        <v>0.0016277941071543749</v>
      </c>
      <c r="AU20" s="12">
        <v>0.0018236717027928433</v>
      </c>
      <c r="AV20" s="12">
        <v>0.0041865967805079229</v>
      </c>
      <c r="AW20" s="12">
        <v>0.00096272916462135166</v>
      </c>
      <c r="AX20" s="12">
        <v>0.0034807476835629248</v>
      </c>
      <c r="AY20" s="12">
        <v>0.0016680205252564088</v>
      </c>
      <c r="AZ20" s="12">
        <v>0.0029250666933704236</v>
      </c>
      <c r="BA20" s="12">
        <v>0.0030631628405946932</v>
      </c>
      <c r="BB20" s="12">
        <v>0.0016524469877371244</v>
      </c>
      <c r="BC20" s="12">
        <v>0.00053512642008035562</v>
      </c>
      <c r="BD20" s="12">
        <v>0.00074840978595462106</v>
      </c>
      <c r="BE20" s="12">
        <v>0.00043682881147222768</v>
      </c>
      <c r="BF20" s="12">
        <v>0.00022301411362825389</v>
      </c>
      <c r="BG20" s="12">
        <v>0.004687364654323246</v>
      </c>
      <c r="BH20" s="12">
        <v>0.0066141930604076788</v>
      </c>
      <c r="BI20" s="12">
        <v>0.001022926890920144</v>
      </c>
      <c r="BJ20" s="12">
        <v>0.0041263150411835177</v>
      </c>
      <c r="BK20" s="12">
        <v>0.00043032210661373077</v>
      </c>
      <c r="BL20" s="12">
        <v>0.00083946495687744333</v>
      </c>
      <c r="BM20" s="12">
        <v>0.0013818327771475004</v>
      </c>
      <c r="BN20" s="12">
        <v>0.00033858673663746873</v>
      </c>
      <c r="BO20" s="12">
        <v>0.0010731631210988074</v>
      </c>
      <c r="BP20" s="12">
        <v>0.00044459638679408456</v>
      </c>
      <c r="BQ20" s="12">
        <v>0.0004882179699203716</v>
      </c>
      <c r="BR20" s="12">
        <v>0.00035827619556696723</v>
      </c>
      <c r="BS20" s="12">
        <v>0.00019582313139032424</v>
      </c>
      <c r="BT20" s="12">
        <v>0.0054250554731051998</v>
      </c>
      <c r="BU20" s="12">
        <v>0.00098387750026564811</v>
      </c>
      <c r="BV20" s="12">
        <v>0.00012699259754317006</v>
      </c>
      <c r="BW20" s="12">
        <v>0.00019472517975450962</v>
      </c>
      <c r="BX20" s="12">
        <v>0.00068539015144654326</v>
      </c>
      <c r="BY20" s="12">
        <v>9.8082733639983386e-05</v>
      </c>
      <c r="BZ20" s="12">
        <v>0.00043409551259555537</v>
      </c>
      <c r="CA20" s="12">
        <v>0.00019093735040705766</v>
      </c>
      <c r="CB20" s="12">
        <v>0.00045401895489265821</v>
      </c>
      <c r="CC20" s="12">
        <v>0.00050822898844409806</v>
      </c>
      <c r="CD20" s="12">
        <v>0.00051323332563278851</v>
      </c>
      <c r="CE20" s="12">
        <v>0.0012142088171721228</v>
      </c>
      <c r="CF20" s="12">
        <v>0.00026143010895935591</v>
      </c>
      <c r="CG20" s="12">
        <v>0.0002065898472684329</v>
      </c>
      <c r="CH20" s="12">
        <v>0.0003526639763274062</v>
      </c>
      <c r="CI20" s="12">
        <v>0.00022418783636122427</v>
      </c>
      <c r="CJ20" s="12">
        <v>0.2187969438233133</v>
      </c>
      <c r="CK20" s="12">
        <v>0.12570753965754702</v>
      </c>
      <c r="CL20" s="12">
        <v>0.062779051397487878</v>
      </c>
      <c r="CM20" s="12">
        <v>0.00033731511225814894</v>
      </c>
      <c r="CN20" s="12">
        <v>0.00059311249912328537</v>
      </c>
      <c r="CO20" s="12">
        <v>0.00025318034678825104</v>
      </c>
      <c r="CP20" s="12">
        <v>0.00018930201173447605</v>
      </c>
      <c r="CQ20" s="12">
        <v>0.00060174094182793977</v>
      </c>
      <c r="CR20" s="12">
        <v>0.0029189545545344731</v>
      </c>
      <c r="CS20" s="12">
        <v>0.00027308534918388884</v>
      </c>
      <c r="CT20" s="12">
        <v>0.72784016102459037</v>
      </c>
      <c r="CU20" s="12">
        <v>0.0034263591685837311</v>
      </c>
      <c r="CV20" s="12">
        <v>0.047509345490705318</v>
      </c>
      <c r="CW20" s="12">
        <v>0.0022155851610125366</v>
      </c>
      <c r="CX20" s="12">
        <v>0.35108414518947495</v>
      </c>
      <c r="CY20" s="12">
        <v>0.0089432904437511673</v>
      </c>
      <c r="CZ20" s="12">
        <v>0.052689525948864287</v>
      </c>
      <c r="DA20" s="12">
        <v>0.028531208045876916</v>
      </c>
      <c r="DB20" s="12">
        <v>0.10896260994415782</v>
      </c>
      <c r="DC20" s="12">
        <v>0.031264681319657324</v>
      </c>
      <c r="DD20" s="12">
        <v>0.071178229932338563</v>
      </c>
      <c r="DE20" s="12">
        <v>0.66475554835222228</v>
      </c>
      <c r="DF20" s="12">
        <v>0.075146592590304456</v>
      </c>
      <c r="DG20" s="12">
        <v>0.15869893090570034</v>
      </c>
      <c r="DH20" s="12">
        <v>0.027573924202766758</v>
      </c>
      <c r="DI20" s="12">
        <v>0.022339966591503096</v>
      </c>
      <c r="DJ20" s="12">
        <v>0.0099427074122020662</v>
      </c>
      <c r="DK20" s="12">
        <v>0.072451169512834757</v>
      </c>
      <c r="DL20" s="12">
        <v>0.009981803812263176</v>
      </c>
      <c r="DM20" s="12">
        <v>0.0055139585489294013</v>
      </c>
      <c r="DN20" s="12">
        <v>0.011944984964036596</v>
      </c>
      <c r="DO20" s="12">
        <v>0.021694806863114993</v>
      </c>
      <c r="DP20" s="12">
        <v>0.027100164680219876</v>
      </c>
      <c r="DQ20" s="12">
        <v>0.0082061541913868805</v>
      </c>
      <c r="DR20" s="12">
        <v>0.014811027599420015</v>
      </c>
      <c r="DS20" s="12">
        <v>0.012307500592978934</v>
      </c>
      <c r="DT20" s="12">
        <v>0.017109991999317231</v>
      </c>
      <c r="DU20" s="12">
        <v>6.4249201152382698</v>
      </c>
      <c r="DV20" s="12">
        <v>7.4436690403048065</v>
      </c>
      <c r="DW20" s="12">
        <v>0.011928819890249404</v>
      </c>
      <c r="DX20" s="12">
        <v>0.002359337618662609</v>
      </c>
      <c r="DY20" s="12">
        <v>0.0073643699579106102</v>
      </c>
      <c r="DZ20" s="12">
        <v>0.0070110299091991624</v>
      </c>
      <c r="EA20" s="12">
        <v>0.0002369732424548625</v>
      </c>
      <c r="EB20" s="12">
        <v>0.00034710187705405752</v>
      </c>
      <c r="EC20" s="12">
        <v>0.011600873050634184</v>
      </c>
      <c r="ED20" s="12">
        <v>0.0036492597535924148</v>
      </c>
      <c r="EE20" s="12">
        <v>0.10700617331082161</v>
      </c>
      <c r="EF20" s="12">
        <v>0.94905675551105639</v>
      </c>
      <c r="EG20" s="12">
        <v>0.0012455830931195502</v>
      </c>
      <c r="EH20" s="12">
        <v>0.0079544211431086392</v>
      </c>
      <c r="EI20" s="12">
        <v>0.11075737816671932</v>
      </c>
      <c r="EJ20" s="12">
        <v>0.019357045032755062</v>
      </c>
      <c r="EK20" s="12">
        <v>0.065281249927511595</v>
      </c>
      <c r="EL20" s="12">
        <v>0.12579312300032433</v>
      </c>
      <c r="EM20" s="12">
        <v>0.009504060916072277</v>
      </c>
      <c r="EN20" s="12">
        <v>0.072293587723019956</v>
      </c>
      <c r="EO20" s="12">
        <v>1.2980478423378292</v>
      </c>
      <c r="EP20" s="12">
        <v>0.33162675959996996</v>
      </c>
      <c r="EQ20" s="12">
        <v>0.033905174371531281</v>
      </c>
      <c r="ER20" s="12">
        <v>0.013743774959368038</v>
      </c>
      <c r="ES20" s="3">
        <v>0</v>
      </c>
      <c r="ET20" s="12">
        <v>0.093684496872625769</v>
      </c>
      <c r="EU20" s="12">
        <v>0.012546189108230278</v>
      </c>
      <c r="EV20" s="12">
        <v>0.017677055419296369</v>
      </c>
      <c r="EW20" s="12">
        <v>0.009613296987730037</v>
      </c>
      <c r="EX20" s="12">
        <v>0.055508918421161305</v>
      </c>
      <c r="EY20" s="12">
        <v>0.038758136513145768</v>
      </c>
      <c r="EZ20" s="12">
        <v>0.033171739594012074</v>
      </c>
      <c r="FA20" s="12">
        <v>0.00013365122258583121</v>
      </c>
      <c r="FB20" s="12">
        <v>0.0023485992985886185</v>
      </c>
      <c r="FC20" s="12">
        <v>0.01517943094812794</v>
      </c>
      <c r="FD20" s="12">
        <v>0.013648470090360564</v>
      </c>
      <c r="FE20" s="12">
        <v>0.012593143473812938</v>
      </c>
      <c r="FF20" s="12">
        <v>0.0058278123630900232</v>
      </c>
      <c r="FG20" s="3">
        <v>0</v>
      </c>
      <c r="FH20" s="12">
        <v>0.00021523358225052726</v>
      </c>
      <c r="FI20" s="12">
        <v>0.0011102610048805963</v>
      </c>
      <c r="FJ20" s="12">
        <v>0.0016502370122332716</v>
      </c>
      <c r="FK20" s="12">
        <v>0.0050969817073523108</v>
      </c>
      <c r="FL20" s="12">
        <v>0.0015837520111414087</v>
      </c>
      <c r="FM20" s="12">
        <v>0.00015302951898935556</v>
      </c>
      <c r="FN20" s="12">
        <v>0.0020690375655166697</v>
      </c>
      <c r="FO20" s="12">
        <v>0.0016297427681598187</v>
      </c>
      <c r="FP20" s="12">
        <v>0.00035572100148130312</v>
      </c>
      <c r="FQ20" s="12">
        <v>0.00032531852729071565</v>
      </c>
      <c r="FR20" s="12">
        <v>0.00035404075398977021</v>
      </c>
      <c r="FS20" s="12">
        <v>0.00062017084836569363</v>
      </c>
      <c r="FT20" s="12">
        <v>0.0017958337446019599</v>
      </c>
      <c r="FU20" s="12">
        <v>0.00041439608810907893</v>
      </c>
      <c r="FV20" s="12">
        <v>0.00020932145794522015</v>
      </c>
      <c r="FW20" s="12">
        <v>0.00031387538966005918</v>
      </c>
      <c r="FX20" s="12">
        <v>0.00024355147949019831</v>
      </c>
      <c r="FY20" s="12">
        <v>0.0020075024065421688</v>
      </c>
      <c r="FZ20" s="12">
        <v>0.00013260576882293226</v>
      </c>
      <c r="GA20" s="12">
        <v>0.00011591174450181319</v>
      </c>
      <c r="GB20" s="12">
        <v>0.00039694304254377728</v>
      </c>
      <c r="GC20" s="12">
        <v>0.00077997291168411425</v>
      </c>
      <c r="GD20" s="12">
        <v>0.004024008872493697</v>
      </c>
      <c r="GE20" s="12">
        <v>0.00020245078908395311</v>
      </c>
      <c r="GF20" s="12">
        <v>0.000280496293396903</v>
      </c>
      <c r="GG20" s="12">
        <v>0.00015770607749552708</v>
      </c>
      <c r="GH20" s="12">
        <v>0.00020179937792285955</v>
      </c>
      <c r="GI20" s="12">
        <v>0.00018592824533945212</v>
      </c>
      <c r="GJ20" s="12">
        <v>0.00018621656076261075</v>
      </c>
      <c r="GK20" s="12">
        <v>0.00017456773448000452</v>
      </c>
      <c r="GL20" s="12">
        <v>0.00045758233231445666</v>
      </c>
      <c r="GM20" s="12">
        <v>0.00032120171554562125</v>
      </c>
      <c r="GN20" s="12">
        <v>0.0001514672134062179</v>
      </c>
      <c r="GO20" s="12">
        <v>0.00029448271724880461</v>
      </c>
      <c r="GP20" s="12">
        <v>0.00014123765811566003</v>
      </c>
      <c r="GQ20" s="12">
        <v>0.00021833304225069491</v>
      </c>
      <c r="GR20" s="12">
        <v>0.00013650923599223605</v>
      </c>
      <c r="GS20" s="12">
        <v>0.00013594216205793977</v>
      </c>
      <c r="GT20" s="12">
        <v>0.00039202829208100564</v>
      </c>
      <c r="GU20" s="12">
        <v>0.00025101686233835855</v>
      </c>
      <c r="GV20" s="12">
        <v>0.00034840666152613319</v>
      </c>
      <c r="GW20" s="12">
        <v>0.0015579406566168929</v>
      </c>
      <c r="GX20" s="12">
        <v>0.0006113433077157951</v>
      </c>
      <c r="GY20" s="12">
        <v>0.0084611532065463207</v>
      </c>
      <c r="GZ20" s="12">
        <v>0.00096784147812794901</v>
      </c>
      <c r="HA20" s="12">
        <v>0.0013128589937888202</v>
      </c>
      <c r="HB20" s="12">
        <v>0.0001922606248398457</v>
      </c>
      <c r="HC20" s="12">
        <v>0.00010248301710319599</v>
      </c>
      <c r="HD20" s="12">
        <v>0.0018089427093483917</v>
      </c>
      <c r="HE20" s="12">
        <v>7.4893841618465596e-05</v>
      </c>
      <c r="HF20" s="12">
        <v>0.00025395881751853272</v>
      </c>
      <c r="HG20" s="12">
        <v>0.0003745069320598936</v>
      </c>
      <c r="HH20" s="12">
        <v>0.00032541240819895968</v>
      </c>
      <c r="HI20" s="12">
        <v>0.00027445519605674864</v>
      </c>
      <c r="HJ20" s="12">
        <v>0.00010432557772336831</v>
      </c>
      <c r="HK20" s="12">
        <v>9.6325935573939457e-05</v>
      </c>
      <c r="HL20" s="12">
        <v>0.00038894913459026372</v>
      </c>
      <c r="HM20" s="12">
        <v>0.00012579609065148834</v>
      </c>
      <c r="HN20" s="12">
        <v>0.00086342403221166552</v>
      </c>
      <c r="HO20" s="12">
        <v>0.0023196789752742671</v>
      </c>
      <c r="HP20" s="12">
        <v>0.0002616866231712066</v>
      </c>
      <c r="HQ20" s="12">
        <v>0.00026384178776773159</v>
      </c>
      <c r="HR20" s="12">
        <v>0.00014961675300785248</v>
      </c>
      <c r="HS20" s="12">
        <v>0.00038566835583812961</v>
      </c>
      <c r="HT20" s="12">
        <v>9.5382397053791256e-05</v>
      </c>
      <c r="HU20" s="12">
        <v>0.00011502010212913255</v>
      </c>
      <c r="HV20" s="12">
        <v>0.00046694383629002816</v>
      </c>
      <c r="HW20" s="12">
        <v>0.0015845844592695536</v>
      </c>
      <c r="HX20" s="12">
        <v>0.00037897933570831308</v>
      </c>
      <c r="HY20" s="12">
        <v>0.0005141631662602574</v>
      </c>
      <c r="HZ20" s="12">
        <v>0.00051232751661498259</v>
      </c>
      <c r="IA20" s="12">
        <v>0.00011687583425489338</v>
      </c>
      <c r="IB20" s="12">
        <v>0.0002519901449534607</v>
      </c>
      <c r="IC20" s="12">
        <v>0.0031574873312470129</v>
      </c>
      <c r="ID20" s="12">
        <v>0.0024877768463262028</v>
      </c>
      <c r="IE20" s="12">
        <v>5.0982858592692271e-05</v>
      </c>
      <c r="IF20" s="12">
        <v>0.00012626248288034081</v>
      </c>
      <c r="IG20" s="12">
        <v>0.0012212785620218547</v>
      </c>
      <c r="IH20" s="12">
        <v>0.00010905417540220153</v>
      </c>
      <c r="II20" s="12">
        <v>0.00019317940772959951</v>
      </c>
      <c r="IJ20" s="12">
        <v>0.022783080680657947</v>
      </c>
      <c r="IK20" s="12">
        <v>0.00050925183654035842</v>
      </c>
      <c r="IL20" s="12">
        <v>0.00016873691526594399</v>
      </c>
      <c r="IM20" s="12">
        <v>0.00061642231202307669</v>
      </c>
      <c r="IN20" s="12">
        <v>0.0001730487948451943</v>
      </c>
      <c r="IO20" s="12">
        <v>0.00046846169727522344</v>
      </c>
      <c r="IP20" s="12">
        <v>0.00098000089175259079</v>
      </c>
      <c r="IQ20" s="12">
        <v>0.00061872882920428729</v>
      </c>
      <c r="IR20" s="12">
        <v>0.00018150627970821276</v>
      </c>
      <c r="IS20" s="12">
        <v>0.00048907863691589816</v>
      </c>
      <c r="IT20" s="12">
        <v>0.0010077364252558533</v>
      </c>
      <c r="IU20" s="12">
        <v>0.00015593579636728337</v>
      </c>
      <c r="IV20" s="12">
        <v>0.00062192347892730735</v>
      </c>
      <c r="IW20" s="12">
        <v>0.00080422585636312168</v>
      </c>
      <c r="IX20" s="12">
        <v>0.00043091015147333795</v>
      </c>
      <c r="IY20" s="12">
        <v>0.00068790737156982403</v>
      </c>
      <c r="IZ20" s="12">
        <v>0.00043506387457246362</v>
      </c>
      <c r="JA20" s="12">
        <v>0.00074361355322820019</v>
      </c>
      <c r="JB20" s="12">
        <v>0.00069310668511024097</v>
      </c>
      <c r="JC20" s="12">
        <v>0.0013127366059772466</v>
      </c>
      <c r="JD20" s="12">
        <v>0.0010830568447488275</v>
      </c>
      <c r="JE20" s="12">
        <v>0.0012351750562804354</v>
      </c>
      <c r="JF20" s="12">
        <v>0.00070986589178309914</v>
      </c>
      <c r="JG20" s="12">
        <v>0.00062859938004011231</v>
      </c>
      <c r="JH20" s="12">
        <v>0.00056371874421743524</v>
      </c>
      <c r="JI20" s="12">
        <v>0.00064251724179286481</v>
      </c>
      <c r="JJ20" s="12">
        <v>1.4681423160223064</v>
      </c>
      <c r="JK20" s="12">
        <v>2.7711352880580713</v>
      </c>
      <c r="JL20" s="12">
        <v>5.3306372369604205</v>
      </c>
      <c r="JM20" s="12">
        <v>0.02689336736364523</v>
      </c>
      <c r="JN20" s="12">
        <v>0.00016829196628766557</v>
      </c>
      <c r="JO20" s="12">
        <v>0.00024409031155193952</v>
      </c>
      <c r="JP20" s="12">
        <v>0.0041096813879147043</v>
      </c>
      <c r="JQ20" s="12">
        <v>0.0028062365411532881</v>
      </c>
      <c r="JR20" s="12">
        <v>0.0021906597284571086</v>
      </c>
      <c r="JS20" s="12">
        <v>0.00079443946515049058</v>
      </c>
      <c r="JT20" s="12">
        <v>0.00086850701061828102</v>
      </c>
      <c r="JU20" s="12">
        <v>0.00018476257043587569</v>
      </c>
      <c r="JV20" s="12">
        <v>0.00015835238387142391</v>
      </c>
      <c r="JW20" s="12">
        <v>5.3405607943239059e-05</v>
      </c>
      <c r="JX20" s="12">
        <v>0.00010746855611978875</v>
      </c>
      <c r="JY20" s="12">
        <v>0.00026094547337189263</v>
      </c>
      <c r="JZ20" s="12">
        <v>0.00017008342657997953</v>
      </c>
      <c r="KA20" s="12">
        <v>1.4906850299080594e-05</v>
      </c>
      <c r="KB20" s="12">
        <v>0.0005571874860519346</v>
      </c>
      <c r="KC20" s="12">
        <v>0.0015149322784056168</v>
      </c>
      <c r="KD20" s="12">
        <v>0.0032164783205244907</v>
      </c>
      <c r="KE20" s="12">
        <v>0.0040832224108157704</v>
      </c>
      <c r="KF20" s="12">
        <v>0.0042401149854637424</v>
      </c>
      <c r="KG20" s="12">
        <v>0.0084465937451720218</v>
      </c>
      <c r="KH20" s="12">
        <v>0.009330373362460339</v>
      </c>
      <c r="KI20" s="12">
        <v>0.0013450819844138117</v>
      </c>
      <c r="KJ20" s="12">
        <v>0.0085800685844179356</v>
      </c>
      <c r="KK20" s="12">
        <v>0.00054510329075456204</v>
      </c>
      <c r="KL20" s="12">
        <v>0.00017292621257170197</v>
      </c>
      <c r="KM20" s="12">
        <v>0.0017811147559385289</v>
      </c>
      <c r="KN20" s="12">
        <v>0.00018713770254402052</v>
      </c>
      <c r="KO20" s="12">
        <v>0.00024492599696579009</v>
      </c>
      <c r="KP20" s="12">
        <v>0.00026589030327103526</v>
      </c>
      <c r="KQ20" s="12">
        <v>0.00014527706976772437</v>
      </c>
      <c r="KR20" s="12">
        <v>0.0003715595597668482</v>
      </c>
      <c r="KS20" s="12">
        <v>0.00029182387818987913</v>
      </c>
      <c r="KT20" s="12">
        <v>0.00019311342093128261</v>
      </c>
      <c r="KU20" s="12">
        <v>0.00044154316476504218</v>
      </c>
      <c r="KV20" s="12">
        <v>0.00014195288204826967</v>
      </c>
      <c r="KW20" s="12">
        <v>0.00026615608090938691</v>
      </c>
      <c r="KX20" s="12">
        <v>2.8239371473414517e-05</v>
      </c>
      <c r="KY20" s="12">
        <v>0.00016821257745984936</v>
      </c>
      <c r="KZ20" s="12">
        <v>0.00023788971474224881</v>
      </c>
      <c r="LA20" s="12">
        <v>0.00023378917916167151</v>
      </c>
      <c r="LB20" s="12">
        <v>0.00027412871641388975</v>
      </c>
      <c r="LC20" s="12">
        <v>0.00014708687680157004</v>
      </c>
      <c r="LD20" s="12">
        <v>0.00038133756035099074</v>
      </c>
      <c r="LE20" s="12">
        <v>0.00017524954325085932</v>
      </c>
      <c r="LF20" s="12">
        <v>0.0001263345323225828</v>
      </c>
      <c r="LG20" s="12">
        <v>0.0011166921867284524</v>
      </c>
      <c r="LH20" s="12">
        <v>0.00076397587652311772</v>
      </c>
      <c r="LI20" s="12">
        <v>0.00022821393940725745</v>
      </c>
      <c r="LJ20" s="12">
        <v>0.00034417040014963872</v>
      </c>
      <c r="LK20" s="12">
        <v>0.00036155163866932093</v>
      </c>
      <c r="LL20" s="12">
        <v>0.00023494432345936385</v>
      </c>
      <c r="LM20" s="12">
        <v>0.0086623180127940735</v>
      </c>
      <c r="LN20" s="12">
        <v>0.00089171247103857698</v>
      </c>
      <c r="LO20" s="12">
        <v>0.0073546028639675807</v>
      </c>
      <c r="LP20" s="12">
        <v>0.0025552440439749065</v>
      </c>
      <c r="LQ20" s="12">
        <v>0.0026616355290510008</v>
      </c>
      <c r="LR20" s="12">
        <v>0.0006986889962190731</v>
      </c>
      <c r="LS20" s="12">
        <v>0.0008179947149492046</v>
      </c>
      <c r="LT20" s="12">
        <v>0.00069350362824302893</v>
      </c>
      <c r="LU20" s="12">
        <v>0.019816977428893056</v>
      </c>
      <c r="LV20" s="12">
        <v>0.0002178746190532253</v>
      </c>
      <c r="LW20" s="12">
        <v>0.0042691310086181138</v>
      </c>
      <c r="LX20" s="12">
        <v>0.00042893628609781741</v>
      </c>
      <c r="LY20" s="12">
        <v>0.00036588940554939511</v>
      </c>
      <c r="LZ20" s="12">
        <v>0.0003258816136130429</v>
      </c>
      <c r="MA20" s="12">
        <v>0.00032194431201566825</v>
      </c>
      <c r="MB20" s="12">
        <v>0.00032322539556097998</v>
      </c>
      <c r="MC20" s="12">
        <v>0.0032531151300785959</v>
      </c>
      <c r="MD20" s="12">
        <v>0.0058443491435160016</v>
      </c>
      <c r="ME20" s="12">
        <v>0.00012454232646074944</v>
      </c>
      <c r="MF20" s="12">
        <v>0.00046554069734148986</v>
      </c>
      <c r="MG20" s="12">
        <v>0.00066036910817926281</v>
      </c>
      <c r="MH20" s="12">
        <v>0.0009636828833579418</v>
      </c>
      <c r="MI20" s="12">
        <v>0.00058949464598408521</v>
      </c>
      <c r="MJ20" s="12">
        <v>0.00061531289499046446</v>
      </c>
      <c r="MK20" s="12">
        <v>0.0008789452219923118</v>
      </c>
      <c r="ML20" s="12">
        <v>0.0012633631741829408</v>
      </c>
      <c r="MM20" s="12">
        <v>0.00029332151167690715</v>
      </c>
      <c r="MN20" s="12">
        <v>0.0008755877680206945</v>
      </c>
      <c r="MO20" s="12">
        <v>0.0002988588069462289</v>
      </c>
      <c r="MP20" s="12">
        <v>0.00029363315966190264</v>
      </c>
      <c r="MQ20" s="12">
        <v>0.00016053891855907895</v>
      </c>
      <c r="MR20" s="12">
        <v>0.001222453939212207</v>
      </c>
      <c r="MS20" s="12">
        <v>0.00040594746767582638</v>
      </c>
      <c r="MT20" s="12">
        <v>2.5803774706716021e-05</v>
      </c>
      <c r="MU20" s="12">
        <v>0.00034194906831216818</v>
      </c>
      <c r="MV20" s="12">
        <v>0.00027094919636510613</v>
      </c>
      <c r="MW20" s="12">
        <v>0.00089643693436185419</v>
      </c>
      <c r="MX20" s="12">
        <v>0.00179091672966454</v>
      </c>
      <c r="MY20" s="12">
        <v>0.0010768772056178977</v>
      </c>
      <c r="MZ20" s="12">
        <v>0.00083764650875154463</v>
      </c>
      <c r="NA20" s="12">
        <v>0.00049236918070401879</v>
      </c>
      <c r="NB20" s="12">
        <v>0.014434450048425918</v>
      </c>
      <c r="NC20" s="12">
        <v>0.00069225737599680611</v>
      </c>
      <c r="ND20" s="12">
        <v>0.00059838918459356998</v>
      </c>
      <c r="NE20" s="12">
        <v>0.00084432616316075439</v>
      </c>
      <c r="NF20" s="12">
        <v>0.00061113815139880842</v>
      </c>
      <c r="NG20" s="12">
        <v>0.00076550798102825311</v>
      </c>
      <c r="NH20" s="12">
        <v>0.001178240498043853</v>
      </c>
      <c r="NI20" s="12">
        <v>0.0012183124319071171</v>
      </c>
      <c r="NJ20" s="12">
        <v>0.00072320123092800407</v>
      </c>
      <c r="NK20" s="12">
        <v>0.0016788798437462199</v>
      </c>
      <c r="NL20" s="12">
        <v>0.00051914049258496334</v>
      </c>
      <c r="NM20" s="12">
        <v>0.0013972676288051353</v>
      </c>
      <c r="NN20" s="12">
        <v>0.00081994771700437472</v>
      </c>
      <c r="NO20" s="12">
        <v>0</v>
      </c>
      <c r="NP20" s="12">
        <v>0.0031432909185754219</v>
      </c>
    </row>
    <row r="21">
      <c r="A21" s="9">
        <v>18</v>
      </c>
      <c r="B21" s="63" t="s">
        <v>769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0.012803806874749203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0.00027052756468824815</v>
      </c>
      <c r="BO21" s="12">
        <v>0.00065958460976718743</v>
      </c>
      <c r="BP21" s="12">
        <v>0</v>
      </c>
      <c r="BQ21" s="12">
        <v>0</v>
      </c>
      <c r="BR21" s="12">
        <v>0</v>
      </c>
      <c r="BS21" s="12">
        <v>0</v>
      </c>
      <c r="BT21" s="12">
        <v>0.00049881829128044632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  <c r="CC21" s="12">
        <v>0</v>
      </c>
      <c r="CD21" s="12">
        <v>0</v>
      </c>
      <c r="CE21" s="12">
        <v>8.9562522517202744e-05</v>
      </c>
      <c r="CF21" s="12">
        <v>0</v>
      </c>
      <c r="CG21" s="12">
        <v>0</v>
      </c>
      <c r="CH21" s="12">
        <v>0</v>
      </c>
      <c r="CI21" s="12">
        <v>0</v>
      </c>
      <c r="CJ21" s="12">
        <v>0.26826612661091132</v>
      </c>
      <c r="CK21" s="12">
        <v>0.15155474514613509</v>
      </c>
      <c r="CL21" s="12">
        <v>0.073840406133234185</v>
      </c>
      <c r="CM21" s="12">
        <v>0</v>
      </c>
      <c r="CN21" s="12">
        <v>0</v>
      </c>
      <c r="CO21" s="12">
        <v>0</v>
      </c>
      <c r="CP21" s="12">
        <v>0</v>
      </c>
      <c r="CQ21" s="12">
        <v>0</v>
      </c>
      <c r="CR21" s="12">
        <v>0.0032148907717082786</v>
      </c>
      <c r="CS21" s="12">
        <v>0</v>
      </c>
      <c r="CT21" s="12">
        <v>0.88495303966329597</v>
      </c>
      <c r="CU21" s="12">
        <v>0</v>
      </c>
      <c r="CV21" s="12">
        <v>0.010276808608060723</v>
      </c>
      <c r="CW21" s="12">
        <v>0</v>
      </c>
      <c r="CX21" s="12">
        <v>0.42600556048959526</v>
      </c>
      <c r="CY21" s="12">
        <v>0.0036850518053978365</v>
      </c>
      <c r="CZ21" s="12">
        <v>0.0047478797685005913</v>
      </c>
      <c r="DA21" s="12">
        <v>0.0043129444109789132</v>
      </c>
      <c r="DB21" s="12">
        <v>0.13301686965317716</v>
      </c>
      <c r="DC21" s="12">
        <v>0.022528877934138603</v>
      </c>
      <c r="DD21" s="12">
        <v>0.080926472679497735</v>
      </c>
      <c r="DE21" s="12">
        <v>0.81893159820901451</v>
      </c>
      <c r="DF21" s="12">
        <v>0.084522369312499873</v>
      </c>
      <c r="DG21" s="12">
        <v>0.053602242686448469</v>
      </c>
      <c r="DH21" s="12">
        <v>0.025661165908308092</v>
      </c>
      <c r="DI21" s="12">
        <v>0.02665036352757388</v>
      </c>
      <c r="DJ21" s="12">
        <v>0.0099418489348176171</v>
      </c>
      <c r="DK21" s="12">
        <v>0.088620007997838465</v>
      </c>
      <c r="DL21" s="12">
        <v>0.00040262603368990926</v>
      </c>
      <c r="DM21" s="12">
        <v>0.00031770569058676903</v>
      </c>
      <c r="DN21" s="12">
        <v>0</v>
      </c>
      <c r="DO21" s="12">
        <v>0</v>
      </c>
      <c r="DP21" s="12">
        <v>0</v>
      </c>
      <c r="DQ21" s="12">
        <v>0</v>
      </c>
      <c r="DR21" s="12">
        <v>0.0086130965495170853</v>
      </c>
      <c r="DS21" s="12">
        <v>0</v>
      </c>
      <c r="DT21" s="12">
        <v>0.0048486380453862292</v>
      </c>
      <c r="DU21" s="12">
        <v>7.9373220188050269</v>
      </c>
      <c r="DV21" s="12">
        <v>8.9784583827171573</v>
      </c>
      <c r="DW21" s="12">
        <v>0</v>
      </c>
      <c r="DX21" s="12">
        <v>2.3588538816768569e-05</v>
      </c>
      <c r="DY21" s="12">
        <v>0.0014065479957425867</v>
      </c>
      <c r="DZ21" s="12">
        <v>0.00082839957911784369</v>
      </c>
      <c r="EA21" s="12">
        <v>0</v>
      </c>
      <c r="EB21" s="12">
        <v>0</v>
      </c>
      <c r="EC21" s="12">
        <v>0</v>
      </c>
      <c r="ED21" s="12">
        <v>0</v>
      </c>
      <c r="EE21" s="12">
        <v>0.12905385260914809</v>
      </c>
      <c r="EF21" s="12">
        <v>1.1706986574668785</v>
      </c>
      <c r="EG21" s="12">
        <v>0</v>
      </c>
      <c r="EH21" s="12">
        <v>0.0087628965810531527</v>
      </c>
      <c r="EI21" s="12">
        <v>0.13318594221030783</v>
      </c>
      <c r="EJ21" s="12">
        <v>0.02126796574135642</v>
      </c>
      <c r="EK21" s="12">
        <v>0.075717552883116254</v>
      </c>
      <c r="EL21" s="12">
        <v>0.083556900618653174</v>
      </c>
      <c r="EM21" s="12">
        <v>0.0060676907175966771</v>
      </c>
      <c r="EN21" s="12">
        <v>0.06773921293234314</v>
      </c>
      <c r="EO21" s="12">
        <v>0.91707933591364721</v>
      </c>
      <c r="EP21" s="12">
        <v>0.31968401532256202</v>
      </c>
      <c r="EQ21" s="12">
        <v>0.052917087771841127</v>
      </c>
      <c r="ER21" s="12">
        <v>0.011499515488822512</v>
      </c>
      <c r="ES21" s="3">
        <v>0</v>
      </c>
      <c r="ET21" s="12">
        <v>0.097051019260797691</v>
      </c>
      <c r="EU21" s="12">
        <v>0.00026563092689497786</v>
      </c>
      <c r="EV21" s="12">
        <v>0.00087218836331743417</v>
      </c>
      <c r="EW21" s="12">
        <v>0</v>
      </c>
      <c r="EX21" s="12">
        <v>0.050965916446165389</v>
      </c>
      <c r="EY21" s="12">
        <v>0</v>
      </c>
      <c r="EZ21" s="12">
        <v>0.0010280499100104763</v>
      </c>
      <c r="FA21" s="12">
        <v>0</v>
      </c>
      <c r="FB21" s="12">
        <v>0.001059716778957303</v>
      </c>
      <c r="FC21" s="12">
        <v>0.017304996802729632</v>
      </c>
      <c r="FD21" s="12">
        <v>0</v>
      </c>
      <c r="FE21" s="12">
        <v>0.010073608671263284</v>
      </c>
      <c r="FF21" s="12">
        <v>0.0068206677988852122</v>
      </c>
      <c r="FG21" s="3">
        <v>0</v>
      </c>
      <c r="FH21" s="12">
        <v>0.00011563469320475466</v>
      </c>
      <c r="FI21" s="12">
        <v>0</v>
      </c>
      <c r="FJ21" s="12">
        <v>0.0018077481850948282</v>
      </c>
      <c r="FK21" s="12">
        <v>0.0058907759397819406</v>
      </c>
      <c r="FL21" s="12">
        <v>0.00048029632533693974</v>
      </c>
      <c r="FM21" s="12">
        <v>0</v>
      </c>
      <c r="FN21" s="12">
        <v>0.0013157567348042118</v>
      </c>
      <c r="FO21" s="12">
        <v>0.0010765095223544267</v>
      </c>
      <c r="FP21" s="12">
        <v>5.217911203580867e-06</v>
      </c>
      <c r="FQ21" s="12">
        <v>5.2982155046300074e-05</v>
      </c>
      <c r="FR21" s="12">
        <v>4.3752382274055215e-05</v>
      </c>
      <c r="FS21" s="12">
        <v>0.00036392288476520671</v>
      </c>
      <c r="FT21" s="12">
        <v>0.001761618304161523</v>
      </c>
      <c r="FU21" s="12">
        <v>5.1129686383667024e-05</v>
      </c>
      <c r="FV21" s="12">
        <v>0</v>
      </c>
      <c r="FW21" s="12">
        <v>0</v>
      </c>
      <c r="FX21" s="12">
        <v>0</v>
      </c>
      <c r="FY21" s="12">
        <v>0.0022537533226215708</v>
      </c>
      <c r="FZ21" s="12">
        <v>0</v>
      </c>
      <c r="GA21" s="12">
        <v>0</v>
      </c>
      <c r="GB21" s="12">
        <v>0</v>
      </c>
      <c r="GC21" s="12">
        <v>0.00044367343514938777</v>
      </c>
      <c r="GD21" s="12">
        <v>0.0047006222559092641</v>
      </c>
      <c r="GE21" s="12">
        <v>0</v>
      </c>
      <c r="GF21" s="12">
        <v>0</v>
      </c>
      <c r="GG21" s="12">
        <v>0</v>
      </c>
      <c r="GH21" s="12">
        <v>0</v>
      </c>
      <c r="GI21" s="12">
        <v>0</v>
      </c>
      <c r="GJ21" s="12">
        <v>0</v>
      </c>
      <c r="GK21" s="12">
        <v>0</v>
      </c>
      <c r="GL21" s="12">
        <v>0.00015175174666652068</v>
      </c>
      <c r="GM21" s="12">
        <v>0</v>
      </c>
      <c r="GN21" s="12">
        <v>0</v>
      </c>
      <c r="GO21" s="12">
        <v>0</v>
      </c>
      <c r="GP21" s="12">
        <v>0</v>
      </c>
      <c r="GQ21" s="12">
        <v>0</v>
      </c>
      <c r="GR21" s="12">
        <v>0</v>
      </c>
      <c r="GS21" s="12">
        <v>0</v>
      </c>
      <c r="GT21" s="12">
        <v>0</v>
      </c>
      <c r="GU21" s="12">
        <v>0</v>
      </c>
      <c r="GV21" s="12">
        <v>0</v>
      </c>
      <c r="GW21" s="12">
        <v>0</v>
      </c>
      <c r="GX21" s="12">
        <v>0</v>
      </c>
      <c r="GY21" s="12">
        <v>0</v>
      </c>
      <c r="GZ21" s="12">
        <v>0</v>
      </c>
      <c r="HA21" s="12">
        <v>0.00097854047712722983</v>
      </c>
      <c r="HB21" s="12">
        <v>0</v>
      </c>
      <c r="HC21" s="12">
        <v>0</v>
      </c>
      <c r="HD21" s="12">
        <v>0.0020608885570538443</v>
      </c>
      <c r="HE21" s="12">
        <v>0</v>
      </c>
      <c r="HF21" s="12">
        <v>0</v>
      </c>
      <c r="HG21" s="12">
        <v>0.00023696710199521843</v>
      </c>
      <c r="HH21" s="12">
        <v>0</v>
      </c>
      <c r="HI21" s="12">
        <v>0</v>
      </c>
      <c r="HJ21" s="12">
        <v>0</v>
      </c>
      <c r="HK21" s="12">
        <v>0</v>
      </c>
      <c r="HL21" s="12">
        <v>0</v>
      </c>
      <c r="HM21" s="12">
        <v>0</v>
      </c>
      <c r="HN21" s="12">
        <v>0</v>
      </c>
      <c r="HO21" s="12">
        <v>0.0022226699312944383</v>
      </c>
      <c r="HP21" s="12">
        <v>0</v>
      </c>
      <c r="HQ21" s="12">
        <v>0</v>
      </c>
      <c r="HR21" s="12">
        <v>0</v>
      </c>
      <c r="HS21" s="12">
        <v>0</v>
      </c>
      <c r="HT21" s="12">
        <v>0</v>
      </c>
      <c r="HU21" s="12">
        <v>0</v>
      </c>
      <c r="HV21" s="12">
        <v>0</v>
      </c>
      <c r="HW21" s="12">
        <v>0.0014507421501013442</v>
      </c>
      <c r="HX21" s="12">
        <v>0.00029979033932891292</v>
      </c>
      <c r="HY21" s="12">
        <v>0.00055594699441608949</v>
      </c>
      <c r="HZ21" s="12">
        <v>0.00052302677450602984</v>
      </c>
      <c r="IA21" s="12">
        <v>0</v>
      </c>
      <c r="IB21" s="12">
        <v>0</v>
      </c>
      <c r="IC21" s="12">
        <v>0.0033083229551769621</v>
      </c>
      <c r="ID21" s="12">
        <v>0.0027274331648444112</v>
      </c>
      <c r="IE21" s="12">
        <v>0</v>
      </c>
      <c r="IF21" s="12">
        <v>0</v>
      </c>
      <c r="IG21" s="12">
        <v>0</v>
      </c>
      <c r="IH21" s="12">
        <v>0</v>
      </c>
      <c r="II21" s="12">
        <v>0</v>
      </c>
      <c r="IJ21" s="12">
        <v>0</v>
      </c>
      <c r="IK21" s="12">
        <v>0</v>
      </c>
      <c r="IL21" s="12">
        <v>0</v>
      </c>
      <c r="IM21" s="12">
        <v>0</v>
      </c>
      <c r="IN21" s="12">
        <v>0</v>
      </c>
      <c r="IO21" s="12">
        <v>0</v>
      </c>
      <c r="IP21" s="12">
        <v>0</v>
      </c>
      <c r="IQ21" s="12">
        <v>0</v>
      </c>
      <c r="IR21" s="12">
        <v>0</v>
      </c>
      <c r="IS21" s="12">
        <v>0</v>
      </c>
      <c r="IT21" s="12">
        <v>0</v>
      </c>
      <c r="IU21" s="12">
        <v>0</v>
      </c>
      <c r="IV21" s="12">
        <v>0</v>
      </c>
      <c r="IW21" s="12">
        <v>0</v>
      </c>
      <c r="IX21" s="12">
        <v>0</v>
      </c>
      <c r="IY21" s="12">
        <v>0</v>
      </c>
      <c r="IZ21" s="12">
        <v>0</v>
      </c>
      <c r="JA21" s="12">
        <v>0</v>
      </c>
      <c r="JB21" s="12">
        <v>1.3534440320149087e-05</v>
      </c>
      <c r="JC21" s="12">
        <v>0</v>
      </c>
      <c r="JD21" s="12">
        <v>0</v>
      </c>
      <c r="JE21" s="12">
        <v>0</v>
      </c>
      <c r="JF21" s="12">
        <v>0</v>
      </c>
      <c r="JG21" s="12">
        <v>0</v>
      </c>
      <c r="JH21" s="12">
        <v>0</v>
      </c>
      <c r="JI21" s="12">
        <v>0</v>
      </c>
      <c r="JJ21" s="12">
        <v>1.7927450764658588</v>
      </c>
      <c r="JK21" s="12">
        <v>3.2480342075092405</v>
      </c>
      <c r="JL21" s="12">
        <v>6.5849868265390796</v>
      </c>
      <c r="JM21" s="12">
        <v>0.029785852218162625</v>
      </c>
      <c r="JN21" s="12">
        <v>2.0688484808487496e-05</v>
      </c>
      <c r="JO21" s="12">
        <v>0</v>
      </c>
      <c r="JP21" s="12">
        <v>0</v>
      </c>
      <c r="JQ21" s="12">
        <v>0.0008481898943854012</v>
      </c>
      <c r="JR21" s="12">
        <v>0.00092703088844071034</v>
      </c>
      <c r="JS21" s="12">
        <v>4.1458099163417559e-06</v>
      </c>
      <c r="JT21" s="12">
        <v>0</v>
      </c>
      <c r="JU21" s="12">
        <v>0</v>
      </c>
      <c r="JV21" s="12">
        <v>0</v>
      </c>
      <c r="JW21" s="12">
        <v>0</v>
      </c>
      <c r="JX21" s="12">
        <v>0</v>
      </c>
      <c r="JY21" s="12">
        <v>0</v>
      </c>
      <c r="JZ21" s="12">
        <v>0</v>
      </c>
      <c r="KA21" s="12">
        <v>0</v>
      </c>
      <c r="KB21" s="12">
        <v>0.00011710843603016956</v>
      </c>
      <c r="KC21" s="12">
        <v>0</v>
      </c>
      <c r="KD21" s="12">
        <v>0</v>
      </c>
      <c r="KE21" s="12">
        <v>0</v>
      </c>
      <c r="KF21" s="12">
        <v>0</v>
      </c>
      <c r="KG21" s="12">
        <v>0</v>
      </c>
      <c r="KH21" s="12">
        <v>0</v>
      </c>
      <c r="KI21" s="12">
        <v>0</v>
      </c>
      <c r="KJ21" s="12">
        <v>0</v>
      </c>
      <c r="KK21" s="12">
        <v>0</v>
      </c>
      <c r="KL21" s="12">
        <v>0</v>
      </c>
      <c r="KM21" s="12">
        <v>0</v>
      </c>
      <c r="KN21" s="12">
        <v>0</v>
      </c>
      <c r="KO21" s="12">
        <v>0</v>
      </c>
      <c r="KP21" s="12">
        <v>0</v>
      </c>
      <c r="KQ21" s="12">
        <v>0</v>
      </c>
      <c r="KR21" s="12">
        <v>0</v>
      </c>
      <c r="KS21" s="12">
        <v>0</v>
      </c>
      <c r="KT21" s="12">
        <v>0</v>
      </c>
      <c r="KU21" s="12">
        <v>0</v>
      </c>
      <c r="KV21" s="12">
        <v>0</v>
      </c>
      <c r="KW21" s="12">
        <v>0</v>
      </c>
      <c r="KX21" s="12">
        <v>0</v>
      </c>
      <c r="KY21" s="12">
        <v>0</v>
      </c>
      <c r="KZ21" s="12">
        <v>0</v>
      </c>
      <c r="LA21" s="12">
        <v>0</v>
      </c>
      <c r="LB21" s="12">
        <v>0</v>
      </c>
      <c r="LC21" s="12">
        <v>0</v>
      </c>
      <c r="LD21" s="12">
        <v>1.6505577173783334e-05</v>
      </c>
      <c r="LE21" s="12">
        <v>0</v>
      </c>
      <c r="LF21" s="12">
        <v>0</v>
      </c>
      <c r="LG21" s="12">
        <v>3.7983795375813923e-05</v>
      </c>
      <c r="LH21" s="12">
        <v>0</v>
      </c>
      <c r="LI21" s="12">
        <v>0</v>
      </c>
      <c r="LJ21" s="12">
        <v>0</v>
      </c>
      <c r="LK21" s="12">
        <v>0</v>
      </c>
      <c r="LL21" s="12">
        <v>0</v>
      </c>
      <c r="LM21" s="12">
        <v>0.010220226402409233</v>
      </c>
      <c r="LN21" s="12">
        <v>0</v>
      </c>
      <c r="LO21" s="12">
        <v>0.0051738909103603986</v>
      </c>
      <c r="LP21" s="12">
        <v>0</v>
      </c>
      <c r="LQ21" s="12">
        <v>0.0028005529363511476</v>
      </c>
      <c r="LR21" s="12">
        <v>0</v>
      </c>
      <c r="LS21" s="12">
        <v>0</v>
      </c>
      <c r="LT21" s="12">
        <v>0</v>
      </c>
      <c r="LU21" s="12">
        <v>0.020058089812386076</v>
      </c>
      <c r="LV21" s="12">
        <v>0</v>
      </c>
      <c r="LW21" s="12">
        <v>0.0043650782992032634</v>
      </c>
      <c r="LX21" s="12">
        <v>0</v>
      </c>
      <c r="LY21" s="12">
        <v>0</v>
      </c>
      <c r="LZ21" s="12">
        <v>0</v>
      </c>
      <c r="MA21" s="12">
        <v>0</v>
      </c>
      <c r="MB21" s="12">
        <v>0</v>
      </c>
      <c r="MC21" s="12">
        <v>0.0028314411693656024</v>
      </c>
      <c r="MD21" s="12">
        <v>0.0063542340218277231</v>
      </c>
      <c r="ME21" s="12">
        <v>0</v>
      </c>
      <c r="MF21" s="12">
        <v>0.0001409700039344273</v>
      </c>
      <c r="MG21" s="12">
        <v>0.00032504342700883163</v>
      </c>
      <c r="MH21" s="12">
        <v>0.00031082270132346619</v>
      </c>
      <c r="MI21" s="12">
        <v>0.00014989567651911621</v>
      </c>
      <c r="MJ21" s="12">
        <v>0.00023718662156215907</v>
      </c>
      <c r="MK21" s="12">
        <v>0</v>
      </c>
      <c r="ML21" s="12">
        <v>0</v>
      </c>
      <c r="MM21" s="12">
        <v>0</v>
      </c>
      <c r="MN21" s="12">
        <v>0</v>
      </c>
      <c r="MO21" s="12">
        <v>0</v>
      </c>
      <c r="MP21" s="12">
        <v>2.7854437853725263e-05</v>
      </c>
      <c r="MQ21" s="12">
        <v>0</v>
      </c>
      <c r="MR21" s="12">
        <v>0.0010423082652616642</v>
      </c>
      <c r="MS21" s="12">
        <v>0</v>
      </c>
      <c r="MT21" s="12">
        <v>0</v>
      </c>
      <c r="MU21" s="12">
        <v>0</v>
      </c>
      <c r="MV21" s="12">
        <v>9.5923862751274173e-05</v>
      </c>
      <c r="MW21" s="12">
        <v>0.00046597635485309434</v>
      </c>
      <c r="MX21" s="12">
        <v>5.2857714161554471e-05</v>
      </c>
      <c r="MY21" s="12">
        <v>0</v>
      </c>
      <c r="MZ21" s="12">
        <v>0</v>
      </c>
      <c r="NA21" s="12">
        <v>0</v>
      </c>
      <c r="NB21" s="12">
        <v>0.013373526677884325</v>
      </c>
      <c r="NC21" s="12">
        <v>0</v>
      </c>
      <c r="ND21" s="12">
        <v>0</v>
      </c>
      <c r="NE21" s="12">
        <v>0.00029311269842384035</v>
      </c>
      <c r="NF21" s="12">
        <v>0</v>
      </c>
      <c r="NG21" s="12">
        <v>0</v>
      </c>
      <c r="NH21" s="12">
        <v>0</v>
      </c>
      <c r="NI21" s="12">
        <v>0</v>
      </c>
      <c r="NJ21" s="12">
        <v>0</v>
      </c>
      <c r="NK21" s="12">
        <v>0.00074116282787965943</v>
      </c>
      <c r="NL21" s="12">
        <v>0</v>
      </c>
      <c r="NM21" s="12">
        <v>0</v>
      </c>
      <c r="NN21" s="12">
        <v>0</v>
      </c>
      <c r="NO21" s="12">
        <v>0</v>
      </c>
      <c r="NP21" s="12">
        <v>0.0020388039235181275</v>
      </c>
    </row>
    <row r="22">
      <c r="A22" s="9">
        <v>19</v>
      </c>
      <c r="B22" s="63" t="s">
        <v>770</v>
      </c>
      <c r="C22" s="12">
        <v>0.0016313660997956322</v>
      </c>
      <c r="D22" s="12">
        <v>0.0061211378797842051</v>
      </c>
      <c r="E22" s="12">
        <v>0.0013395796425115741</v>
      </c>
      <c r="F22" s="12">
        <v>0.0017372848276574265</v>
      </c>
      <c r="G22" s="12">
        <v>0.0025879645461150801</v>
      </c>
      <c r="H22" s="12">
        <v>0.0019312468822063945</v>
      </c>
      <c r="I22" s="12">
        <v>0.002344232352196397</v>
      </c>
      <c r="J22" s="12">
        <v>0.0017356235709787126</v>
      </c>
      <c r="K22" s="12">
        <v>0.0016329797430893118</v>
      </c>
      <c r="L22" s="12">
        <v>0.0012316111421719306</v>
      </c>
      <c r="M22" s="12">
        <v>0.00024172497950419758</v>
      </c>
      <c r="N22" s="12">
        <v>0.0079436459013136965</v>
      </c>
      <c r="O22" s="12">
        <v>0.0013833840437946822</v>
      </c>
      <c r="P22" s="12">
        <v>0.00042190768748053209</v>
      </c>
      <c r="Q22" s="12">
        <v>0.000212761176776493</v>
      </c>
      <c r="R22" s="12">
        <v>0.00030231126830015839</v>
      </c>
      <c r="S22" s="12">
        <v>0.00063635067327395334</v>
      </c>
      <c r="T22" s="12">
        <v>0.00061915378845918455</v>
      </c>
      <c r="U22" s="12">
        <v>0.00068518347419191665</v>
      </c>
      <c r="V22" s="12">
        <v>0.00060033421441621677</v>
      </c>
      <c r="W22" s="12">
        <v>0.0017932917086027321</v>
      </c>
      <c r="X22" s="12">
        <v>0.0015160651389287347</v>
      </c>
      <c r="Y22" s="12">
        <v>0.002158254711173277</v>
      </c>
      <c r="Z22" s="12">
        <v>0.0051739476380489305</v>
      </c>
      <c r="AA22" s="12">
        <v>0.0088978011845280511</v>
      </c>
      <c r="AB22" s="12">
        <v>0.0031385301640877361</v>
      </c>
      <c r="AC22" s="12">
        <v>0.0058546287105235928</v>
      </c>
      <c r="AD22" s="12">
        <v>0.0020540667724196545</v>
      </c>
      <c r="AE22" s="12">
        <v>0.0079000598973115801</v>
      </c>
      <c r="AF22" s="12">
        <v>0.0077258098602742808</v>
      </c>
      <c r="AG22" s="12">
        <v>0.0062021496630990068</v>
      </c>
      <c r="AH22" s="12">
        <v>0.00026835344019771187</v>
      </c>
      <c r="AI22" s="12">
        <v>0.004405374537970283</v>
      </c>
      <c r="AJ22" s="12">
        <v>0.0026564838199896073</v>
      </c>
      <c r="AK22" s="12">
        <v>0.00083101245758802509</v>
      </c>
      <c r="AL22" s="12">
        <v>0.00089360118911890169</v>
      </c>
      <c r="AM22" s="12">
        <v>0.0012987042404848281</v>
      </c>
      <c r="AN22" s="12">
        <v>0.0029149176358339367</v>
      </c>
      <c r="AO22" s="12">
        <v>0.0014652051583592658</v>
      </c>
      <c r="AP22" s="12">
        <v>0.00016059199865670428</v>
      </c>
      <c r="AQ22" s="12">
        <v>0.0010276204541330883</v>
      </c>
      <c r="AR22" s="12">
        <v>0.0039980644743841691</v>
      </c>
      <c r="AS22" s="12">
        <v>0.0020796276842206468</v>
      </c>
      <c r="AT22" s="12">
        <v>0.0022512527178770595</v>
      </c>
      <c r="AU22" s="12">
        <v>0.0025241249206131443</v>
      </c>
      <c r="AV22" s="12">
        <v>0.0022343877993484932</v>
      </c>
      <c r="AW22" s="12">
        <v>0.0013072725189029611</v>
      </c>
      <c r="AX22" s="12">
        <v>0.0047945928182766056</v>
      </c>
      <c r="AY22" s="12">
        <v>0.0022987261966695015</v>
      </c>
      <c r="AZ22" s="12">
        <v>0.0040526230390142909</v>
      </c>
      <c r="BA22" s="12">
        <v>0.0042347308509939835</v>
      </c>
      <c r="BB22" s="12">
        <v>0.0022648247446103468</v>
      </c>
      <c r="BC22" s="12">
        <v>0.00072663848652088059</v>
      </c>
      <c r="BD22" s="12">
        <v>0.001020102906190683</v>
      </c>
      <c r="BE22" s="12">
        <v>0.00059316194178794378</v>
      </c>
      <c r="BF22" s="12">
        <v>0.00030282683104171208</v>
      </c>
      <c r="BG22" s="12">
        <v>0.0064968012828005581</v>
      </c>
      <c r="BH22" s="12">
        <v>0.0091753061388190841</v>
      </c>
      <c r="BI22" s="12">
        <v>0.0014099420505451878</v>
      </c>
      <c r="BJ22" s="12">
        <v>0.0057163438910353232</v>
      </c>
      <c r="BK22" s="12">
        <v>0.00058432660495313319</v>
      </c>
      <c r="BL22" s="12">
        <v>0.0011534491927927472</v>
      </c>
      <c r="BM22" s="12">
        <v>0.0018782693312710875</v>
      </c>
      <c r="BN22" s="12">
        <v>0.00019435065422757577</v>
      </c>
      <c r="BO22" s="12">
        <v>0.00081012116188942517</v>
      </c>
      <c r="BP22" s="12">
        <v>0.0006037093918184682</v>
      </c>
      <c r="BQ22" s="12">
        <v>0.00066594497556302242</v>
      </c>
      <c r="BR22" s="12">
        <v>0.00049087592543299748</v>
      </c>
      <c r="BS22" s="12">
        <v>0.00026590468808824244</v>
      </c>
      <c r="BT22" s="12">
        <v>0.0069462692416549779</v>
      </c>
      <c r="BU22" s="12">
        <v>0.0012970936830181059</v>
      </c>
      <c r="BV22" s="12">
        <v>0.00017244095117611237</v>
      </c>
      <c r="BW22" s="12">
        <v>0.00026441379942159491</v>
      </c>
      <c r="BX22" s="12">
        <v>0.00093067888938962878</v>
      </c>
      <c r="BY22" s="12">
        <v>0.00013318476990032755</v>
      </c>
      <c r="BZ22" s="12">
        <v>0.00058945044468291174</v>
      </c>
      <c r="CA22" s="12">
        <v>0.00025927037446451921</v>
      </c>
      <c r="CB22" s="12">
        <v>0.00061650412660517408</v>
      </c>
      <c r="CC22" s="12">
        <v>0.00069011495061971134</v>
      </c>
      <c r="CD22" s="12">
        <v>0.00069691024957034846</v>
      </c>
      <c r="CE22" s="12">
        <v>0.0015516288583194791</v>
      </c>
      <c r="CF22" s="12">
        <v>0.00035499121623763173</v>
      </c>
      <c r="CG22" s="12">
        <v>0.0002805246168319857</v>
      </c>
      <c r="CH22" s="12">
        <v>0.00047887603450882081</v>
      </c>
      <c r="CI22" s="12">
        <v>0.00030442060791064843</v>
      </c>
      <c r="CJ22" s="12">
        <v>0.033918512399080135</v>
      </c>
      <c r="CK22" s="12">
        <v>0.022090734625149638</v>
      </c>
      <c r="CL22" s="12">
        <v>0.011951477964094603</v>
      </c>
      <c r="CM22" s="12">
        <v>0.0004630292825094845</v>
      </c>
      <c r="CN22" s="12">
        <v>0.00080756929674924514</v>
      </c>
      <c r="CO22" s="12">
        <v>0.00034654477775351275</v>
      </c>
      <c r="CP22" s="12">
        <v>0.00025721107644711635</v>
      </c>
      <c r="CQ22" s="12">
        <v>0.00081737982601944536</v>
      </c>
      <c r="CR22" s="12">
        <v>0.00080997203986985791</v>
      </c>
      <c r="CS22" s="12">
        <v>0.0003709163594414723</v>
      </c>
      <c r="CT22" s="12">
        <v>0.10860501019965407</v>
      </c>
      <c r="CU22" s="12">
        <v>0.0029004938646463728</v>
      </c>
      <c r="CV22" s="12">
        <v>0.053058510971154042</v>
      </c>
      <c r="CW22" s="12">
        <v>0.00065474665396438524</v>
      </c>
      <c r="CX22" s="12">
        <v>0.051609211491228615</v>
      </c>
      <c r="CY22" s="12">
        <v>0.0060298690483033893</v>
      </c>
      <c r="CZ22" s="12">
        <v>0.066888304566557255</v>
      </c>
      <c r="DA22" s="12">
        <v>0.033460933835374004</v>
      </c>
      <c r="DB22" s="12">
        <v>0.017321333047939473</v>
      </c>
      <c r="DC22" s="12">
        <v>0.014260997833831524</v>
      </c>
      <c r="DD22" s="12">
        <v>0.013743812824891882</v>
      </c>
      <c r="DE22" s="12">
        <v>0.099253405854063101</v>
      </c>
      <c r="DF22" s="12">
        <v>0.019316830634747255</v>
      </c>
      <c r="DG22" s="12">
        <v>0.050569434349904428</v>
      </c>
      <c r="DH22" s="12">
        <v>0.012474556708434467</v>
      </c>
      <c r="DI22" s="12">
        <v>0.0042060199927842056</v>
      </c>
      <c r="DJ22" s="12">
        <v>0.0038006129129314432</v>
      </c>
      <c r="DK22" s="12">
        <v>0.011438174206884989</v>
      </c>
      <c r="DL22" s="12">
        <v>0.013457264439391979</v>
      </c>
      <c r="DM22" s="12">
        <v>0.0073001335754779633</v>
      </c>
      <c r="DN22" s="12">
        <v>0.016589639601761512</v>
      </c>
      <c r="DO22" s="12">
        <v>0.029797852660643834</v>
      </c>
      <c r="DP22" s="12">
        <v>0.037646096007357431</v>
      </c>
      <c r="DQ22" s="12">
        <v>0.011388363254179816</v>
      </c>
      <c r="DR22" s="12">
        <v>0.011886467232907951</v>
      </c>
      <c r="DS22" s="12">
        <v>0.017066777114959922</v>
      </c>
      <c r="DT22" s="12">
        <v>0.018300110962884055</v>
      </c>
      <c r="DU22" s="12">
        <v>0.93710680136978119</v>
      </c>
      <c r="DV22" s="12">
        <v>1.0565828362792471</v>
      </c>
      <c r="DW22" s="12">
        <v>0.016206781852643088</v>
      </c>
      <c r="DX22" s="12">
        <v>0.0032231206113250482</v>
      </c>
      <c r="DY22" s="12">
        <v>0.0088096771523207152</v>
      </c>
      <c r="DZ22" s="12">
        <v>0.0089011318305248794</v>
      </c>
      <c r="EA22" s="12">
        <v>0.00032178167958421864</v>
      </c>
      <c r="EB22" s="12">
        <v>0.00047147842177834917</v>
      </c>
      <c r="EC22" s="12">
        <v>0.016058038842248688</v>
      </c>
      <c r="ED22" s="12">
        <v>0.0050039858561768263</v>
      </c>
      <c r="EE22" s="12">
        <v>0.018660130103147182</v>
      </c>
      <c r="EF22" s="12">
        <v>0.13936843057593537</v>
      </c>
      <c r="EG22" s="12">
        <v>0.0016915675804996665</v>
      </c>
      <c r="EH22" s="12">
        <v>0.0022061262782948282</v>
      </c>
      <c r="EI22" s="12">
        <v>0.019730318645790283</v>
      </c>
      <c r="EJ22" s="12">
        <v>0.0048074393070589765</v>
      </c>
      <c r="EK22" s="12">
        <v>0.014359164435028673</v>
      </c>
      <c r="EL22" s="12">
        <v>0.05716177696093979</v>
      </c>
      <c r="EM22" s="12">
        <v>0.0028908368821511862</v>
      </c>
      <c r="EN22" s="12">
        <v>0.010096678867700867</v>
      </c>
      <c r="EO22" s="12">
        <v>0.10827402355105144</v>
      </c>
      <c r="EP22" s="12">
        <v>0.039137404921511895</v>
      </c>
      <c r="EQ22" s="12">
        <v>0.0063777326392567306</v>
      </c>
      <c r="ER22" s="12">
        <v>0.0017036272689095978</v>
      </c>
      <c r="ES22" s="3">
        <v>0</v>
      </c>
      <c r="ET22" s="12">
        <v>0.011808538688059242</v>
      </c>
      <c r="EU22" s="12">
        <v>0.00030741756375762147</v>
      </c>
      <c r="EV22" s="12">
        <v>0.00048602022591937884</v>
      </c>
      <c r="EW22" s="12">
        <v>0.00025213279777451894</v>
      </c>
      <c r="EX22" s="12">
        <v>0.0064812623846220692</v>
      </c>
      <c r="EY22" s="12">
        <v>0.0020446076748160615</v>
      </c>
      <c r="EZ22" s="12">
        <v>0.0010370000429849786</v>
      </c>
      <c r="FA22" s="12">
        <v>0.00018148257768108435</v>
      </c>
      <c r="FB22" s="12">
        <v>0.00076388397251188009</v>
      </c>
      <c r="FC22" s="12">
        <v>0.0027254033629643399</v>
      </c>
      <c r="FD22" s="12">
        <v>0.00071560292273261631</v>
      </c>
      <c r="FE22" s="12">
        <v>0.0028518142290668192</v>
      </c>
      <c r="FF22" s="12">
        <v>0.00088941652340390027</v>
      </c>
      <c r="FG22" s="3">
        <v>0</v>
      </c>
      <c r="FH22" s="12">
        <v>0.0001790196677252452</v>
      </c>
      <c r="FI22" s="12">
        <v>0.001530833454492091</v>
      </c>
      <c r="FJ22" s="12">
        <v>0.0004672749319092092</v>
      </c>
      <c r="FK22" s="12">
        <v>0.0011326900762553766</v>
      </c>
      <c r="FL22" s="12">
        <v>0.0006202827335072326</v>
      </c>
      <c r="FM22" s="12">
        <v>0.00020999367679408682</v>
      </c>
      <c r="FN22" s="12">
        <v>0.00045679643231070582</v>
      </c>
      <c r="FO22" s="12">
        <v>0.00048707020498838183</v>
      </c>
      <c r="FP22" s="12">
        <v>0.00047790790667645529</v>
      </c>
      <c r="FQ22" s="12">
        <v>0.00036610269247666237</v>
      </c>
      <c r="FR22" s="12">
        <v>0.00036727609386777356</v>
      </c>
      <c r="FS22" s="12">
        <v>0.00042266555642770656</v>
      </c>
      <c r="FT22" s="12">
        <v>0.0006065600512434263</v>
      </c>
      <c r="FU22" s="12">
        <v>0.00047766633963825265</v>
      </c>
      <c r="FV22" s="12">
        <v>0.00025236094359185529</v>
      </c>
      <c r="FW22" s="12">
        <v>0.00038191095374882558</v>
      </c>
      <c r="FX22" s="12">
        <v>0.00028648147004402594</v>
      </c>
      <c r="FY22" s="12">
        <v>0.00050251436466962156</v>
      </c>
      <c r="FZ22" s="12">
        <v>0.00017180338459022351</v>
      </c>
      <c r="GA22" s="12">
        <v>0.00014936757241502745</v>
      </c>
      <c r="GB22" s="12">
        <v>0.00046856351598181741</v>
      </c>
      <c r="GC22" s="12">
        <v>0.00055521373454206339</v>
      </c>
      <c r="GD22" s="12">
        <v>0.00084104173254506405</v>
      </c>
      <c r="GE22" s="12">
        <v>0.00027490426459009747</v>
      </c>
      <c r="GF22" s="12">
        <v>0.0003219334518797239</v>
      </c>
      <c r="GG22" s="12">
        <v>0.00021414623006146222</v>
      </c>
      <c r="GH22" s="12">
        <v>0.00025978566124461679</v>
      </c>
      <c r="GI22" s="12">
        <v>0.00025271115214395843</v>
      </c>
      <c r="GJ22" s="12">
        <v>0.00016290669717339203</v>
      </c>
      <c r="GK22" s="12">
        <v>0.00023722342496659103</v>
      </c>
      <c r="GL22" s="12">
        <v>0.00037769762953221366</v>
      </c>
      <c r="GM22" s="12">
        <v>0.00043615399967905383</v>
      </c>
      <c r="GN22" s="12">
        <v>0.00020567458936245812</v>
      </c>
      <c r="GO22" s="12">
        <v>0.00022997445529725783</v>
      </c>
      <c r="GP22" s="12">
        <v>0.00017074712812759622</v>
      </c>
      <c r="GQ22" s="12">
        <v>0.00027431220733170012</v>
      </c>
      <c r="GR22" s="12">
        <v>0.00018555865094692738</v>
      </c>
      <c r="GS22" s="12">
        <v>0.00017462856036544903</v>
      </c>
      <c r="GT22" s="12">
        <v>0.00049864862319778935</v>
      </c>
      <c r="GU22" s="12">
        <v>0.00027546633413945599</v>
      </c>
      <c r="GV22" s="12">
        <v>0.00047309510374600141</v>
      </c>
      <c r="GW22" s="12">
        <v>0.0021053604068958123</v>
      </c>
      <c r="GX22" s="12">
        <v>0.0007337430766152116</v>
      </c>
      <c r="GY22" s="12">
        <v>0.011286695822582958</v>
      </c>
      <c r="GZ22" s="12">
        <v>0.0012283820649684298</v>
      </c>
      <c r="HA22" s="12">
        <v>0.00083141190632889941</v>
      </c>
      <c r="HB22" s="12">
        <v>0.00017781927018965948</v>
      </c>
      <c r="HC22" s="12">
        <v>0.00014026641860342203</v>
      </c>
      <c r="HD22" s="12">
        <v>0.00042996249779502855</v>
      </c>
      <c r="HE22" s="12">
        <v>0.00010174301454689063</v>
      </c>
      <c r="HF22" s="12">
        <v>0.00022286036531547496</v>
      </c>
      <c r="HG22" s="12">
        <v>0.00024726764440771704</v>
      </c>
      <c r="HH22" s="12">
        <v>0.00044663609464398404</v>
      </c>
      <c r="HI22" s="12">
        <v>0.00037773907471800233</v>
      </c>
      <c r="HJ22" s="12">
        <v>0.00013904536582456034</v>
      </c>
      <c r="HK22" s="12">
        <v>0.00013181561680446189</v>
      </c>
      <c r="HL22" s="12">
        <v>0.00053507695507830062</v>
      </c>
      <c r="HM22" s="12">
        <v>0.00017097352365735312</v>
      </c>
      <c r="HN22" s="12">
        <v>0.0011269187269408298</v>
      </c>
      <c r="HO22" s="12">
        <v>0.0009692732037118513</v>
      </c>
      <c r="HP22" s="12">
        <v>0.00027255241082976259</v>
      </c>
      <c r="HQ22" s="12">
        <v>0.00035863009219758662</v>
      </c>
      <c r="HR22" s="12">
        <v>0.00018595090904739418</v>
      </c>
      <c r="HS22" s="12">
        <v>0.00043616574046477952</v>
      </c>
      <c r="HT22" s="12">
        <v>0.00012979195081329664</v>
      </c>
      <c r="HU22" s="12">
        <v>0.00015659273984012674</v>
      </c>
      <c r="HV22" s="12">
        <v>0.00064634405353072811</v>
      </c>
      <c r="HW22" s="12">
        <v>0.00072837927596354317</v>
      </c>
      <c r="HX22" s="12">
        <v>0.00022048980624007436</v>
      </c>
      <c r="HY22" s="12">
        <v>0.00015274239683459701</v>
      </c>
      <c r="HZ22" s="12">
        <v>0.00018290143649076605</v>
      </c>
      <c r="IA22" s="12">
        <v>9.9260162941409627e-05</v>
      </c>
      <c r="IB22" s="12">
        <v>0.00016381332742259884</v>
      </c>
      <c r="IC22" s="12">
        <v>0.00071984263974801948</v>
      </c>
      <c r="ID22" s="12">
        <v>0.00051940901125528737</v>
      </c>
      <c r="IE22" s="12">
        <v>6.7705598101518361e-05</v>
      </c>
      <c r="IF22" s="12">
        <v>0.00017144954168168806</v>
      </c>
      <c r="IG22" s="12">
        <v>0.0016411388513196516</v>
      </c>
      <c r="IH22" s="12">
        <v>0.00012940632492976307</v>
      </c>
      <c r="II22" s="12">
        <v>0.00026231482354871927</v>
      </c>
      <c r="IJ22" s="12">
        <v>0.001955928406111718</v>
      </c>
      <c r="IK22" s="12">
        <v>0.00068868693034634574</v>
      </c>
      <c r="IL22" s="12">
        <v>0.00022912480514536388</v>
      </c>
      <c r="IM22" s="12">
        <v>0.00083884548686134709</v>
      </c>
      <c r="IN22" s="12">
        <v>0.00023102929853508104</v>
      </c>
      <c r="IO22" s="12">
        <v>0.00063621490454029289</v>
      </c>
      <c r="IP22" s="12">
        <v>0.0013312384547498892</v>
      </c>
      <c r="IQ22" s="12">
        <v>0.0008031034958838869</v>
      </c>
      <c r="IR22" s="12">
        <v>0.00018981013744568661</v>
      </c>
      <c r="IS22" s="12">
        <v>0.00066411103466896377</v>
      </c>
      <c r="IT22" s="12">
        <v>0.0011415912638843711</v>
      </c>
      <c r="IU22" s="12">
        <v>0.00021174239733806518</v>
      </c>
      <c r="IV22" s="12">
        <v>0.00084449864275376119</v>
      </c>
      <c r="IW22" s="12">
        <v>0.00094510095506176116</v>
      </c>
      <c r="IX22" s="12">
        <v>0.00058640443085743752</v>
      </c>
      <c r="IY22" s="12">
        <v>0.0009342187243419457</v>
      </c>
      <c r="IZ22" s="12">
        <v>0.00059141405077892584</v>
      </c>
      <c r="JA22" s="12">
        <v>0.0010097393935306267</v>
      </c>
      <c r="JB22" s="12">
        <v>0.00077172944808516345</v>
      </c>
      <c r="JC22" s="12">
        <v>0.0017825412926250714</v>
      </c>
      <c r="JD22" s="12">
        <v>0.0014706632992745759</v>
      </c>
      <c r="JE22" s="12">
        <v>0.0016772337040036273</v>
      </c>
      <c r="JF22" s="12">
        <v>0.00096391405447821194</v>
      </c>
      <c r="JG22" s="12">
        <v>0.00085356372812189383</v>
      </c>
      <c r="JH22" s="12">
        <v>0.00076546348629189214</v>
      </c>
      <c r="JI22" s="12">
        <v>0.00087246254085124536</v>
      </c>
      <c r="JJ22" s="12">
        <v>0.21258695356510002</v>
      </c>
      <c r="JK22" s="12">
        <v>0.39890275049721674</v>
      </c>
      <c r="JL22" s="12">
        <v>0.77795344670927469</v>
      </c>
      <c r="JM22" s="12">
        <v>0.0072956066285255958</v>
      </c>
      <c r="JN22" s="12">
        <v>0.00020451055692731612</v>
      </c>
      <c r="JO22" s="12">
        <v>0.00033144581897839767</v>
      </c>
      <c r="JP22" s="12">
        <v>0.0055804620211966941</v>
      </c>
      <c r="JQ22" s="12">
        <v>0.0019546000190152346</v>
      </c>
      <c r="JR22" s="12">
        <v>0.0013291754411515286</v>
      </c>
      <c r="JS22" s="12">
        <v>0.0010778715922344292</v>
      </c>
      <c r="JT22" s="12">
        <v>0.0012156385373671211</v>
      </c>
      <c r="JU22" s="12">
        <v>0.00025088575243037382</v>
      </c>
      <c r="JV22" s="12">
        <v>0.00021502383779897582</v>
      </c>
      <c r="JW22" s="12">
        <v>7.2518509031520967e-05</v>
      </c>
      <c r="JX22" s="12">
        <v>0.00014592960847595858</v>
      </c>
      <c r="JY22" s="12">
        <v>0.00035433313833944908</v>
      </c>
      <c r="JZ22" s="12">
        <v>0.00023095320850314817</v>
      </c>
      <c r="KA22" s="12">
        <v>2.0241742387697325e-05</v>
      </c>
      <c r="KB22" s="12">
        <v>0.00037747190717443159</v>
      </c>
      <c r="KC22" s="12">
        <v>0.0016540143906342297</v>
      </c>
      <c r="KD22" s="12">
        <v>0.0043675977321437024</v>
      </c>
      <c r="KE22" s="12">
        <v>0.005544533854781041</v>
      </c>
      <c r="KF22" s="12">
        <v>0.0057575760404948422</v>
      </c>
      <c r="KG22" s="12">
        <v>0.011469476865535618</v>
      </c>
      <c r="KH22" s="12">
        <v>0.012669545222145548</v>
      </c>
      <c r="KI22" s="12">
        <v>0.001826462496944532</v>
      </c>
      <c r="KJ22" s="12">
        <v>0.011650719935469832</v>
      </c>
      <c r="KK22" s="12">
        <v>0.00074018589874887586</v>
      </c>
      <c r="KL22" s="12">
        <v>0.00023481337618131624</v>
      </c>
      <c r="KM22" s="12">
        <v>0.0024666392155335243</v>
      </c>
      <c r="KN22" s="12">
        <v>0.00025411090135890244</v>
      </c>
      <c r="KO22" s="12">
        <v>0.00033258058108608205</v>
      </c>
      <c r="KP22" s="12">
        <v>0.00036104763341797028</v>
      </c>
      <c r="KQ22" s="12">
        <v>0.00019726910528236662</v>
      </c>
      <c r="KR22" s="12">
        <v>0.00050453400548006037</v>
      </c>
      <c r="KS22" s="12">
        <v>0.00039626236571669492</v>
      </c>
      <c r="KT22" s="12">
        <v>0.0002622252212688465</v>
      </c>
      <c r="KU22" s="12">
        <v>0.00059959454833057545</v>
      </c>
      <c r="KV22" s="12">
        <v>0.00019275525090565101</v>
      </c>
      <c r="KW22" s="12">
        <v>0.00036140852806573206</v>
      </c>
      <c r="KX22" s="12">
        <v>3.83457317331885e-05</v>
      </c>
      <c r="KY22" s="12">
        <v>0.00022841281632263099</v>
      </c>
      <c r="KZ22" s="12">
        <v>0.00032302614072621331</v>
      </c>
      <c r="LA22" s="12">
        <v>0.0003174580976313718</v>
      </c>
      <c r="LB22" s="12">
        <v>0.00037223442560916617</v>
      </c>
      <c r="LC22" s="12">
        <v>0.00019972660951804046</v>
      </c>
      <c r="LD22" s="12">
        <v>0.00042839600142352617</v>
      </c>
      <c r="LE22" s="12">
        <v>0.00023927256109661094</v>
      </c>
      <c r="LF22" s="12">
        <v>0.00017177924007369036</v>
      </c>
      <c r="LG22" s="12">
        <v>0.0014791300716251181</v>
      </c>
      <c r="LH22" s="12">
        <v>0.0010374096605230481</v>
      </c>
      <c r="LI22" s="12">
        <v>0.00030988758041315976</v>
      </c>
      <c r="LJ22" s="12">
        <v>0.00046734276104787672</v>
      </c>
      <c r="LK22" s="12">
        <v>0.00049094443044387444</v>
      </c>
      <c r="LL22" s="12">
        <v>0.00031902664717908862</v>
      </c>
      <c r="LM22" s="12">
        <v>0.0017355086588730913</v>
      </c>
      <c r="LN22" s="12">
        <v>0.0012108402352288424</v>
      </c>
      <c r="LO22" s="12">
        <v>0.0049106627928202995</v>
      </c>
      <c r="LP22" s="12">
        <v>0.0034697196683479191</v>
      </c>
      <c r="LQ22" s="12">
        <v>0.00086661024613583369</v>
      </c>
      <c r="LR22" s="12">
        <v>0.00094873715015824506</v>
      </c>
      <c r="LS22" s="12">
        <v>0.0011107402276335282</v>
      </c>
      <c r="LT22" s="12">
        <v>0.00094169603277592499</v>
      </c>
      <c r="LU22" s="12">
        <v>0.0072304526808453793</v>
      </c>
      <c r="LV22" s="12">
        <v>0.00029584800432087805</v>
      </c>
      <c r="LW22" s="12">
        <v>0.0015155728994005065</v>
      </c>
      <c r="LX22" s="12">
        <v>0.00056209481307987</v>
      </c>
      <c r="LY22" s="12">
        <v>0.00048451747860189245</v>
      </c>
      <c r="LZ22" s="12">
        <v>0.0004400735430932554</v>
      </c>
      <c r="MA22" s="12">
        <v>0.00043562636439138305</v>
      </c>
      <c r="MB22" s="12">
        <v>0.00043667530768620359</v>
      </c>
      <c r="MC22" s="12">
        <v>0.0016526303303929155</v>
      </c>
      <c r="MD22" s="12">
        <v>0.0017094376620420996</v>
      </c>
      <c r="ME22" s="12">
        <v>0.00016911377239351992</v>
      </c>
      <c r="MF22" s="12">
        <v>0.00043459449821955736</v>
      </c>
      <c r="MG22" s="12">
        <v>0.00046755299229762415</v>
      </c>
      <c r="MH22" s="12">
        <v>0.00089055422043751427</v>
      </c>
      <c r="MI22" s="12">
        <v>0.00059950518395702145</v>
      </c>
      <c r="MJ22" s="12">
        <v>0.00051036981051100141</v>
      </c>
      <c r="MK22" s="12">
        <v>0.0011935038186814777</v>
      </c>
      <c r="ML22" s="12">
        <v>0.00063070364886760888</v>
      </c>
      <c r="MM22" s="12">
        <v>0.00034337695347577576</v>
      </c>
      <c r="MN22" s="12">
        <v>0.0011889447926626663</v>
      </c>
      <c r="MO22" s="12">
        <v>0.00040581496822794563</v>
      </c>
      <c r="MP22" s="12">
        <v>0.00037139162474651786</v>
      </c>
      <c r="MQ22" s="12">
        <v>0.00021799289370155018</v>
      </c>
      <c r="MR22" s="12">
        <v>0.00053764339717739869</v>
      </c>
      <c r="MS22" s="12">
        <v>0.00055122872362506836</v>
      </c>
      <c r="MT22" s="12">
        <v>3.5038478938487792e-05</v>
      </c>
      <c r="MU22" s="12">
        <v>0.00046432645472497484</v>
      </c>
      <c r="MV22" s="12">
        <v>0.00027071580989535861</v>
      </c>
      <c r="MW22" s="12">
        <v>0.00072398214209610102</v>
      </c>
      <c r="MX22" s="12">
        <v>0.0003936944389788454</v>
      </c>
      <c r="MY22" s="12">
        <v>0.0014622720790753005</v>
      </c>
      <c r="MZ22" s="12">
        <v>0.0011374250429782994</v>
      </c>
      <c r="NA22" s="12">
        <v>0.00066857920455986848</v>
      </c>
      <c r="NB22" s="12">
        <v>0.006479731227359467</v>
      </c>
      <c r="NC22" s="12">
        <v>0.00094000376939284882</v>
      </c>
      <c r="ND22" s="12">
        <v>0.0008125418501636366</v>
      </c>
      <c r="NE22" s="12">
        <v>0.00085892716992918498</v>
      </c>
      <c r="NF22" s="12">
        <v>0.00082985344158659842</v>
      </c>
      <c r="NG22" s="12">
        <v>0.0010154421456839767</v>
      </c>
      <c r="NH22" s="12">
        <v>0.0015999114604127228</v>
      </c>
      <c r="NI22" s="12">
        <v>0.0016543244145890363</v>
      </c>
      <c r="NJ22" s="12">
        <v>0.00098202187029497044</v>
      </c>
      <c r="NK22" s="12">
        <v>0.0012761391897272575</v>
      </c>
      <c r="NL22" s="12">
        <v>0.00055258903651383658</v>
      </c>
      <c r="NM22" s="12">
        <v>0.001521273242747669</v>
      </c>
      <c r="NN22" s="12">
        <v>0.0010552390234034664</v>
      </c>
      <c r="NO22" s="12">
        <v>0</v>
      </c>
      <c r="NP22" s="12">
        <v>0.002207474546675651</v>
      </c>
    </row>
    <row r="23">
      <c r="A23" s="9">
        <v>20</v>
      </c>
      <c r="B23" s="63" t="s">
        <v>771</v>
      </c>
      <c r="C23" s="12">
        <v>0.013976730058633284</v>
      </c>
      <c r="D23" s="12">
        <v>0.052442852532081155</v>
      </c>
      <c r="E23" s="12">
        <v>0.011476849407236209</v>
      </c>
      <c r="F23" s="12">
        <v>0.014884188824426933</v>
      </c>
      <c r="G23" s="12">
        <v>0.022172387833053052</v>
      </c>
      <c r="H23" s="12">
        <v>0.016545958845508309</v>
      </c>
      <c r="I23" s="12">
        <v>0.020084212112455049</v>
      </c>
      <c r="J23" s="12">
        <v>0.01486995600681512</v>
      </c>
      <c r="K23" s="12">
        <v>0.013990554948539671</v>
      </c>
      <c r="L23" s="12">
        <v>0.010551829214483829</v>
      </c>
      <c r="M23" s="12">
        <v>0.0020709789098731883</v>
      </c>
      <c r="N23" s="12">
        <v>0.068057191122176036</v>
      </c>
      <c r="O23" s="12">
        <v>0.011852143642043926</v>
      </c>
      <c r="P23" s="12">
        <v>0.0036146943707585557</v>
      </c>
      <c r="Q23" s="12">
        <v>0.0018228315122735038</v>
      </c>
      <c r="R23" s="12">
        <v>0.0025900519762202361</v>
      </c>
      <c r="S23" s="12">
        <v>0.0054519347828141038</v>
      </c>
      <c r="T23" s="12">
        <v>0.0053046004616365688</v>
      </c>
      <c r="U23" s="12">
        <v>0.0058703098345715575</v>
      </c>
      <c r="V23" s="12">
        <v>0.0051433637495031164</v>
      </c>
      <c r="W23" s="12">
        <v>0.015364027811210225</v>
      </c>
      <c r="X23" s="12">
        <v>0.01298888900582512</v>
      </c>
      <c r="Y23" s="12">
        <v>0.018490848559144003</v>
      </c>
      <c r="Z23" s="12">
        <v>0.042390894962680753</v>
      </c>
      <c r="AA23" s="12">
        <v>0.076231917095197346</v>
      </c>
      <c r="AB23" s="12">
        <v>0.026889359102060317</v>
      </c>
      <c r="AC23" s="12">
        <v>0.05015953506129834</v>
      </c>
      <c r="AD23" s="12">
        <v>0.0081471232651535181</v>
      </c>
      <c r="AE23" s="12">
        <v>0.067200226708686042</v>
      </c>
      <c r="AF23" s="12">
        <v>0.066190880707223385</v>
      </c>
      <c r="AG23" s="12">
        <v>0.048910159495128225</v>
      </c>
      <c r="AH23" s="12">
        <v>0.0022991182631653772</v>
      </c>
      <c r="AI23" s="12">
        <v>0.0084970607234203625</v>
      </c>
      <c r="AJ23" s="12">
        <v>0.0035067895232045098</v>
      </c>
      <c r="AK23" s="12">
        <v>0.0034683194362832058</v>
      </c>
      <c r="AL23" s="12">
        <v>0.0047482768674064358</v>
      </c>
      <c r="AM23" s="12">
        <v>0.011126649375350352</v>
      </c>
      <c r="AN23" s="12">
        <v>0.0044631522948544418</v>
      </c>
      <c r="AO23" s="12">
        <v>0.0025318017852744529</v>
      </c>
      <c r="AP23" s="12">
        <v>0.001375872046797061</v>
      </c>
      <c r="AQ23" s="12">
        <v>0.0088041388698389678</v>
      </c>
      <c r="AR23" s="12">
        <v>0.0095878484737866275</v>
      </c>
      <c r="AS23" s="12">
        <v>0.0026743599358937582</v>
      </c>
      <c r="AT23" s="12">
        <v>0.0037863853300576004</v>
      </c>
      <c r="AU23" s="12">
        <v>0.0035115732168511764</v>
      </c>
      <c r="AV23" s="12">
        <v>0.018919235485046468</v>
      </c>
      <c r="AW23" s="12">
        <v>0.011200058105942741</v>
      </c>
      <c r="AX23" s="12">
        <v>0.01524953296833763</v>
      </c>
      <c r="AY23" s="12">
        <v>0.006902664544924093</v>
      </c>
      <c r="AZ23" s="12">
        <v>0.0041251443131104792</v>
      </c>
      <c r="BA23" s="12">
        <v>0.007735902207990749</v>
      </c>
      <c r="BB23" s="12">
        <v>0.0114461161114289</v>
      </c>
      <c r="BC23" s="12">
        <v>0.0062254756780764763</v>
      </c>
      <c r="BD23" s="12">
        <v>0.0072802887035246823</v>
      </c>
      <c r="BE23" s="12">
        <v>0.0050819152993699084</v>
      </c>
      <c r="BF23" s="12">
        <v>0.0025944690603240971</v>
      </c>
      <c r="BG23" s="12">
        <v>0.0056663582588773222</v>
      </c>
      <c r="BH23" s="12">
        <v>0.0050788964296946031</v>
      </c>
      <c r="BI23" s="12">
        <v>0.0041479609159749209</v>
      </c>
      <c r="BJ23" s="12">
        <v>0.0060360761256319419</v>
      </c>
      <c r="BK23" s="12">
        <v>0.0050062185456291527</v>
      </c>
      <c r="BL23" s="12">
        <v>0.0047448922399585076</v>
      </c>
      <c r="BM23" s="12">
        <v>0.015370613971177597</v>
      </c>
      <c r="BN23" s="12">
        <v>0.0014654101662651179</v>
      </c>
      <c r="BO23" s="12">
        <v>0.0064538429726678052</v>
      </c>
      <c r="BP23" s="12">
        <v>0.0051722805839630069</v>
      </c>
      <c r="BQ23" s="12">
        <v>0.0045674951256860071</v>
      </c>
      <c r="BR23" s="12">
        <v>0.0025458869717150359</v>
      </c>
      <c r="BS23" s="12">
        <v>0.0022781385779685041</v>
      </c>
      <c r="BT23" s="12">
        <v>0.032967719214691459</v>
      </c>
      <c r="BU23" s="12">
        <v>0.0068296114423047208</v>
      </c>
      <c r="BV23" s="12">
        <v>0.0014773879547603783</v>
      </c>
      <c r="BW23" s="12">
        <v>0.0022653653884043595</v>
      </c>
      <c r="BX23" s="12">
        <v>0.0079735919545569894</v>
      </c>
      <c r="BY23" s="12">
        <v>0.0011410605976495784</v>
      </c>
      <c r="BZ23" s="12">
        <v>0.0050501170456505691</v>
      </c>
      <c r="CA23" s="12">
        <v>0.0022212990919360867</v>
      </c>
      <c r="CB23" s="12">
        <v>0.0052818994820803544</v>
      </c>
      <c r="CC23" s="12">
        <v>0.0059125602618854724</v>
      </c>
      <c r="CD23" s="12">
        <v>0.0059707789898047706</v>
      </c>
      <c r="CE23" s="12">
        <v>0.0050702674329371625</v>
      </c>
      <c r="CF23" s="12">
        <v>0.0030413874624223573</v>
      </c>
      <c r="CG23" s="12">
        <v>0.0024033948264300547</v>
      </c>
      <c r="CH23" s="12">
        <v>0.004102770718796364</v>
      </c>
      <c r="CI23" s="12">
        <v>0.0026081237446243331</v>
      </c>
      <c r="CJ23" s="12">
        <v>0.088941872818603593</v>
      </c>
      <c r="CK23" s="12">
        <v>0.046082897803816858</v>
      </c>
      <c r="CL23" s="12">
        <v>0.027801389728302414</v>
      </c>
      <c r="CM23" s="12">
        <v>0.0020738355867747985</v>
      </c>
      <c r="CN23" s="12">
        <v>0.0060878737199130178</v>
      </c>
      <c r="CO23" s="12">
        <v>0.0019245934420956427</v>
      </c>
      <c r="CP23" s="12">
        <v>0.0021425241388360011</v>
      </c>
      <c r="CQ23" s="12">
        <v>0.0068942489941201997</v>
      </c>
      <c r="CR23" s="12">
        <v>0.0043946910215316359</v>
      </c>
      <c r="CS23" s="12">
        <v>0.0031404177758948713</v>
      </c>
      <c r="CT23" s="12">
        <v>0.26292701215989045</v>
      </c>
      <c r="CU23" s="12">
        <v>0.019219486684970352</v>
      </c>
      <c r="CV23" s="12">
        <v>0.010606428292136873</v>
      </c>
      <c r="CW23" s="12">
        <v>0.0036431045662506955</v>
      </c>
      <c r="CX23" s="12">
        <v>0.12770711040379534</v>
      </c>
      <c r="CY23" s="12">
        <v>0.01971930429032108</v>
      </c>
      <c r="CZ23" s="12">
        <v>0.56947863961117573</v>
      </c>
      <c r="DA23" s="12">
        <v>0.28349298298342701</v>
      </c>
      <c r="DB23" s="12">
        <v>0.047786464580175714</v>
      </c>
      <c r="DC23" s="12">
        <v>0.011077577899555161</v>
      </c>
      <c r="DD23" s="12">
        <v>0.042161863923159314</v>
      </c>
      <c r="DE23" s="12">
        <v>0.23289470479620714</v>
      </c>
      <c r="DF23" s="12">
        <v>0.027254225812279886</v>
      </c>
      <c r="DG23" s="12">
        <v>0.018534323364101529</v>
      </c>
      <c r="DH23" s="12">
        <v>0.0090371862993506476</v>
      </c>
      <c r="DI23" s="12">
        <v>0.0098378077093902762</v>
      </c>
      <c r="DJ23" s="12">
        <v>0.0049941543544190217</v>
      </c>
      <c r="DK23" s="12">
        <v>0.031946690226238639</v>
      </c>
      <c r="DL23" s="12">
        <v>0.0019946009301103976</v>
      </c>
      <c r="DM23" s="12">
        <v>0.0045819534979169175</v>
      </c>
      <c r="DN23" s="12">
        <v>0.0019932306995015582</v>
      </c>
      <c r="DO23" s="12">
        <v>0.0022914530968273956</v>
      </c>
      <c r="DP23" s="12">
        <v>0.0014183470006511175</v>
      </c>
      <c r="DQ23" s="12">
        <v>0.0045732111462733821</v>
      </c>
      <c r="DR23" s="12">
        <v>0.010201873747445191</v>
      </c>
      <c r="DS23" s="12">
        <v>0.011810003213970729</v>
      </c>
      <c r="DT23" s="12">
        <v>0.0084875532473165354</v>
      </c>
      <c r="DU23" s="12">
        <v>2.1696456601859646</v>
      </c>
      <c r="DV23" s="12">
        <v>2.4222333373029579</v>
      </c>
      <c r="DW23" s="12">
        <v>0.13549630980155733</v>
      </c>
      <c r="DX23" s="12">
        <v>0.0013099965286792856</v>
      </c>
      <c r="DY23" s="12">
        <v>0.0025527868198895855</v>
      </c>
      <c r="DZ23" s="12">
        <v>0.0022331361007177177</v>
      </c>
      <c r="EA23" s="12">
        <v>0.0027568647368151561</v>
      </c>
      <c r="EB23" s="12">
        <v>0.0039806237587117557</v>
      </c>
      <c r="EC23" s="12">
        <v>0.021822492540254805</v>
      </c>
      <c r="ED23" s="12">
        <v>0.024406094989169496</v>
      </c>
      <c r="EE23" s="12">
        <v>0.058913917902876901</v>
      </c>
      <c r="EF23" s="12">
        <v>0.32948574996193231</v>
      </c>
      <c r="EG23" s="12">
        <v>0.014411844775956603</v>
      </c>
      <c r="EH23" s="12">
        <v>0.011638444740615751</v>
      </c>
      <c r="EI23" s="12">
        <v>0.070190904601612716</v>
      </c>
      <c r="EJ23" s="12">
        <v>0.020995875328687477</v>
      </c>
      <c r="EK23" s="12">
        <v>0.067061836839903188</v>
      </c>
      <c r="EL23" s="12">
        <v>0.034986680210429472</v>
      </c>
      <c r="EM23" s="12">
        <v>0.01140391036965574</v>
      </c>
      <c r="EN23" s="12">
        <v>0.027230361889325722</v>
      </c>
      <c r="EO23" s="12">
        <v>0.25021063340317001</v>
      </c>
      <c r="EP23" s="12">
        <v>0.099085698063851202</v>
      </c>
      <c r="EQ23" s="12">
        <v>0.015544527566979827</v>
      </c>
      <c r="ER23" s="12">
        <v>0.0060260267283489535</v>
      </c>
      <c r="ES23" s="3">
        <v>0</v>
      </c>
      <c r="ET23" s="12">
        <v>0.029531717711909954</v>
      </c>
      <c r="EU23" s="12">
        <v>0.0024377254226868594</v>
      </c>
      <c r="EV23" s="12">
        <v>0.003520175125491961</v>
      </c>
      <c r="EW23" s="12">
        <v>0.0021601478992752709</v>
      </c>
      <c r="EX23" s="12">
        <v>0.017907867460502366</v>
      </c>
      <c r="EY23" s="12">
        <v>0.017517177505584985</v>
      </c>
      <c r="EZ23" s="12">
        <v>0.008111093353760878</v>
      </c>
      <c r="FA23" s="12">
        <v>0.0015548520953765211</v>
      </c>
      <c r="FB23" s="12">
        <v>0.0057623493568344022</v>
      </c>
      <c r="FC23" s="12">
        <v>0.0083190259195111173</v>
      </c>
      <c r="FD23" s="12">
        <v>0.0038246579379893932</v>
      </c>
      <c r="FE23" s="12">
        <v>0.016997113433391175</v>
      </c>
      <c r="FF23" s="12">
        <v>0.0023870257098698639</v>
      </c>
      <c r="FG23" s="3">
        <v>0</v>
      </c>
      <c r="FH23" s="12">
        <v>0.0013706336043810606</v>
      </c>
      <c r="FI23" s="12">
        <v>0.0043112483964290477</v>
      </c>
      <c r="FJ23" s="12">
        <v>0.0026689938810642274</v>
      </c>
      <c r="FK23" s="12">
        <v>0.0053560627551807877</v>
      </c>
      <c r="FL23" s="12">
        <v>0.0049173304621799854</v>
      </c>
      <c r="FM23" s="12">
        <v>0.00096621187193953687</v>
      </c>
      <c r="FN23" s="12">
        <v>0.0014835692803096673</v>
      </c>
      <c r="FO23" s="12">
        <v>0.0028379377499536721</v>
      </c>
      <c r="FP23" s="12">
        <v>0.0040906246961002072</v>
      </c>
      <c r="FQ23" s="12">
        <v>0.0026553471290287436</v>
      </c>
      <c r="FR23" s="12">
        <v>0.0030853656312935921</v>
      </c>
      <c r="FS23" s="12">
        <v>0.0033506683538333348</v>
      </c>
      <c r="FT23" s="12">
        <v>0.0036947854006903467</v>
      </c>
      <c r="FU23" s="12">
        <v>0.00395262566158751</v>
      </c>
      <c r="FV23" s="12">
        <v>0.0021621025387049586</v>
      </c>
      <c r="FW23" s="12">
        <v>0.0032657598042589568</v>
      </c>
      <c r="FX23" s="12">
        <v>0.0024197352846836735</v>
      </c>
      <c r="FY23" s="12">
        <v>0.0026416902690193961</v>
      </c>
      <c r="FZ23" s="12">
        <v>0.0014719256026454919</v>
      </c>
      <c r="GA23" s="12">
        <v>0.0012797067681005075</v>
      </c>
      <c r="GB23" s="12">
        <v>0.0038817264171357399</v>
      </c>
      <c r="GC23" s="12">
        <v>0.0023364201478854037</v>
      </c>
      <c r="GD23" s="12">
        <v>0.0037358740821941292</v>
      </c>
      <c r="GE23" s="12">
        <v>0.0023552424551572014</v>
      </c>
      <c r="GF23" s="12">
        <v>0.0015152007974825544</v>
      </c>
      <c r="GG23" s="12">
        <v>0.0018346979571403322</v>
      </c>
      <c r="GH23" s="12">
        <v>0.0018685918449316212</v>
      </c>
      <c r="GI23" s="12">
        <v>0.002073176666916973</v>
      </c>
      <c r="GJ23" s="12">
        <v>0.0012258512357848871</v>
      </c>
      <c r="GK23" s="12">
        <v>0.0019637920245850586</v>
      </c>
      <c r="GL23" s="12">
        <v>0.0031038087597981693</v>
      </c>
      <c r="GM23" s="12">
        <v>0.0037367496592402129</v>
      </c>
      <c r="GN23" s="12">
        <v>0.0017621171702657339</v>
      </c>
      <c r="GO23" s="12">
        <v>0.0018186150748128905</v>
      </c>
      <c r="GP23" s="12">
        <v>0.0014628761247553494</v>
      </c>
      <c r="GQ23" s="12">
        <v>0.0023501700042334573</v>
      </c>
      <c r="GR23" s="12">
        <v>0.0015157826246447912</v>
      </c>
      <c r="GS23" s="12">
        <v>0.0014961302978291563</v>
      </c>
      <c r="GT23" s="12">
        <v>0.003112544311614666</v>
      </c>
      <c r="GU23" s="12">
        <v>0.0023600579863653996</v>
      </c>
      <c r="GV23" s="12">
        <v>0.0040532425909471344</v>
      </c>
      <c r="GW23" s="12">
        <v>0.0040823678503281611</v>
      </c>
      <c r="GX23" s="12">
        <v>0.004213363408608806</v>
      </c>
      <c r="GY23" s="12">
        <v>0.0027630624152455785</v>
      </c>
      <c r="GZ23" s="12">
        <v>0.0058643937153547284</v>
      </c>
      <c r="HA23" s="12">
        <v>0.0022928200066944142</v>
      </c>
      <c r="HB23" s="12">
        <v>0.0013652006685623695</v>
      </c>
      <c r="HC23" s="12">
        <v>0.00078233974839916778</v>
      </c>
      <c r="HD23" s="12">
        <v>0.0014853109425887968</v>
      </c>
      <c r="HE23" s="12">
        <v>0.00085424121339936333</v>
      </c>
      <c r="HF23" s="12">
        <v>0.001389944365420649</v>
      </c>
      <c r="HG23" s="12">
        <v>0.0016296665306802019</v>
      </c>
      <c r="HH23" s="12">
        <v>0.0020208298559974045</v>
      </c>
      <c r="HI23" s="12">
        <v>0.0013180464897129534</v>
      </c>
      <c r="HJ23" s="12">
        <v>0.00099768761684694432</v>
      </c>
      <c r="HK23" s="12">
        <v>0.00074412772590064203</v>
      </c>
      <c r="HL23" s="12">
        <v>0.0019578310327633586</v>
      </c>
      <c r="HM23" s="12">
        <v>0.0014052041040834462</v>
      </c>
      <c r="HN23" s="12">
        <v>0.0019938922244166486</v>
      </c>
      <c r="HO23" s="12">
        <v>0.0066453800368350534</v>
      </c>
      <c r="HP23" s="12">
        <v>0.0014850256381615818</v>
      </c>
      <c r="HQ23" s="12">
        <v>0.002934570013828543</v>
      </c>
      <c r="HR23" s="12">
        <v>0.0013075032262669028</v>
      </c>
      <c r="HS23" s="12">
        <v>0.0036251442507848398</v>
      </c>
      <c r="HT23" s="12">
        <v>0.0010081778216620176</v>
      </c>
      <c r="HU23" s="12">
        <v>0.0011865892602301519</v>
      </c>
      <c r="HV23" s="12">
        <v>0.00087987079968084524</v>
      </c>
      <c r="HW23" s="12">
        <v>0.0051695285379832782</v>
      </c>
      <c r="HX23" s="12">
        <v>0.0016677571299772817</v>
      </c>
      <c r="HY23" s="12">
        <v>0.00089824982328503297</v>
      </c>
      <c r="HZ23" s="12">
        <v>0.0010467160165195646</v>
      </c>
      <c r="IA23" s="12">
        <v>0.00059988126701943404</v>
      </c>
      <c r="IB23" s="12">
        <v>0.0014034707829707858</v>
      </c>
      <c r="IC23" s="12">
        <v>0.0037126303272662091</v>
      </c>
      <c r="ID23" s="12">
        <v>0.0024165585007478018</v>
      </c>
      <c r="IE23" s="12">
        <v>0.0005641413790423369</v>
      </c>
      <c r="IF23" s="12">
        <v>0.0014688940533100108</v>
      </c>
      <c r="IG23" s="12">
        <v>0.012415538422942516</v>
      </c>
      <c r="IH23" s="12">
        <v>0.0011086887680513073</v>
      </c>
      <c r="II23" s="12">
        <v>0.0022473824113286183</v>
      </c>
      <c r="IJ23" s="12">
        <v>0.016757417816675862</v>
      </c>
      <c r="IK23" s="12">
        <v>0.0059003256973192558</v>
      </c>
      <c r="IL23" s="12">
        <v>0.0019630269083407343</v>
      </c>
      <c r="IM23" s="12">
        <v>0.0064982535757109501</v>
      </c>
      <c r="IN23" s="12">
        <v>0.0019793436566229641</v>
      </c>
      <c r="IO23" s="12">
        <v>0.0054131600915317928</v>
      </c>
      <c r="IP23" s="12">
        <v>0.011210971682022739</v>
      </c>
      <c r="IQ23" s="12">
        <v>0.0066814054640958282</v>
      </c>
      <c r="IR23" s="12">
        <v>0.0016261984687574334</v>
      </c>
      <c r="IS23" s="12">
        <v>0.005689771696059249</v>
      </c>
      <c r="IT23" s="12">
        <v>0.0058066865947694318</v>
      </c>
      <c r="IU23" s="12">
        <v>0.0018141031188111316</v>
      </c>
      <c r="IV23" s="12">
        <v>0.0072352426387493011</v>
      </c>
      <c r="IW23" s="12">
        <v>0.0074262045065314258</v>
      </c>
      <c r="IX23" s="12">
        <v>0.0045391566580782125</v>
      </c>
      <c r="IY23" s="12">
        <v>0.0079577775187699047</v>
      </c>
      <c r="IZ23" s="12">
        <v>0.0048210899740489159</v>
      </c>
      <c r="JA23" s="12">
        <v>0.0086509428721815596</v>
      </c>
      <c r="JB23" s="12">
        <v>0.0059065415780720013</v>
      </c>
      <c r="JC23" s="12">
        <v>0.015271923615740791</v>
      </c>
      <c r="JD23" s="12">
        <v>0.01259990871679556</v>
      </c>
      <c r="JE23" s="12">
        <v>0.014365214667144419</v>
      </c>
      <c r="JF23" s="12">
        <v>0.0082583342517981977</v>
      </c>
      <c r="JG23" s="12">
        <v>0.0073129077631899344</v>
      </c>
      <c r="JH23" s="12">
        <v>0.006558108887381185</v>
      </c>
      <c r="JI23" s="12">
        <v>0.0074748233528174855</v>
      </c>
      <c r="JJ23" s="12">
        <v>0.49802897434123411</v>
      </c>
      <c r="JK23" s="12">
        <v>1.0200719823406483</v>
      </c>
      <c r="JL23" s="12">
        <v>1.8044265948996177</v>
      </c>
      <c r="JM23" s="12">
        <v>0.040518768815178609</v>
      </c>
      <c r="JN23" s="12">
        <v>0.0011844163766335299</v>
      </c>
      <c r="JO23" s="12">
        <v>0.002839662256990649</v>
      </c>
      <c r="JP23" s="12">
        <v>0.047810611782660085</v>
      </c>
      <c r="JQ23" s="12">
        <v>0.016119947806104939</v>
      </c>
      <c r="JR23" s="12">
        <v>0.010703426088036039</v>
      </c>
      <c r="JS23" s="12">
        <v>0.0092316053080197333</v>
      </c>
      <c r="JT23" s="12">
        <v>0.010414983913041059</v>
      </c>
      <c r="JU23" s="12">
        <v>0.0021494638375259335</v>
      </c>
      <c r="JV23" s="12">
        <v>0.0018422168619687039</v>
      </c>
      <c r="JW23" s="12">
        <v>0.00062130237051946993</v>
      </c>
      <c r="JX23" s="12">
        <v>0.0012502520099479987</v>
      </c>
      <c r="JY23" s="12">
        <v>0.0030357493796268377</v>
      </c>
      <c r="JZ23" s="12">
        <v>0.0019786917552278012</v>
      </c>
      <c r="KA23" s="12">
        <v>0.00017342114029749814</v>
      </c>
      <c r="KB23" s="12">
        <v>0.0031475475236662784</v>
      </c>
      <c r="KC23" s="12">
        <v>0.014170769304257031</v>
      </c>
      <c r="KD23" s="12">
        <v>0.037419396243748584</v>
      </c>
      <c r="KE23" s="12">
        <v>0.047502797194900699</v>
      </c>
      <c r="KF23" s="12">
        <v>0.049327810196364182</v>
      </c>
      <c r="KG23" s="12">
        <v>0.098264750066470619</v>
      </c>
      <c r="KH23" s="12">
        <v>0.10854633644634319</v>
      </c>
      <c r="KI23" s="12">
        <v>0.015648218560633958</v>
      </c>
      <c r="KJ23" s="12">
        <v>0.099817550179079215</v>
      </c>
      <c r="KK23" s="12">
        <v>0.0063415431406328186</v>
      </c>
      <c r="KL23" s="12">
        <v>0.0020117637441734921</v>
      </c>
      <c r="KM23" s="12">
        <v>0.0029047573626945198</v>
      </c>
      <c r="KN23" s="12">
        <v>0.0021770953029453641</v>
      </c>
      <c r="KO23" s="12">
        <v>0.0028493843320428749</v>
      </c>
      <c r="KP23" s="12">
        <v>0.0030932758203223196</v>
      </c>
      <c r="KQ23" s="12">
        <v>0.0016901031802641663</v>
      </c>
      <c r="KR23" s="12">
        <v>0.0043225954007988831</v>
      </c>
      <c r="KS23" s="12">
        <v>0.0033949780608481992</v>
      </c>
      <c r="KT23" s="12">
        <v>0.0022466147437409582</v>
      </c>
      <c r="KU23" s="12">
        <v>0.0051252506317154625</v>
      </c>
      <c r="KV23" s="12">
        <v>0.0016514307301285181</v>
      </c>
      <c r="KW23" s="12">
        <v>0.0030963677854379391</v>
      </c>
      <c r="KX23" s="12">
        <v>0.00032852708009727816</v>
      </c>
      <c r="KY23" s="12">
        <v>0.0019569269436661291</v>
      </c>
      <c r="KZ23" s="12">
        <v>0.0027675266584109874</v>
      </c>
      <c r="LA23" s="12">
        <v>0.002719822445787477</v>
      </c>
      <c r="LB23" s="12">
        <v>0.0031891186692683399</v>
      </c>
      <c r="LC23" s="12">
        <v>0.0017111578493076535</v>
      </c>
      <c r="LD23" s="12">
        <v>0.0036580994577389164</v>
      </c>
      <c r="LE23" s="12">
        <v>0.0015556118494632807</v>
      </c>
      <c r="LF23" s="12">
        <v>0.0013838428459856523</v>
      </c>
      <c r="LG23" s="12">
        <v>0.012621962962868688</v>
      </c>
      <c r="LH23" s="12">
        <v>0.0088801867088920995</v>
      </c>
      <c r="LI23" s="12">
        <v>0.0026549620348861841</v>
      </c>
      <c r="LJ23" s="12">
        <v>0.0040039593913596778</v>
      </c>
      <c r="LK23" s="12">
        <v>0.0042061667083575557</v>
      </c>
      <c r="LL23" s="12">
        <v>0.0027332609949977222</v>
      </c>
      <c r="LM23" s="12">
        <v>0.007324939299724751</v>
      </c>
      <c r="LN23" s="12">
        <v>0.010373874456534093</v>
      </c>
      <c r="LO23" s="12">
        <v>0.038253013042978512</v>
      </c>
      <c r="LP23" s="12">
        <v>0.029726825382545757</v>
      </c>
      <c r="LQ23" s="12">
        <v>0.0053574633153283301</v>
      </c>
      <c r="LR23" s="12">
        <v>0.0081283061147464</v>
      </c>
      <c r="LS23" s="12">
        <v>0.0095162675801854224</v>
      </c>
      <c r="LT23" s="12">
        <v>0.008067981337263181</v>
      </c>
      <c r="LU23" s="12">
        <v>0.047141083572383696</v>
      </c>
      <c r="LV23" s="12">
        <v>0.0025346779581212906</v>
      </c>
      <c r="LW23" s="12">
        <v>0.0093442787754277317</v>
      </c>
      <c r="LX23" s="12">
        <v>0.004658705049063982</v>
      </c>
      <c r="LY23" s="12">
        <v>0.0040496031385358049</v>
      </c>
      <c r="LZ23" s="12">
        <v>0.0037282256403419053</v>
      </c>
      <c r="MA23" s="12">
        <v>0.0036925797407726187</v>
      </c>
      <c r="MB23" s="12">
        <v>0.0037058035287754749</v>
      </c>
      <c r="MC23" s="12">
        <v>0.007079544905994886</v>
      </c>
      <c r="MD23" s="12">
        <v>0.0070989967964816885</v>
      </c>
      <c r="ME23" s="12">
        <v>0.0014488823485037986</v>
      </c>
      <c r="MF23" s="12">
        <v>0.0035787393016499303</v>
      </c>
      <c r="MG23" s="12">
        <v>0.00369909585600325</v>
      </c>
      <c r="MH23" s="12">
        <v>0.0073180488207164104</v>
      </c>
      <c r="MI23" s="12">
        <v>0.0049747058865595934</v>
      </c>
      <c r="MJ23" s="12">
        <v>0.0041325858550674789</v>
      </c>
      <c r="MK23" s="12">
        <v>0.010225344697152128</v>
      </c>
      <c r="ML23" s="12">
        <v>0.0054035538977559461</v>
      </c>
      <c r="MM23" s="12">
        <v>0.0029418822591005321</v>
      </c>
      <c r="MN23" s="12">
        <v>0.010186285238945174</v>
      </c>
      <c r="MO23" s="12">
        <v>0.0034768199887109273</v>
      </c>
      <c r="MP23" s="12">
        <v>0.0031613372951575301</v>
      </c>
      <c r="MQ23" s="12">
        <v>0.0018676542502315055</v>
      </c>
      <c r="MR23" s="12">
        <v>0.0038368831359888184</v>
      </c>
      <c r="MS23" s="12">
        <v>0.0047226524270902234</v>
      </c>
      <c r="MT23" s="12">
        <v>0.00030019218975415831</v>
      </c>
      <c r="MU23" s="12">
        <v>0.0039781171850917958</v>
      </c>
      <c r="MV23" s="12">
        <v>0.0022485519297676371</v>
      </c>
      <c r="MW23" s="12">
        <v>0.0058587582722911457</v>
      </c>
      <c r="MX23" s="12">
        <v>0.0033339605696472274</v>
      </c>
      <c r="MY23" s="12">
        <v>0.012528016932601619</v>
      </c>
      <c r="MZ23" s="12">
        <v>0.009744889751986752</v>
      </c>
      <c r="NA23" s="12">
        <v>0.0057280527443347483</v>
      </c>
      <c r="NB23" s="12">
        <v>0.04564346907577805</v>
      </c>
      <c r="NC23" s="12">
        <v>0.0080534828696927647</v>
      </c>
      <c r="ND23" s="12">
        <v>0.0069614527986711864</v>
      </c>
      <c r="NE23" s="12">
        <v>0.0071424987165915506</v>
      </c>
      <c r="NF23" s="12">
        <v>0.0071097698687846329</v>
      </c>
      <c r="NG23" s="12">
        <v>0.0086998012047463016</v>
      </c>
      <c r="NH23" s="12">
        <v>0.013707242416465377</v>
      </c>
      <c r="NI23" s="12">
        <v>0.014173425434679613</v>
      </c>
      <c r="NJ23" s="12">
        <v>0.0084134729748929025</v>
      </c>
      <c r="NK23" s="12">
        <v>0.010381476062176773</v>
      </c>
      <c r="NL23" s="12">
        <v>0.0047343069085974548</v>
      </c>
      <c r="NM23" s="12">
        <v>0.011766741637405001</v>
      </c>
      <c r="NN23" s="12">
        <v>0.0090407609789695288</v>
      </c>
      <c r="NO23" s="12">
        <v>0</v>
      </c>
      <c r="NP23" s="12">
        <v>0.01358191060416227</v>
      </c>
    </row>
    <row r="24">
      <c r="A24" s="9">
        <v>21</v>
      </c>
      <c r="B24" s="63" t="s">
        <v>772</v>
      </c>
      <c r="C24" s="12">
        <v>0.0030612040941691656</v>
      </c>
      <c r="D24" s="12">
        <v>0.011486111143854691</v>
      </c>
      <c r="E24" s="12">
        <v>0.0025136765356567189</v>
      </c>
      <c r="F24" s="12">
        <v>0.0032599570555187567</v>
      </c>
      <c r="G24" s="12">
        <v>0.0048562291843164979</v>
      </c>
      <c r="H24" s="12">
        <v>0.0036239203839054054</v>
      </c>
      <c r="I24" s="12">
        <v>0.0043988738488107684</v>
      </c>
      <c r="J24" s="12">
        <v>0.0032568397627498425</v>
      </c>
      <c r="K24" s="12">
        <v>0.0030642320420085621</v>
      </c>
      <c r="L24" s="12">
        <v>0.0023110772445948131</v>
      </c>
      <c r="M24" s="12">
        <v>0.00045358886458036997</v>
      </c>
      <c r="N24" s="12">
        <v>0.014905986681210247</v>
      </c>
      <c r="O24" s="12">
        <v>0.0025958740341625896</v>
      </c>
      <c r="P24" s="12">
        <v>0.00079169570854674919</v>
      </c>
      <c r="Q24" s="12">
        <v>0.00039923925445676584</v>
      </c>
      <c r="R24" s="12">
        <v>0.00056727701547178849</v>
      </c>
      <c r="S24" s="12">
        <v>0.0011940908215498439</v>
      </c>
      <c r="T24" s="12">
        <v>0.001161821440563859</v>
      </c>
      <c r="U24" s="12">
        <v>0.0012857239443164281</v>
      </c>
      <c r="V24" s="12">
        <v>0.0011265071373439564</v>
      </c>
      <c r="W24" s="12">
        <v>0.0033650521002624792</v>
      </c>
      <c r="X24" s="12">
        <v>0.0028448456854026712</v>
      </c>
      <c r="Y24" s="12">
        <v>0.0040498930061935168</v>
      </c>
      <c r="Z24" s="12">
        <v>0.0092845165264601719</v>
      </c>
      <c r="AA24" s="12">
        <v>0.016696427257249451</v>
      </c>
      <c r="AB24" s="12">
        <v>0.0058893472097908579</v>
      </c>
      <c r="AC24" s="12">
        <v>0.010986015573537022</v>
      </c>
      <c r="AD24" s="12">
        <v>0.0010282536505125234</v>
      </c>
      <c r="AE24" s="12">
        <v>0.01471829306760193</v>
      </c>
      <c r="AF24" s="12">
        <v>0.014497224613167397</v>
      </c>
      <c r="AG24" s="12">
        <v>0.010712375488748203</v>
      </c>
      <c r="AH24" s="12">
        <v>0.0005035562832404857</v>
      </c>
      <c r="AI24" s="12">
        <v>0.001861038809923323</v>
      </c>
      <c r="AJ24" s="12">
        <v>0.00076806222920448278</v>
      </c>
      <c r="AK24" s="12">
        <v>0.000759636453855563</v>
      </c>
      <c r="AL24" s="12">
        <v>0.0010399746239482478</v>
      </c>
      <c r="AM24" s="12">
        <v>0.0024369752065983544</v>
      </c>
      <c r="AN24" s="12">
        <v>0.00097752621826373916</v>
      </c>
      <c r="AO24" s="12">
        <v>0.00055451897247737407</v>
      </c>
      <c r="AP24" s="12">
        <v>0.00030134553111058125</v>
      </c>
      <c r="AQ24" s="12">
        <v>0.0019282955198335117</v>
      </c>
      <c r="AR24" s="12">
        <v>0.0020999447566850435</v>
      </c>
      <c r="AS24" s="12">
        <v>0.00058574226952198165</v>
      </c>
      <c r="AT24" s="12">
        <v>0.00082929971644653852</v>
      </c>
      <c r="AU24" s="12">
        <v>0.00076910996086381898</v>
      </c>
      <c r="AV24" s="12">
        <v>0.0041437189444465871</v>
      </c>
      <c r="AW24" s="12">
        <v>0.0024530532953712277</v>
      </c>
      <c r="AX24" s="12">
        <v>0.0033399752703965162</v>
      </c>
      <c r="AY24" s="12">
        <v>0.0015118318002103716</v>
      </c>
      <c r="AZ24" s="12">
        <v>0.00090349521006398187</v>
      </c>
      <c r="BA24" s="12">
        <v>0.0016943287458403725</v>
      </c>
      <c r="BB24" s="12">
        <v>0.0025069452837431475</v>
      </c>
      <c r="BC24" s="12">
        <v>0.0013635128927818616</v>
      </c>
      <c r="BD24" s="12">
        <v>0.0015945396020721721</v>
      </c>
      <c r="BE24" s="12">
        <v>0.0011130486068909101</v>
      </c>
      <c r="BF24" s="12">
        <v>0.00056824445176670898</v>
      </c>
      <c r="BG24" s="12">
        <v>0.0012410541684884405</v>
      </c>
      <c r="BH24" s="12">
        <v>0.0011123874095886053</v>
      </c>
      <c r="BI24" s="12">
        <v>0.0009084925361775042</v>
      </c>
      <c r="BJ24" s="12">
        <v>0.0013220303226138214</v>
      </c>
      <c r="BK24" s="12">
        <v>0.0010964693919032541</v>
      </c>
      <c r="BL24" s="12">
        <v>0.001039233317837493</v>
      </c>
      <c r="BM24" s="12">
        <v>0.0033664946107618879</v>
      </c>
      <c r="BN24" s="12">
        <v>0.00030498003253478655</v>
      </c>
      <c r="BO24" s="12">
        <v>0.001374577821150009</v>
      </c>
      <c r="BP24" s="12">
        <v>0.0011328405452060014</v>
      </c>
      <c r="BQ24" s="12">
        <v>0.0010003795394339142</v>
      </c>
      <c r="BR24" s="12">
        <v>0.00055760393084876476</v>
      </c>
      <c r="BS24" s="12">
        <v>0.00049896128155199149</v>
      </c>
      <c r="BT24" s="12">
        <v>0.0071911804316574365</v>
      </c>
      <c r="BU24" s="12">
        <v>0.0014958316016022539</v>
      </c>
      <c r="BV24" s="12">
        <v>0.00032357969545209354</v>
      </c>
      <c r="BW24" s="12">
        <v>0.00049616367867740463</v>
      </c>
      <c r="BX24" s="12">
        <v>0.0017463879057639173</v>
      </c>
      <c r="BY24" s="12">
        <v>0.00024991678014575392</v>
      </c>
      <c r="BZ24" s="12">
        <v>0.001106084106319981</v>
      </c>
      <c r="CA24" s="12">
        <v>0.00048651221323465431</v>
      </c>
      <c r="CB24" s="12">
        <v>0.0011568494384383537</v>
      </c>
      <c r="CC24" s="12">
        <v>0.0012949776954106523</v>
      </c>
      <c r="CD24" s="12">
        <v>0.0013077288473264605</v>
      </c>
      <c r="CE24" s="12">
        <v>0.0011052082715764166</v>
      </c>
      <c r="CF24" s="12">
        <v>0.00066612918135105614</v>
      </c>
      <c r="CG24" s="12">
        <v>0.00052639509039012716</v>
      </c>
      <c r="CH24" s="12">
        <v>0.00089859491233852467</v>
      </c>
      <c r="CI24" s="12">
        <v>0.0005712351209224498</v>
      </c>
      <c r="CJ24" s="12">
        <v>0.0036374620387595678</v>
      </c>
      <c r="CK24" s="12">
        <v>0.0011429307257780333</v>
      </c>
      <c r="CL24" s="12">
        <v>0.0017283840922262702</v>
      </c>
      <c r="CM24" s="12">
        <v>0.00045421453818143701</v>
      </c>
      <c r="CN24" s="12">
        <v>0.0013333751083409663</v>
      </c>
      <c r="CO24" s="12">
        <v>0.00042152730286975406</v>
      </c>
      <c r="CP24" s="12">
        <v>0.00046925880646952805</v>
      </c>
      <c r="CQ24" s="12">
        <v>0.0015099886138236066</v>
      </c>
      <c r="CR24" s="12">
        <v>0.00077267320958615874</v>
      </c>
      <c r="CS24" s="12">
        <v>0.00068781894711008381</v>
      </c>
      <c r="CT24" s="12">
        <v>0.005324895754649321</v>
      </c>
      <c r="CU24" s="12">
        <v>0.0042094804064359359</v>
      </c>
      <c r="CV24" s="12">
        <v>0.0017161286302772834</v>
      </c>
      <c r="CW24" s="12">
        <v>0.00079791815159257205</v>
      </c>
      <c r="CX24" s="12">
        <v>0.0028124251550063891</v>
      </c>
      <c r="CY24" s="12">
        <v>0.0041013268587050695</v>
      </c>
      <c r="CZ24" s="12">
        <v>0.12444766343203677</v>
      </c>
      <c r="DA24" s="12">
        <v>0.061836347372386379</v>
      </c>
      <c r="DB24" s="12">
        <v>0.0026108208122418365</v>
      </c>
      <c r="DC24" s="12">
        <v>0.001095762575326764</v>
      </c>
      <c r="DD24" s="12">
        <v>0.0044551618033617417</v>
      </c>
      <c r="DE24" s="12">
        <v>0.002646136173981936</v>
      </c>
      <c r="DF24" s="12">
        <v>0.00097770965728209594</v>
      </c>
      <c r="DG24" s="12">
        <v>0.00089388204696835513</v>
      </c>
      <c r="DH24" s="12">
        <v>0.00046389265825525313</v>
      </c>
      <c r="DI24" s="12">
        <v>0.00058082791086140639</v>
      </c>
      <c r="DJ24" s="12">
        <v>0.00050670146097922986</v>
      </c>
      <c r="DK24" s="12">
        <v>0.0017634700942545751</v>
      </c>
      <c r="DL24" s="12">
        <v>0.00041308297219504132</v>
      </c>
      <c r="DM24" s="12">
        <v>0.0009847838131732949</v>
      </c>
      <c r="DN24" s="12">
        <v>0.00043656033652656048</v>
      </c>
      <c r="DO24" s="12">
        <v>0.00050187744716953921</v>
      </c>
      <c r="DP24" s="12">
        <v>0.00031064845833978465</v>
      </c>
      <c r="DQ24" s="12">
        <v>0.0010016314707190592</v>
      </c>
      <c r="DR24" s="12">
        <v>0.0017257746384668465</v>
      </c>
      <c r="DS24" s="12">
        <v>0.0025866443752647966</v>
      </c>
      <c r="DT24" s="12">
        <v>0.0015726154057556798</v>
      </c>
      <c r="DU24" s="12">
        <v>0.0064526861248898962</v>
      </c>
      <c r="DV24" s="12">
        <v>0.00028948643141846626</v>
      </c>
      <c r="DW24" s="12">
        <v>0.029676602221642989</v>
      </c>
      <c r="DX24" s="12">
        <v>0.00028552433344426471</v>
      </c>
      <c r="DY24" s="12">
        <v>0.00047605007803583425</v>
      </c>
      <c r="DZ24" s="12">
        <v>0.00044018282492773296</v>
      </c>
      <c r="EA24" s="12">
        <v>0.00060381259307474915</v>
      </c>
      <c r="EB24" s="12">
        <v>0.00087184210444048887</v>
      </c>
      <c r="EC24" s="12">
        <v>0.0047795945996639234</v>
      </c>
      <c r="ED24" s="12">
        <v>0.0053454590301240269</v>
      </c>
      <c r="EE24" s="12">
        <v>0.005282011948718985</v>
      </c>
      <c r="EF24" s="12">
        <v>0.0030277019984443973</v>
      </c>
      <c r="EG24" s="12">
        <v>0.0031565035632521114</v>
      </c>
      <c r="EH24" s="12">
        <v>0.0020315679552121483</v>
      </c>
      <c r="EI24" s="12">
        <v>0.0075078896649014024</v>
      </c>
      <c r="EJ24" s="12">
        <v>0.003342547154030651</v>
      </c>
      <c r="EK24" s="12">
        <v>0.010216408561727668</v>
      </c>
      <c r="EL24" s="12">
        <v>0.0027282999568427513</v>
      </c>
      <c r="EM24" s="12">
        <v>0.0021393679090265807</v>
      </c>
      <c r="EN24" s="12">
        <v>0.0019636286628117922</v>
      </c>
      <c r="EO24" s="12">
        <v>0.00064248581628474622</v>
      </c>
      <c r="EP24" s="12">
        <v>0.0028226439358090133</v>
      </c>
      <c r="EQ24" s="12">
        <v>0.00027951504217211572</v>
      </c>
      <c r="ER24" s="12">
        <v>0.00064071415278712824</v>
      </c>
      <c r="ES24" s="3">
        <v>0</v>
      </c>
      <c r="ET24" s="12">
        <v>0.00073663762422167484</v>
      </c>
      <c r="EU24" s="12">
        <v>0.00051822713414311102</v>
      </c>
      <c r="EV24" s="12">
        <v>0.0007194860266532461</v>
      </c>
      <c r="EW24" s="12">
        <v>0.00047311878855296426</v>
      </c>
      <c r="EX24" s="12">
        <v>0.00091236557316569454</v>
      </c>
      <c r="EY24" s="12">
        <v>0.0038366381316252136</v>
      </c>
      <c r="EZ24" s="12">
        <v>0.0017157911725632329</v>
      </c>
      <c r="FA24" s="12">
        <v>0.00034054600612781256</v>
      </c>
      <c r="FB24" s="12">
        <v>0.0011994956697776243</v>
      </c>
      <c r="FC24" s="12">
        <v>0.00080008184993647842</v>
      </c>
      <c r="FD24" s="12">
        <v>0.00083768223965503136</v>
      </c>
      <c r="FE24" s="12">
        <v>0.0031278261151267885</v>
      </c>
      <c r="FF24" s="12">
        <v>0.00012000869345527522</v>
      </c>
      <c r="FG24" s="3">
        <v>0</v>
      </c>
      <c r="FH24" s="12">
        <v>0.00029336927978249841</v>
      </c>
      <c r="FI24" s="12">
        <v>0.00094425600170884171</v>
      </c>
      <c r="FJ24" s="12">
        <v>0.0004778086508528861</v>
      </c>
      <c r="FK24" s="12">
        <v>0.00082520725277309272</v>
      </c>
      <c r="FL24" s="12">
        <v>0.0010486366230515408</v>
      </c>
      <c r="FM24" s="12">
        <v>0.00021162115357512955</v>
      </c>
      <c r="FN24" s="12">
        <v>0.00024723023747714009</v>
      </c>
      <c r="FO24" s="12">
        <v>0.00055799500146972965</v>
      </c>
      <c r="FP24" s="12">
        <v>0.00089562652362891015</v>
      </c>
      <c r="FQ24" s="12">
        <v>0.00057844914344230174</v>
      </c>
      <c r="FR24" s="12">
        <v>0.00067317750522355121</v>
      </c>
      <c r="FS24" s="12">
        <v>0.00071237651778059761</v>
      </c>
      <c r="FT24" s="12">
        <v>0.0007052032722471151</v>
      </c>
      <c r="FU24" s="12">
        <v>0.00086269040614462926</v>
      </c>
      <c r="FV24" s="12">
        <v>0.00047354689657248551</v>
      </c>
      <c r="FW24" s="12">
        <v>0.00071527154358937259</v>
      </c>
      <c r="FX24" s="12">
        <v>0.0005299740017303858</v>
      </c>
      <c r="FY24" s="12">
        <v>0.00044548930367386506</v>
      </c>
      <c r="FZ24" s="12">
        <v>0.00032238332301106216</v>
      </c>
      <c r="GA24" s="12">
        <v>0.00028028326950662534</v>
      </c>
      <c r="GB24" s="12">
        <v>0.00085018146238294658</v>
      </c>
      <c r="GC24" s="12">
        <v>0.0004855246285029645</v>
      </c>
      <c r="GD24" s="12">
        <v>0.00054063682276437501</v>
      </c>
      <c r="GE24" s="12">
        <v>0.00051584868679886925</v>
      </c>
      <c r="GF24" s="12">
        <v>0.00033186152020421437</v>
      </c>
      <c r="GG24" s="12">
        <v>0.00040183826076633746</v>
      </c>
      <c r="GH24" s="12">
        <v>0.00040926175021191886</v>
      </c>
      <c r="GI24" s="12">
        <v>0.00045407022057939117</v>
      </c>
      <c r="GJ24" s="12">
        <v>0.00026848775114670655</v>
      </c>
      <c r="GK24" s="12">
        <v>0.0004301126343957148</v>
      </c>
      <c r="GL24" s="12">
        <v>0.00067083893840410582</v>
      </c>
      <c r="GM24" s="12">
        <v>0.00081842843839469073</v>
      </c>
      <c r="GN24" s="12">
        <v>0.00038594150945136889</v>
      </c>
      <c r="GO24" s="12">
        <v>0.00039831576408647963</v>
      </c>
      <c r="GP24" s="12">
        <v>0.00032040129297605509</v>
      </c>
      <c r="GQ24" s="12">
        <v>0.00051473771109352914</v>
      </c>
      <c r="GR24" s="12">
        <v>0.00033198895285002395</v>
      </c>
      <c r="GS24" s="12">
        <v>0.00032768467115784009</v>
      </c>
      <c r="GT24" s="12">
        <v>0.00068171405972832183</v>
      </c>
      <c r="GU24" s="12">
        <v>0.00051690339156803156</v>
      </c>
      <c r="GV24" s="12">
        <v>0.00088774718850665867</v>
      </c>
      <c r="GW24" s="12">
        <v>0.0008941262459032681</v>
      </c>
      <c r="GX24" s="12">
        <v>0.00092281708686853291</v>
      </c>
      <c r="GY24" s="12">
        <v>0.00060517001777322748</v>
      </c>
      <c r="GZ24" s="12">
        <v>0.0012844281871334407</v>
      </c>
      <c r="HA24" s="12">
        <v>0.00044438816471011104</v>
      </c>
      <c r="HB24" s="12">
        <v>0.00029900827006272356</v>
      </c>
      <c r="HC24" s="12">
        <v>0.00017134920906278079</v>
      </c>
      <c r="HD24" s="12">
        <v>0.00020360721027850757</v>
      </c>
      <c r="HE24" s="12">
        <v>0.00018709717429585065</v>
      </c>
      <c r="HF24" s="12">
        <v>0.00030442767115365752</v>
      </c>
      <c r="HG24" s="12">
        <v>0.00034293765041762018</v>
      </c>
      <c r="HH24" s="12">
        <v>0.00044260514461158984</v>
      </c>
      <c r="HI24" s="12">
        <v>0.00028868049205274082</v>
      </c>
      <c r="HJ24" s="12">
        <v>0.00021851501778895994</v>
      </c>
      <c r="HK24" s="12">
        <v>0.00016297995536551009</v>
      </c>
      <c r="HL24" s="12">
        <v>0.00042880704914842553</v>
      </c>
      <c r="HM24" s="12">
        <v>0.00030776988169035256</v>
      </c>
      <c r="HN24" s="12">
        <v>0.00043670522469210229</v>
      </c>
      <c r="HO24" s="12">
        <v>0.0013242190196318645</v>
      </c>
      <c r="HP24" s="12">
        <v>0.00032525251216956955</v>
      </c>
      <c r="HQ24" s="12">
        <v>0.00064273386573772287</v>
      </c>
      <c r="HR24" s="12">
        <v>0.00028637129089542022</v>
      </c>
      <c r="HS24" s="12">
        <v>0.00079398445672932425</v>
      </c>
      <c r="HT24" s="12">
        <v>0.00022081259796643071</v>
      </c>
      <c r="HU24" s="12">
        <v>0.00025988853517779797</v>
      </c>
      <c r="HV24" s="12">
        <v>0.00019271060419881087</v>
      </c>
      <c r="HW24" s="12">
        <v>0.0010465627912405169</v>
      </c>
      <c r="HX24" s="12">
        <v>0.00034757022209152964</v>
      </c>
      <c r="HY24" s="12">
        <v>0.00016390401155783478</v>
      </c>
      <c r="HZ24" s="12">
        <v>0.00019836543262539882</v>
      </c>
      <c r="IA24" s="12">
        <v>0.0001313868825477514</v>
      </c>
      <c r="IB24" s="12">
        <v>0.00030739024713603787</v>
      </c>
      <c r="IC24" s="12">
        <v>0.00061776953831968755</v>
      </c>
      <c r="ID24" s="12">
        <v>0.00036820698430031269</v>
      </c>
      <c r="IE24" s="12">
        <v>0.0001235590794105607</v>
      </c>
      <c r="IF24" s="12">
        <v>0.00032171934859082801</v>
      </c>
      <c r="IG24" s="12">
        <v>0.0027192695925432131</v>
      </c>
      <c r="IH24" s="12">
        <v>0.00024282665413729145</v>
      </c>
      <c r="II24" s="12">
        <v>0.0004922250204348347</v>
      </c>
      <c r="IJ24" s="12">
        <v>0.0036702344405961599</v>
      </c>
      <c r="IK24" s="12">
        <v>0.001292298062979936</v>
      </c>
      <c r="IL24" s="12">
        <v>0.0004299450575039944</v>
      </c>
      <c r="IM24" s="12">
        <v>0.0014232571114606593</v>
      </c>
      <c r="IN24" s="12">
        <v>0.0004335187758512438</v>
      </c>
      <c r="IO24" s="12">
        <v>0.0011855983313031541</v>
      </c>
      <c r="IP24" s="12">
        <v>0.0024554436029494637</v>
      </c>
      <c r="IQ24" s="12">
        <v>0.0014633713090037594</v>
      </c>
      <c r="IR24" s="12">
        <v>0.00035617239437324221</v>
      </c>
      <c r="IS24" s="12">
        <v>0.0012461822141371162</v>
      </c>
      <c r="IT24" s="12">
        <v>0.001271789088212781</v>
      </c>
      <c r="IU24" s="12">
        <v>0.00039732754880813099</v>
      </c>
      <c r="IV24" s="12">
        <v>0.0015846735463253612</v>
      </c>
      <c r="IW24" s="12">
        <v>0.0016264982971098798</v>
      </c>
      <c r="IX24" s="12">
        <v>0.00099417280633543287</v>
      </c>
      <c r="IY24" s="12">
        <v>0.0017429242046424597</v>
      </c>
      <c r="IZ24" s="12">
        <v>0.0010559222582824641</v>
      </c>
      <c r="JA24" s="12">
        <v>0.0018947423057933282</v>
      </c>
      <c r="JB24" s="12">
        <v>0.0012928601847655421</v>
      </c>
      <c r="JC24" s="12">
        <v>0.003344879303114764</v>
      </c>
      <c r="JD24" s="12">
        <v>0.0027596506470544215</v>
      </c>
      <c r="JE24" s="12">
        <v>0.0031462905678369757</v>
      </c>
      <c r="JF24" s="12">
        <v>0.0018087525849443317</v>
      </c>
      <c r="JG24" s="12">
        <v>0.0016016838767756486</v>
      </c>
      <c r="JH24" s="12">
        <v>0.0014363667103707073</v>
      </c>
      <c r="JI24" s="12">
        <v>0.0016371468687486185</v>
      </c>
      <c r="JJ24" s="12">
        <v>0.0032067285824443617</v>
      </c>
      <c r="JK24" s="12">
        <v>0.03160183729711686</v>
      </c>
      <c r="JL24" s="12">
        <v>0.0063253437799733669</v>
      </c>
      <c r="JM24" s="12">
        <v>0.0071154480489397515</v>
      </c>
      <c r="JN24" s="12">
        <v>0.00025819084829022284</v>
      </c>
      <c r="JO24" s="12">
        <v>0.00062194702843158822</v>
      </c>
      <c r="JP24" s="12">
        <v>0.010471550922127721</v>
      </c>
      <c r="JQ24" s="12">
        <v>0.0034805241319196866</v>
      </c>
      <c r="JR24" s="12">
        <v>0.0022895335001734489</v>
      </c>
      <c r="JS24" s="12">
        <v>0.0020216750166440135</v>
      </c>
      <c r="JT24" s="12">
        <v>0.0022811051842282562</v>
      </c>
      <c r="JU24" s="12">
        <v>0.00047077874954296522</v>
      </c>
      <c r="JV24" s="12">
        <v>0.00040348506242507474</v>
      </c>
      <c r="JW24" s="12">
        <v>0.00013607856432602448</v>
      </c>
      <c r="JX24" s="12">
        <v>0.00027383204480163604</v>
      </c>
      <c r="JY24" s="12">
        <v>0.00066489432011638215</v>
      </c>
      <c r="JZ24" s="12">
        <v>0.00043337599544327312</v>
      </c>
      <c r="KA24" s="12">
        <v>3.7982954701644891e-05</v>
      </c>
      <c r="KB24" s="12">
        <v>0.00068246456176978827</v>
      </c>
      <c r="KC24" s="12">
        <v>0.0031037028568011308</v>
      </c>
      <c r="KD24" s="12">
        <v>0.0081956515223634927</v>
      </c>
      <c r="KE24" s="12">
        <v>0.010404132915745606</v>
      </c>
      <c r="KF24" s="12">
        <v>0.010803849963191985</v>
      </c>
      <c r="KG24" s="12">
        <v>0.021522090929285944</v>
      </c>
      <c r="KH24" s="12">
        <v>0.023773979188455599</v>
      </c>
      <c r="KI24" s="12">
        <v>0.0034272959786239687</v>
      </c>
      <c r="KJ24" s="12">
        <v>0.021862187507112291</v>
      </c>
      <c r="KK24" s="12">
        <v>0.0013889341601374429</v>
      </c>
      <c r="KL24" s="12">
        <v>0.00044061947138780076</v>
      </c>
      <c r="KM24" s="12">
        <v>0.00063620425478246674</v>
      </c>
      <c r="KN24" s="12">
        <v>0.00047683063397623498</v>
      </c>
      <c r="KO24" s="12">
        <v>0.00062407637169205354</v>
      </c>
      <c r="KP24" s="12">
        <v>0.00067749384626028249</v>
      </c>
      <c r="KQ24" s="12">
        <v>0.00037016889882603263</v>
      </c>
      <c r="KR24" s="12">
        <v>0.00094674123939231822</v>
      </c>
      <c r="KS24" s="12">
        <v>0.00074357311730890335</v>
      </c>
      <c r="KT24" s="12">
        <v>0.00049205688474412263</v>
      </c>
      <c r="KU24" s="12">
        <v>0.0011225399754901373</v>
      </c>
      <c r="KV24" s="12">
        <v>0.00036169880158653741</v>
      </c>
      <c r="KW24" s="12">
        <v>0.00067817105303405976</v>
      </c>
      <c r="KX24" s="12">
        <v>7.1954487095357886e-05</v>
      </c>
      <c r="KY24" s="12">
        <v>0.00042860903421686983</v>
      </c>
      <c r="KZ24" s="12">
        <v>0.00060614778291557387</v>
      </c>
      <c r="LA24" s="12">
        <v>0.00059569953569468662</v>
      </c>
      <c r="LB24" s="12">
        <v>0.00069848548882328447</v>
      </c>
      <c r="LC24" s="12">
        <v>0.000374780323587541</v>
      </c>
      <c r="LD24" s="12">
        <v>0.00080022760190360544</v>
      </c>
      <c r="LE24" s="12">
        <v>0.00034071240859185053</v>
      </c>
      <c r="LF24" s="12">
        <v>0.00030309130734061185</v>
      </c>
      <c r="LG24" s="12">
        <v>0.0027622378304642064</v>
      </c>
      <c r="LH24" s="12">
        <v>0.0019449516300456687</v>
      </c>
      <c r="LI24" s="12">
        <v>0.00058149371254666857</v>
      </c>
      <c r="LJ24" s="12">
        <v>0.00087695310922502527</v>
      </c>
      <c r="LK24" s="12">
        <v>0.0009212408549329359</v>
      </c>
      <c r="LL24" s="12">
        <v>0.00059864286662327426</v>
      </c>
      <c r="LM24" s="12">
        <v>0.0010007535741325558</v>
      </c>
      <c r="LN24" s="12">
        <v>0.0022721013302480862</v>
      </c>
      <c r="LO24" s="12">
        <v>0.0080726823181685812</v>
      </c>
      <c r="LP24" s="12">
        <v>0.0065108132721996177</v>
      </c>
      <c r="LQ24" s="12">
        <v>0.0010080101478384732</v>
      </c>
      <c r="LR24" s="12">
        <v>0.0017802736300077812</v>
      </c>
      <c r="LS24" s="12">
        <v>0.0020842670034740235</v>
      </c>
      <c r="LT24" s="12">
        <v>0.0017670612080008608</v>
      </c>
      <c r="LU24" s="12">
        <v>0.009140359748430197</v>
      </c>
      <c r="LV24" s="12">
        <v>0.00055514891610920661</v>
      </c>
      <c r="LW24" s="12">
        <v>0.0017888137921617472</v>
      </c>
      <c r="LX24" s="12">
        <v>0.0010203564717852012</v>
      </c>
      <c r="LY24" s="12">
        <v>0.00088695007025543966</v>
      </c>
      <c r="LZ24" s="12">
        <v>0.00081656149516542271</v>
      </c>
      <c r="MA24" s="12">
        <v>0.00080875427750835404</v>
      </c>
      <c r="MB24" s="12">
        <v>0.00081165057111958849</v>
      </c>
      <c r="MC24" s="12">
        <v>0.0013833588706032745</v>
      </c>
      <c r="MD24" s="12">
        <v>0.0011795772745518405</v>
      </c>
      <c r="ME24" s="12">
        <v>0.00031733635539949552</v>
      </c>
      <c r="MF24" s="12">
        <v>0.00077549565464122444</v>
      </c>
      <c r="MG24" s="12">
        <v>0.00079098568916786667</v>
      </c>
      <c r="MH24" s="12">
        <v>0.0015844539401285804</v>
      </c>
      <c r="MI24" s="12">
        <v>0.0010807152068909027</v>
      </c>
      <c r="MJ24" s="12">
        <v>0.00089111777964093772</v>
      </c>
      <c r="MK24" s="12">
        <v>0.0022395701226180739</v>
      </c>
      <c r="ML24" s="12">
        <v>0.0011834943685312726</v>
      </c>
      <c r="MM24" s="12">
        <v>0.00064433540451469551</v>
      </c>
      <c r="MN24" s="12">
        <v>0.0022310152622982736</v>
      </c>
      <c r="MO24" s="12">
        <v>0.00076149825742372773</v>
      </c>
      <c r="MP24" s="12">
        <v>0.00069075580009212074</v>
      </c>
      <c r="MQ24" s="12">
        <v>0.00040905639683365186</v>
      </c>
      <c r="MR24" s="12">
        <v>0.00077880528642012322</v>
      </c>
      <c r="MS24" s="12">
        <v>0.0010343623211222137</v>
      </c>
      <c r="MT24" s="12">
        <v>6.5748537494677491e-05</v>
      </c>
      <c r="MU24" s="12">
        <v>0.00087129311097810039</v>
      </c>
      <c r="MV24" s="12">
        <v>0.00048681629254642702</v>
      </c>
      <c r="MW24" s="12">
        <v>0.0012556752146049256</v>
      </c>
      <c r="MX24" s="12">
        <v>0.0007270874121037518</v>
      </c>
      <c r="MY24" s="12">
        <v>0.0027439048021258585</v>
      </c>
      <c r="MZ24" s="12">
        <v>0.0021343401697582775</v>
      </c>
      <c r="NA24" s="12">
        <v>0.0012545665859621739</v>
      </c>
      <c r="NB24" s="12">
        <v>0.0092071134205784066</v>
      </c>
      <c r="NC24" s="12">
        <v>0.0017638857321850188</v>
      </c>
      <c r="ND24" s="12">
        <v>0.0015247076905155221</v>
      </c>
      <c r="NE24" s="12">
        <v>0.001547050578165029</v>
      </c>
      <c r="NF24" s="12">
        <v>0.0015571923146272977</v>
      </c>
      <c r="NG24" s="12">
        <v>0.0019054433300711123</v>
      </c>
      <c r="NH24" s="12">
        <v>0.0030021805121101543</v>
      </c>
      <c r="NI24" s="12">
        <v>0.0031042846064156791</v>
      </c>
      <c r="NJ24" s="12">
        <v>0.0018427312975837977</v>
      </c>
      <c r="NK24" s="12">
        <v>0.0022299961493589221</v>
      </c>
      <c r="NL24" s="12">
        <v>0.0010369149029031946</v>
      </c>
      <c r="NM24" s="12">
        <v>0.0025771691607655786</v>
      </c>
      <c r="NN24" s="12">
        <v>0.0019801208442264654</v>
      </c>
      <c r="NO24" s="12">
        <v>0</v>
      </c>
      <c r="NP24" s="12">
        <v>0.0028543265931154148</v>
      </c>
    </row>
    <row r="25">
      <c r="A25" s="9">
        <v>22</v>
      </c>
      <c r="B25" s="63" t="s">
        <v>773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0.72687384371210817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0.008754934042359476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0.0014705998734008843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  <c r="CC25" s="12">
        <v>0</v>
      </c>
      <c r="CD25" s="12">
        <v>0</v>
      </c>
      <c r="CE25" s="12">
        <v>0.00016869561974354911</v>
      </c>
      <c r="CF25" s="12">
        <v>0</v>
      </c>
      <c r="CG25" s="12">
        <v>0</v>
      </c>
      <c r="CH25" s="12">
        <v>0</v>
      </c>
      <c r="CI25" s="12">
        <v>0</v>
      </c>
      <c r="CJ25" s="12">
        <v>0.068727599235321776</v>
      </c>
      <c r="CK25" s="12">
        <v>0.18325018154228898</v>
      </c>
      <c r="CL25" s="12">
        <v>0.070889866082562911</v>
      </c>
      <c r="CM25" s="12">
        <v>0.0012188539716838516</v>
      </c>
      <c r="CN25" s="12">
        <v>0.10274838849345375</v>
      </c>
      <c r="CO25" s="12">
        <v>0</v>
      </c>
      <c r="CP25" s="12">
        <v>0</v>
      </c>
      <c r="CQ25" s="12">
        <v>0</v>
      </c>
      <c r="CR25" s="12">
        <v>0.0020104925867621476</v>
      </c>
      <c r="CS25" s="12">
        <v>0</v>
      </c>
      <c r="CT25" s="12">
        <v>0.30550972743338639</v>
      </c>
      <c r="CU25" s="12">
        <v>0.40282400787201134</v>
      </c>
      <c r="CV25" s="12">
        <v>2.7844963357965433</v>
      </c>
      <c r="CW25" s="12">
        <v>0</v>
      </c>
      <c r="CX25" s="12">
        <v>0</v>
      </c>
      <c r="CY25" s="12">
        <v>1.6827816359695933</v>
      </c>
      <c r="CZ25" s="12">
        <v>-0.0015451042050885853</v>
      </c>
      <c r="DA25" s="12">
        <v>0</v>
      </c>
      <c r="DB25" s="12">
        <v>0</v>
      </c>
      <c r="DC25" s="12">
        <v>0.0011615679323642369</v>
      </c>
      <c r="DD25" s="12">
        <v>0</v>
      </c>
      <c r="DE25" s="12">
        <v>0.18438721924086179</v>
      </c>
      <c r="DF25" s="12">
        <v>0</v>
      </c>
      <c r="DG25" s="12">
        <v>0.044891052671208645</v>
      </c>
      <c r="DH25" s="12">
        <v>0</v>
      </c>
      <c r="DI25" s="12">
        <v>0</v>
      </c>
      <c r="DJ25" s="12">
        <v>0.013443143406201317</v>
      </c>
      <c r="DK25" s="12">
        <v>0</v>
      </c>
      <c r="DL25" s="12">
        <v>0.0068865838398515389</v>
      </c>
      <c r="DM25" s="12">
        <v>0.0063192625718434059</v>
      </c>
      <c r="DN25" s="12">
        <v>0.0030194796426207659</v>
      </c>
      <c r="DO25" s="12">
        <v>0.0057428831680367189</v>
      </c>
      <c r="DP25" s="12">
        <v>0.010064549215660688</v>
      </c>
      <c r="DQ25" s="12">
        <v>0.15175661328448836</v>
      </c>
      <c r="DR25" s="12">
        <v>0.0092929070150121664</v>
      </c>
      <c r="DS25" s="12">
        <v>0</v>
      </c>
      <c r="DT25" s="12">
        <v>0.0035578846220922309</v>
      </c>
      <c r="DU25" s="12">
        <v>-0.052093280942942362</v>
      </c>
      <c r="DV25" s="12">
        <v>0.0017380062898717677</v>
      </c>
      <c r="DW25" s="12">
        <v>0.02037322027982711</v>
      </c>
      <c r="DX25" s="12">
        <v>0</v>
      </c>
      <c r="DY25" s="12">
        <v>0.020841203472387333</v>
      </c>
      <c r="DZ25" s="12">
        <v>0.0082722428590339195</v>
      </c>
      <c r="EA25" s="12">
        <v>0</v>
      </c>
      <c r="EB25" s="12">
        <v>0.0033427092797687344</v>
      </c>
      <c r="EC25" s="12">
        <v>3.7939015259007838</v>
      </c>
      <c r="ED25" s="12">
        <v>2.3247037001919488</v>
      </c>
      <c r="EE25" s="12">
        <v>1.8075374561222246</v>
      </c>
      <c r="EF25" s="12">
        <v>4.5733018773003558</v>
      </c>
      <c r="EG25" s="12">
        <v>0.016000697396608525</v>
      </c>
      <c r="EH25" s="12">
        <v>0.072959206111587308</v>
      </c>
      <c r="EI25" s="12">
        <v>1.9704680213761969</v>
      </c>
      <c r="EJ25" s="12">
        <v>3.1374381577408319</v>
      </c>
      <c r="EK25" s="12">
        <v>0.95584517442437267</v>
      </c>
      <c r="EL25" s="12">
        <v>0.13439366511289841</v>
      </c>
      <c r="EM25" s="12">
        <v>0.8756770170618563</v>
      </c>
      <c r="EN25" s="12">
        <v>2.0333787759426123</v>
      </c>
      <c r="EO25" s="12">
        <v>20.0387142591692</v>
      </c>
      <c r="EP25" s="12">
        <v>12.477997998313558</v>
      </c>
      <c r="EQ25" s="12">
        <v>0.45108561310082818</v>
      </c>
      <c r="ER25" s="12">
        <v>0.079311979371835858</v>
      </c>
      <c r="ES25" s="3">
        <v>0</v>
      </c>
      <c r="ET25" s="12">
        <v>0</v>
      </c>
      <c r="EU25" s="12">
        <v>0</v>
      </c>
      <c r="EV25" s="12">
        <v>0</v>
      </c>
      <c r="EW25" s="12">
        <v>0</v>
      </c>
      <c r="EX25" s="12">
        <v>0</v>
      </c>
      <c r="EY25" s="12">
        <v>0.015354554268142759</v>
      </c>
      <c r="EZ25" s="12">
        <v>0.031928178593712539</v>
      </c>
      <c r="FA25" s="12">
        <v>0</v>
      </c>
      <c r="FB25" s="12">
        <v>0</v>
      </c>
      <c r="FC25" s="12">
        <v>29.601806576147194</v>
      </c>
      <c r="FD25" s="12">
        <v>11.895349604724489</v>
      </c>
      <c r="FE25" s="12">
        <v>2.2903261317885111</v>
      </c>
      <c r="FF25" s="12">
        <v>8.9286763411450814</v>
      </c>
      <c r="FG25" s="3">
        <v>0</v>
      </c>
      <c r="FH25" s="12">
        <v>0</v>
      </c>
      <c r="FI25" s="12">
        <v>0</v>
      </c>
      <c r="FJ25" s="12">
        <v>0</v>
      </c>
      <c r="FK25" s="12">
        <v>0</v>
      </c>
      <c r="FL25" s="12">
        <v>0.009224013303066287</v>
      </c>
      <c r="FM25" s="12">
        <v>0</v>
      </c>
      <c r="FN25" s="12">
        <v>0</v>
      </c>
      <c r="FO25" s="12">
        <v>0.00080084093030939163</v>
      </c>
      <c r="FP25" s="12">
        <v>0.0061721122676718834</v>
      </c>
      <c r="FQ25" s="12">
        <v>0</v>
      </c>
      <c r="FR25" s="12">
        <v>0.010026533375682411</v>
      </c>
      <c r="FS25" s="12">
        <v>0</v>
      </c>
      <c r="FT25" s="12">
        <v>0.00019633720253058314</v>
      </c>
      <c r="FU25" s="12">
        <v>0</v>
      </c>
      <c r="FV25" s="12">
        <v>0</v>
      </c>
      <c r="FW25" s="12">
        <v>0</v>
      </c>
      <c r="FX25" s="12">
        <v>0</v>
      </c>
      <c r="FY25" s="12">
        <v>0</v>
      </c>
      <c r="FZ25" s="12">
        <v>0</v>
      </c>
      <c r="GA25" s="12">
        <v>0</v>
      </c>
      <c r="GB25" s="12">
        <v>0.0017970209656327498</v>
      </c>
      <c r="GC25" s="12">
        <v>0.0045994886741844883</v>
      </c>
      <c r="GD25" s="12">
        <v>0</v>
      </c>
      <c r="GE25" s="12">
        <v>0</v>
      </c>
      <c r="GF25" s="12">
        <v>0.00033348871979312268</v>
      </c>
      <c r="GG25" s="12">
        <v>0</v>
      </c>
      <c r="GH25" s="12">
        <v>0</v>
      </c>
      <c r="GI25" s="12">
        <v>0</v>
      </c>
      <c r="GJ25" s="12">
        <v>0</v>
      </c>
      <c r="GK25" s="12">
        <v>0.027084238982960768</v>
      </c>
      <c r="GL25" s="12">
        <v>0</v>
      </c>
      <c r="GM25" s="12">
        <v>0</v>
      </c>
      <c r="GN25" s="12">
        <v>0</v>
      </c>
      <c r="GO25" s="12">
        <v>0</v>
      </c>
      <c r="GP25" s="12">
        <v>0</v>
      </c>
      <c r="GQ25" s="12">
        <v>0</v>
      </c>
      <c r="GR25" s="12">
        <v>0</v>
      </c>
      <c r="GS25" s="12">
        <v>0</v>
      </c>
      <c r="GT25" s="12">
        <v>0.0017720451991044708</v>
      </c>
      <c r="GU25" s="12">
        <v>0.00078842871678030133</v>
      </c>
      <c r="GV25" s="12">
        <v>0.00022203458653411457</v>
      </c>
      <c r="GW25" s="12">
        <v>0</v>
      </c>
      <c r="GX25" s="12">
        <v>0</v>
      </c>
      <c r="GY25" s="12">
        <v>0</v>
      </c>
      <c r="GZ25" s="12">
        <v>0</v>
      </c>
      <c r="HA25" s="12">
        <v>0</v>
      </c>
      <c r="HB25" s="12">
        <v>0</v>
      </c>
      <c r="HC25" s="12">
        <v>0</v>
      </c>
      <c r="HD25" s="12">
        <v>0</v>
      </c>
      <c r="HE25" s="12">
        <v>0</v>
      </c>
      <c r="HF25" s="12">
        <v>0</v>
      </c>
      <c r="HG25" s="12">
        <v>0</v>
      </c>
      <c r="HH25" s="12">
        <v>0</v>
      </c>
      <c r="HI25" s="12">
        <v>0</v>
      </c>
      <c r="HJ25" s="12">
        <v>0</v>
      </c>
      <c r="HK25" s="12">
        <v>0</v>
      </c>
      <c r="HL25" s="12">
        <v>0</v>
      </c>
      <c r="HM25" s="12">
        <v>0</v>
      </c>
      <c r="HN25" s="12">
        <v>0</v>
      </c>
      <c r="HO25" s="12">
        <v>0</v>
      </c>
      <c r="HP25" s="12">
        <v>0</v>
      </c>
      <c r="HQ25" s="12">
        <v>0</v>
      </c>
      <c r="HR25" s="12">
        <v>0</v>
      </c>
      <c r="HS25" s="12">
        <v>0</v>
      </c>
      <c r="HT25" s="12">
        <v>0</v>
      </c>
      <c r="HU25" s="12">
        <v>0</v>
      </c>
      <c r="HV25" s="12">
        <v>0</v>
      </c>
      <c r="HW25" s="12">
        <v>0</v>
      </c>
      <c r="HX25" s="12">
        <v>0</v>
      </c>
      <c r="HY25" s="12">
        <v>0</v>
      </c>
      <c r="HZ25" s="12">
        <v>0</v>
      </c>
      <c r="IA25" s="12">
        <v>0</v>
      </c>
      <c r="IB25" s="12">
        <v>0</v>
      </c>
      <c r="IC25" s="12">
        <v>0</v>
      </c>
      <c r="ID25" s="12">
        <v>0</v>
      </c>
      <c r="IE25" s="12">
        <v>0</v>
      </c>
      <c r="IF25" s="12">
        <v>0</v>
      </c>
      <c r="IG25" s="12">
        <v>0</v>
      </c>
      <c r="IH25" s="12">
        <v>0</v>
      </c>
      <c r="II25" s="12">
        <v>0</v>
      </c>
      <c r="IJ25" s="12">
        <v>0</v>
      </c>
      <c r="IK25" s="12">
        <v>0</v>
      </c>
      <c r="IL25" s="12">
        <v>0</v>
      </c>
      <c r="IM25" s="12">
        <v>0</v>
      </c>
      <c r="IN25" s="12">
        <v>0</v>
      </c>
      <c r="IO25" s="12">
        <v>0.02032368924847373</v>
      </c>
      <c r="IP25" s="12">
        <v>0</v>
      </c>
      <c r="IQ25" s="12">
        <v>0.31031684588466657</v>
      </c>
      <c r="IR25" s="12">
        <v>0</v>
      </c>
      <c r="IS25" s="12">
        <v>0</v>
      </c>
      <c r="IT25" s="12">
        <v>0.026823731417497935</v>
      </c>
      <c r="IU25" s="12">
        <v>0</v>
      </c>
      <c r="IV25" s="12">
        <v>0</v>
      </c>
      <c r="IW25" s="12">
        <v>0.12784753783693051</v>
      </c>
      <c r="IX25" s="12">
        <v>0</v>
      </c>
      <c r="IY25" s="12">
        <v>0</v>
      </c>
      <c r="IZ25" s="12">
        <v>0</v>
      </c>
      <c r="JA25" s="12">
        <v>0</v>
      </c>
      <c r="JB25" s="12">
        <v>0</v>
      </c>
      <c r="JC25" s="12">
        <v>0</v>
      </c>
      <c r="JD25" s="12">
        <v>0.0088246210553360443</v>
      </c>
      <c r="JE25" s="12">
        <v>0</v>
      </c>
      <c r="JF25" s="12">
        <v>0</v>
      </c>
      <c r="JG25" s="12">
        <v>0</v>
      </c>
      <c r="JH25" s="12">
        <v>0.0011189713953683824</v>
      </c>
      <c r="JI25" s="12">
        <v>0</v>
      </c>
      <c r="JJ25" s="12">
        <v>-0.00030706911473997364</v>
      </c>
      <c r="JK25" s="12">
        <v>-0.00044103153931271248</v>
      </c>
      <c r="JL25" s="12">
        <v>0</v>
      </c>
      <c r="JM25" s="12">
        <v>0</v>
      </c>
      <c r="JN25" s="12">
        <v>0</v>
      </c>
      <c r="JO25" s="12">
        <v>0</v>
      </c>
      <c r="JP25" s="12">
        <v>0</v>
      </c>
      <c r="JQ25" s="12">
        <v>0</v>
      </c>
      <c r="JR25" s="12">
        <v>0</v>
      </c>
      <c r="JS25" s="12">
        <v>0</v>
      </c>
      <c r="JT25" s="12">
        <v>0</v>
      </c>
      <c r="JU25" s="12">
        <v>0</v>
      </c>
      <c r="JV25" s="12">
        <v>0</v>
      </c>
      <c r="JW25" s="12">
        <v>0</v>
      </c>
      <c r="JX25" s="12">
        <v>0</v>
      </c>
      <c r="JY25" s="12">
        <v>0</v>
      </c>
      <c r="JZ25" s="12">
        <v>0</v>
      </c>
      <c r="KA25" s="12">
        <v>0</v>
      </c>
      <c r="KB25" s="12">
        <v>0</v>
      </c>
      <c r="KC25" s="12">
        <v>0</v>
      </c>
      <c r="KD25" s="12">
        <v>0</v>
      </c>
      <c r="KE25" s="12">
        <v>0</v>
      </c>
      <c r="KF25" s="12">
        <v>0</v>
      </c>
      <c r="KG25" s="12">
        <v>0</v>
      </c>
      <c r="KH25" s="12">
        <v>0</v>
      </c>
      <c r="KI25" s="12">
        <v>0</v>
      </c>
      <c r="KJ25" s="12">
        <v>0</v>
      </c>
      <c r="KK25" s="12">
        <v>0</v>
      </c>
      <c r="KL25" s="12">
        <v>0</v>
      </c>
      <c r="KM25" s="12">
        <v>0</v>
      </c>
      <c r="KN25" s="12">
        <v>0</v>
      </c>
      <c r="KO25" s="12">
        <v>0</v>
      </c>
      <c r="KP25" s="12">
        <v>0</v>
      </c>
      <c r="KQ25" s="12">
        <v>0</v>
      </c>
      <c r="KR25" s="12">
        <v>0</v>
      </c>
      <c r="KS25" s="12">
        <v>0</v>
      </c>
      <c r="KT25" s="12">
        <v>0</v>
      </c>
      <c r="KU25" s="12">
        <v>0</v>
      </c>
      <c r="KV25" s="12">
        <v>0</v>
      </c>
      <c r="KW25" s="12">
        <v>0</v>
      </c>
      <c r="KX25" s="12">
        <v>0</v>
      </c>
      <c r="KY25" s="12">
        <v>0</v>
      </c>
      <c r="KZ25" s="12">
        <v>0</v>
      </c>
      <c r="LA25" s="12">
        <v>0</v>
      </c>
      <c r="LB25" s="12">
        <v>0</v>
      </c>
      <c r="LC25" s="12">
        <v>0</v>
      </c>
      <c r="LD25" s="12">
        <v>0</v>
      </c>
      <c r="LE25" s="12">
        <v>0</v>
      </c>
      <c r="LF25" s="12">
        <v>0</v>
      </c>
      <c r="LG25" s="12">
        <v>4.0358398162979084e-05</v>
      </c>
      <c r="LH25" s="12">
        <v>0</v>
      </c>
      <c r="LI25" s="12">
        <v>0</v>
      </c>
      <c r="LJ25" s="12">
        <v>0</v>
      </c>
      <c r="LK25" s="12">
        <v>0</v>
      </c>
      <c r="LL25" s="12">
        <v>0</v>
      </c>
      <c r="LM25" s="12">
        <v>0</v>
      </c>
      <c r="LN25" s="12">
        <v>0</v>
      </c>
      <c r="LO25" s="12">
        <v>0</v>
      </c>
      <c r="LP25" s="12">
        <v>0</v>
      </c>
      <c r="LQ25" s="12">
        <v>0</v>
      </c>
      <c r="LR25" s="12">
        <v>0</v>
      </c>
      <c r="LS25" s="12">
        <v>0</v>
      </c>
      <c r="LT25" s="12">
        <v>0</v>
      </c>
      <c r="LU25" s="12">
        <v>0</v>
      </c>
      <c r="LV25" s="12">
        <v>0</v>
      </c>
      <c r="LW25" s="12">
        <v>0</v>
      </c>
      <c r="LX25" s="12">
        <v>0</v>
      </c>
      <c r="LY25" s="12">
        <v>0</v>
      </c>
      <c r="LZ25" s="12">
        <v>0</v>
      </c>
      <c r="MA25" s="12">
        <v>0</v>
      </c>
      <c r="MB25" s="12">
        <v>0</v>
      </c>
      <c r="MC25" s="12">
        <v>0</v>
      </c>
      <c r="MD25" s="12">
        <v>0</v>
      </c>
      <c r="ME25" s="12">
        <v>0</v>
      </c>
      <c r="MF25" s="12">
        <v>0</v>
      </c>
      <c r="MG25" s="12">
        <v>0</v>
      </c>
      <c r="MH25" s="12">
        <v>0</v>
      </c>
      <c r="MI25" s="12">
        <v>0</v>
      </c>
      <c r="MJ25" s="12">
        <v>0</v>
      </c>
      <c r="MK25" s="12">
        <v>0</v>
      </c>
      <c r="ML25" s="12">
        <v>0</v>
      </c>
      <c r="MM25" s="12">
        <v>0</v>
      </c>
      <c r="MN25" s="12">
        <v>0</v>
      </c>
      <c r="MO25" s="12">
        <v>0</v>
      </c>
      <c r="MP25" s="12">
        <v>0</v>
      </c>
      <c r="MQ25" s="12">
        <v>0</v>
      </c>
      <c r="MR25" s="12">
        <v>0</v>
      </c>
      <c r="MS25" s="12">
        <v>0</v>
      </c>
      <c r="MT25" s="12">
        <v>0</v>
      </c>
      <c r="MU25" s="12">
        <v>0</v>
      </c>
      <c r="MV25" s="12">
        <v>0</v>
      </c>
      <c r="MW25" s="12">
        <v>-0.001578482035084727</v>
      </c>
      <c r="MX25" s="12">
        <v>-0.0012281883156960707</v>
      </c>
      <c r="MY25" s="12">
        <v>0</v>
      </c>
      <c r="MZ25" s="12">
        <v>0</v>
      </c>
      <c r="NA25" s="12">
        <v>0</v>
      </c>
      <c r="NB25" s="12">
        <v>0</v>
      </c>
      <c r="NC25" s="12">
        <v>0</v>
      </c>
      <c r="ND25" s="12">
        <v>0</v>
      </c>
      <c r="NE25" s="12">
        <v>0</v>
      </c>
      <c r="NF25" s="12">
        <v>0</v>
      </c>
      <c r="NG25" s="12">
        <v>0</v>
      </c>
      <c r="NH25" s="12">
        <v>0</v>
      </c>
      <c r="NI25" s="12">
        <v>0.02213394178755234</v>
      </c>
      <c r="NJ25" s="12">
        <v>0</v>
      </c>
      <c r="NK25" s="12">
        <v>0</v>
      </c>
      <c r="NL25" s="12">
        <v>0</v>
      </c>
      <c r="NM25" s="12">
        <v>0</v>
      </c>
      <c r="NN25" s="12">
        <v>0</v>
      </c>
      <c r="NO25" s="12">
        <v>0</v>
      </c>
      <c r="NP25" s="12">
        <v>0.0079024675982517518</v>
      </c>
    </row>
    <row r="26">
      <c r="A26" s="9">
        <v>23</v>
      </c>
      <c r="B26" s="63" t="s">
        <v>774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0.022855453260594901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0.00027528571503253969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4.624079812791151e-05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  <c r="CC26" s="12">
        <v>0</v>
      </c>
      <c r="CD26" s="12">
        <v>0</v>
      </c>
      <c r="CE26" s="12">
        <v>5.3043796879873212e-06</v>
      </c>
      <c r="CF26" s="12">
        <v>0</v>
      </c>
      <c r="CG26" s="12">
        <v>0</v>
      </c>
      <c r="CH26" s="12">
        <v>0</v>
      </c>
      <c r="CI26" s="12">
        <v>0</v>
      </c>
      <c r="CJ26" s="12">
        <v>0.0021610358463496171</v>
      </c>
      <c r="CK26" s="12">
        <v>0.005762025962918204</v>
      </c>
      <c r="CL26" s="12">
        <v>0.0022290250707405652</v>
      </c>
      <c r="CM26" s="12">
        <v>3.8325027406467242e-05</v>
      </c>
      <c r="CN26" s="12">
        <v>0.0032307683253817716</v>
      </c>
      <c r="CO26" s="12">
        <v>0</v>
      </c>
      <c r="CP26" s="12">
        <v>0</v>
      </c>
      <c r="CQ26" s="12">
        <v>0</v>
      </c>
      <c r="CR26" s="12">
        <v>6.3216911359537708e-05</v>
      </c>
      <c r="CS26" s="12">
        <v>0</v>
      </c>
      <c r="CT26" s="12">
        <v>0.0096062932466399551</v>
      </c>
      <c r="CU26" s="12">
        <v>0.012666194228624304</v>
      </c>
      <c r="CV26" s="12">
        <v>0.087554293509977829</v>
      </c>
      <c r="CW26" s="12">
        <v>0</v>
      </c>
      <c r="CX26" s="12">
        <v>0</v>
      </c>
      <c r="CY26" s="12">
        <v>0.052912534081943872</v>
      </c>
      <c r="CZ26" s="12">
        <v>-4.8583474625808083e-05</v>
      </c>
      <c r="DA26" s="12">
        <v>0</v>
      </c>
      <c r="DB26" s="12">
        <v>0</v>
      </c>
      <c r="DC26" s="12">
        <v>3.652375417937252e-05</v>
      </c>
      <c r="DD26" s="12">
        <v>0</v>
      </c>
      <c r="DE26" s="12">
        <v>0.0057977784008413366</v>
      </c>
      <c r="DF26" s="12">
        <v>0</v>
      </c>
      <c r="DG26" s="12">
        <v>0.0014115315401995422</v>
      </c>
      <c r="DH26" s="12">
        <v>0</v>
      </c>
      <c r="DI26" s="12">
        <v>0</v>
      </c>
      <c r="DJ26" s="12">
        <v>0.00042269939750040099</v>
      </c>
      <c r="DK26" s="12">
        <v>0</v>
      </c>
      <c r="DL26" s="12">
        <v>0.00021653825686322896</v>
      </c>
      <c r="DM26" s="12">
        <v>0.00019869969404126436</v>
      </c>
      <c r="DN26" s="12">
        <v>9.4942989681397896e-05</v>
      </c>
      <c r="DO26" s="12">
        <v>0.00018057631178170012</v>
      </c>
      <c r="DP26" s="12">
        <v>0.00031646459172714089</v>
      </c>
      <c r="DQ26" s="12">
        <v>0.0047717581419583306</v>
      </c>
      <c r="DR26" s="12">
        <v>0.00029220146490893331</v>
      </c>
      <c r="DS26" s="12">
        <v>0</v>
      </c>
      <c r="DT26" s="12">
        <v>0.00011187232336155635</v>
      </c>
      <c r="DU26" s="12">
        <v>-0.0016379947608267818</v>
      </c>
      <c r="DV26" s="12">
        <v>5.4648990149268792e-05</v>
      </c>
      <c r="DW26" s="12">
        <v>0.00064060522730519077</v>
      </c>
      <c r="DX26" s="12">
        <v>0</v>
      </c>
      <c r="DY26" s="12">
        <v>0.00065532025395917013</v>
      </c>
      <c r="DZ26" s="12">
        <v>0.00026010821776085633</v>
      </c>
      <c r="EA26" s="12">
        <v>0</v>
      </c>
      <c r="EB26" s="12">
        <v>0.0001051064588008073</v>
      </c>
      <c r="EC26" s="12">
        <v>0.11929351943343373</v>
      </c>
      <c r="ED26" s="12">
        <v>0.073096806583554927</v>
      </c>
      <c r="EE26" s="12">
        <v>0.056835292950145729</v>
      </c>
      <c r="EF26" s="12">
        <v>0.14380058961734798</v>
      </c>
      <c r="EG26" s="12">
        <v>0.00050311783076067344</v>
      </c>
      <c r="EH26" s="12">
        <v>0.002294092351291078</v>
      </c>
      <c r="EI26" s="12">
        <v>0.061958399182538058</v>
      </c>
      <c r="EJ26" s="12">
        <v>0.098652017530367578</v>
      </c>
      <c r="EK26" s="12">
        <v>0.03005511189789635</v>
      </c>
      <c r="EL26" s="12">
        <v>0.0042258063872834418</v>
      </c>
      <c r="EM26" s="12">
        <v>0.027534344932022801</v>
      </c>
      <c r="EN26" s="12">
        <v>0.063936533109105589</v>
      </c>
      <c r="EO26" s="12">
        <v>0.6300871892898311</v>
      </c>
      <c r="EP26" s="12">
        <v>0.3923518537684611</v>
      </c>
      <c r="EQ26" s="12">
        <v>0.014183707717561162</v>
      </c>
      <c r="ER26" s="12">
        <v>0.002493845738458322</v>
      </c>
      <c r="ES26" s="3">
        <v>0</v>
      </c>
      <c r="ET26" s="12">
        <v>0</v>
      </c>
      <c r="EU26" s="12">
        <v>0</v>
      </c>
      <c r="EV26" s="12">
        <v>0</v>
      </c>
      <c r="EW26" s="12">
        <v>0</v>
      </c>
      <c r="EX26" s="12">
        <v>0</v>
      </c>
      <c r="EY26" s="12">
        <v>0.00048280083325133265</v>
      </c>
      <c r="EZ26" s="12">
        <v>0.0010039334883998768</v>
      </c>
      <c r="FA26" s="12">
        <v>0</v>
      </c>
      <c r="FB26" s="12">
        <v>0</v>
      </c>
      <c r="FC26" s="12">
        <v>0.9307842240891917</v>
      </c>
      <c r="FD26" s="12">
        <v>0.37403135256700359</v>
      </c>
      <c r="FE26" s="12">
        <v>0.072015855721648744</v>
      </c>
      <c r="FF26" s="12">
        <v>0.2807487799421301</v>
      </c>
      <c r="FG26" s="3">
        <v>0</v>
      </c>
      <c r="FH26" s="12">
        <v>0</v>
      </c>
      <c r="FI26" s="12">
        <v>0</v>
      </c>
      <c r="FJ26" s="12">
        <v>0</v>
      </c>
      <c r="FK26" s="12">
        <v>0</v>
      </c>
      <c r="FL26" s="12">
        <v>0.00029003520589858498</v>
      </c>
      <c r="FM26" s="12">
        <v>0</v>
      </c>
      <c r="FN26" s="12">
        <v>0</v>
      </c>
      <c r="FO26" s="12">
        <v>2.5181236895775706e-05</v>
      </c>
      <c r="FP26" s="12">
        <v>0.00019407277435173621</v>
      </c>
      <c r="FQ26" s="12">
        <v>0</v>
      </c>
      <c r="FR26" s="12">
        <v>0.00031526924089521596</v>
      </c>
      <c r="FS26" s="12">
        <v>0</v>
      </c>
      <c r="FT26" s="12">
        <v>6.173527627348503e-06</v>
      </c>
      <c r="FU26" s="12">
        <v>0</v>
      </c>
      <c r="FV26" s="12">
        <v>0</v>
      </c>
      <c r="FW26" s="12">
        <v>0</v>
      </c>
      <c r="FX26" s="12">
        <v>0</v>
      </c>
      <c r="FY26" s="12">
        <v>0</v>
      </c>
      <c r="FZ26" s="12">
        <v>0</v>
      </c>
      <c r="GA26" s="12">
        <v>0</v>
      </c>
      <c r="GB26" s="12">
        <v>5.6504617745738623e-05</v>
      </c>
      <c r="GC26" s="12">
        <v>0.00014462399400506595</v>
      </c>
      <c r="GD26" s="12">
        <v>0</v>
      </c>
      <c r="GE26" s="12">
        <v>0</v>
      </c>
      <c r="GF26" s="12">
        <v>1.0486050521837452e-05</v>
      </c>
      <c r="GG26" s="12">
        <v>0</v>
      </c>
      <c r="GH26" s="12">
        <v>0</v>
      </c>
      <c r="GI26" s="12">
        <v>0</v>
      </c>
      <c r="GJ26" s="12">
        <v>0</v>
      </c>
      <c r="GK26" s="12">
        <v>0.00085162310286545067</v>
      </c>
      <c r="GL26" s="12">
        <v>0</v>
      </c>
      <c r="GM26" s="12">
        <v>0</v>
      </c>
      <c r="GN26" s="12">
        <v>0</v>
      </c>
      <c r="GO26" s="12">
        <v>0</v>
      </c>
      <c r="GP26" s="12">
        <v>0</v>
      </c>
      <c r="GQ26" s="12">
        <v>0</v>
      </c>
      <c r="GR26" s="12">
        <v>0</v>
      </c>
      <c r="GS26" s="12">
        <v>0</v>
      </c>
      <c r="GT26" s="12">
        <v>5.5719292383610588e-05</v>
      </c>
      <c r="GU26" s="12">
        <v>2.4790953535563047e-05</v>
      </c>
      <c r="GV26" s="12">
        <v>6.9815431641476144e-06</v>
      </c>
      <c r="GW26" s="12">
        <v>0</v>
      </c>
      <c r="GX26" s="12">
        <v>0</v>
      </c>
      <c r="GY26" s="12">
        <v>0</v>
      </c>
      <c r="GZ26" s="12">
        <v>0</v>
      </c>
      <c r="HA26" s="12">
        <v>0</v>
      </c>
      <c r="HB26" s="12">
        <v>0</v>
      </c>
      <c r="HC26" s="12">
        <v>0</v>
      </c>
      <c r="HD26" s="12">
        <v>0</v>
      </c>
      <c r="HE26" s="12">
        <v>0</v>
      </c>
      <c r="HF26" s="12">
        <v>0</v>
      </c>
      <c r="HG26" s="12">
        <v>0</v>
      </c>
      <c r="HH26" s="12">
        <v>0</v>
      </c>
      <c r="HI26" s="12">
        <v>0</v>
      </c>
      <c r="HJ26" s="12">
        <v>0</v>
      </c>
      <c r="HK26" s="12">
        <v>0</v>
      </c>
      <c r="HL26" s="12">
        <v>0</v>
      </c>
      <c r="HM26" s="12">
        <v>0</v>
      </c>
      <c r="HN26" s="12">
        <v>0</v>
      </c>
      <c r="HO26" s="12">
        <v>0</v>
      </c>
      <c r="HP26" s="12">
        <v>0</v>
      </c>
      <c r="HQ26" s="12">
        <v>0</v>
      </c>
      <c r="HR26" s="12">
        <v>0</v>
      </c>
      <c r="HS26" s="12">
        <v>0</v>
      </c>
      <c r="HT26" s="12">
        <v>0</v>
      </c>
      <c r="HU26" s="12">
        <v>0</v>
      </c>
      <c r="HV26" s="12">
        <v>0</v>
      </c>
      <c r="HW26" s="12">
        <v>0</v>
      </c>
      <c r="HX26" s="12">
        <v>0</v>
      </c>
      <c r="HY26" s="12">
        <v>0</v>
      </c>
      <c r="HZ26" s="12">
        <v>0</v>
      </c>
      <c r="IA26" s="12">
        <v>0</v>
      </c>
      <c r="IB26" s="12">
        <v>0</v>
      </c>
      <c r="IC26" s="12">
        <v>0</v>
      </c>
      <c r="ID26" s="12">
        <v>0</v>
      </c>
      <c r="IE26" s="12">
        <v>0</v>
      </c>
      <c r="IF26" s="12">
        <v>0</v>
      </c>
      <c r="IG26" s="12">
        <v>0</v>
      </c>
      <c r="IH26" s="12">
        <v>0</v>
      </c>
      <c r="II26" s="12">
        <v>0</v>
      </c>
      <c r="IJ26" s="12">
        <v>0</v>
      </c>
      <c r="IK26" s="12">
        <v>0</v>
      </c>
      <c r="IL26" s="12">
        <v>0</v>
      </c>
      <c r="IM26" s="12">
        <v>0</v>
      </c>
      <c r="IN26" s="12">
        <v>0</v>
      </c>
      <c r="IO26" s="12">
        <v>0.00063904779862366753</v>
      </c>
      <c r="IP26" s="12">
        <v>0</v>
      </c>
      <c r="IQ26" s="12">
        <v>0.0097574458462716639</v>
      </c>
      <c r="IR26" s="12">
        <v>0</v>
      </c>
      <c r="IS26" s="12">
        <v>0</v>
      </c>
      <c r="IT26" s="12">
        <v>0.000843431834823585</v>
      </c>
      <c r="IU26" s="12">
        <v>0</v>
      </c>
      <c r="IV26" s="12">
        <v>0</v>
      </c>
      <c r="IW26" s="12">
        <v>0.0040199732743051086</v>
      </c>
      <c r="IX26" s="12">
        <v>0</v>
      </c>
      <c r="IY26" s="12">
        <v>0</v>
      </c>
      <c r="IZ26" s="12">
        <v>0</v>
      </c>
      <c r="JA26" s="12">
        <v>0</v>
      </c>
      <c r="JB26" s="12">
        <v>0</v>
      </c>
      <c r="JC26" s="12">
        <v>0</v>
      </c>
      <c r="JD26" s="12">
        <v>0.00027747691819899624</v>
      </c>
      <c r="JE26" s="12">
        <v>0</v>
      </c>
      <c r="JF26" s="12">
        <v>0</v>
      </c>
      <c r="JG26" s="12">
        <v>0</v>
      </c>
      <c r="JH26" s="12">
        <v>3.5184370228782121e-05</v>
      </c>
      <c r="JI26" s="12">
        <v>0</v>
      </c>
      <c r="JJ26" s="12">
        <v>-9.6553258318804076e-06</v>
      </c>
      <c r="JK26" s="12">
        <v>-1.3867572509875985e-05</v>
      </c>
      <c r="JL26" s="12">
        <v>0</v>
      </c>
      <c r="JM26" s="12">
        <v>0</v>
      </c>
      <c r="JN26" s="12">
        <v>0</v>
      </c>
      <c r="JO26" s="12">
        <v>0</v>
      </c>
      <c r="JP26" s="12">
        <v>0</v>
      </c>
      <c r="JQ26" s="12">
        <v>0</v>
      </c>
      <c r="JR26" s="12">
        <v>0</v>
      </c>
      <c r="JS26" s="12">
        <v>0</v>
      </c>
      <c r="JT26" s="12">
        <v>0</v>
      </c>
      <c r="JU26" s="12">
        <v>0</v>
      </c>
      <c r="JV26" s="12">
        <v>0</v>
      </c>
      <c r="JW26" s="12">
        <v>0</v>
      </c>
      <c r="JX26" s="12">
        <v>0</v>
      </c>
      <c r="JY26" s="12">
        <v>0</v>
      </c>
      <c r="JZ26" s="12">
        <v>0</v>
      </c>
      <c r="KA26" s="12">
        <v>0</v>
      </c>
      <c r="KB26" s="12">
        <v>0</v>
      </c>
      <c r="KC26" s="12">
        <v>0</v>
      </c>
      <c r="KD26" s="12">
        <v>0</v>
      </c>
      <c r="KE26" s="12">
        <v>0</v>
      </c>
      <c r="KF26" s="12">
        <v>0</v>
      </c>
      <c r="KG26" s="12">
        <v>0</v>
      </c>
      <c r="KH26" s="12">
        <v>0</v>
      </c>
      <c r="KI26" s="12">
        <v>0</v>
      </c>
      <c r="KJ26" s="12">
        <v>0</v>
      </c>
      <c r="KK26" s="12">
        <v>0</v>
      </c>
      <c r="KL26" s="12">
        <v>0</v>
      </c>
      <c r="KM26" s="12">
        <v>0</v>
      </c>
      <c r="KN26" s="12">
        <v>0</v>
      </c>
      <c r="KO26" s="12">
        <v>0</v>
      </c>
      <c r="KP26" s="12">
        <v>0</v>
      </c>
      <c r="KQ26" s="12">
        <v>0</v>
      </c>
      <c r="KR26" s="12">
        <v>0</v>
      </c>
      <c r="KS26" s="12">
        <v>0</v>
      </c>
      <c r="KT26" s="12">
        <v>0</v>
      </c>
      <c r="KU26" s="12">
        <v>0</v>
      </c>
      <c r="KV26" s="12">
        <v>0</v>
      </c>
      <c r="KW26" s="12">
        <v>0</v>
      </c>
      <c r="KX26" s="12">
        <v>0</v>
      </c>
      <c r="KY26" s="12">
        <v>0</v>
      </c>
      <c r="KZ26" s="12">
        <v>0</v>
      </c>
      <c r="LA26" s="12">
        <v>0</v>
      </c>
      <c r="LB26" s="12">
        <v>0</v>
      </c>
      <c r="LC26" s="12">
        <v>0</v>
      </c>
      <c r="LD26" s="12">
        <v>0</v>
      </c>
      <c r="LE26" s="12">
        <v>0</v>
      </c>
      <c r="LF26" s="12">
        <v>0</v>
      </c>
      <c r="LG26" s="12">
        <v>1.2690090458830502e-06</v>
      </c>
      <c r="LH26" s="12">
        <v>0</v>
      </c>
      <c r="LI26" s="12">
        <v>0</v>
      </c>
      <c r="LJ26" s="12">
        <v>0</v>
      </c>
      <c r="LK26" s="12">
        <v>0</v>
      </c>
      <c r="LL26" s="12">
        <v>0</v>
      </c>
      <c r="LM26" s="12">
        <v>0</v>
      </c>
      <c r="LN26" s="12">
        <v>0</v>
      </c>
      <c r="LO26" s="12">
        <v>0</v>
      </c>
      <c r="LP26" s="12">
        <v>0</v>
      </c>
      <c r="LQ26" s="12">
        <v>0</v>
      </c>
      <c r="LR26" s="12">
        <v>0</v>
      </c>
      <c r="LS26" s="12">
        <v>0</v>
      </c>
      <c r="LT26" s="12">
        <v>0</v>
      </c>
      <c r="LU26" s="12">
        <v>0</v>
      </c>
      <c r="LV26" s="12">
        <v>0</v>
      </c>
      <c r="LW26" s="12">
        <v>0</v>
      </c>
      <c r="LX26" s="12">
        <v>0</v>
      </c>
      <c r="LY26" s="12">
        <v>0</v>
      </c>
      <c r="LZ26" s="12">
        <v>0</v>
      </c>
      <c r="MA26" s="12">
        <v>0</v>
      </c>
      <c r="MB26" s="12">
        <v>0</v>
      </c>
      <c r="MC26" s="12">
        <v>0</v>
      </c>
      <c r="MD26" s="12">
        <v>0</v>
      </c>
      <c r="ME26" s="12">
        <v>0</v>
      </c>
      <c r="MF26" s="12">
        <v>0</v>
      </c>
      <c r="MG26" s="12">
        <v>0</v>
      </c>
      <c r="MH26" s="12">
        <v>0</v>
      </c>
      <c r="MI26" s="12">
        <v>0</v>
      </c>
      <c r="MJ26" s="12">
        <v>0</v>
      </c>
      <c r="MK26" s="12">
        <v>0</v>
      </c>
      <c r="ML26" s="12">
        <v>0</v>
      </c>
      <c r="MM26" s="12">
        <v>0</v>
      </c>
      <c r="MN26" s="12">
        <v>0</v>
      </c>
      <c r="MO26" s="12">
        <v>0</v>
      </c>
      <c r="MP26" s="12">
        <v>0</v>
      </c>
      <c r="MQ26" s="12">
        <v>0</v>
      </c>
      <c r="MR26" s="12">
        <v>0</v>
      </c>
      <c r="MS26" s="12">
        <v>0</v>
      </c>
      <c r="MT26" s="12">
        <v>0</v>
      </c>
      <c r="MU26" s="12">
        <v>0</v>
      </c>
      <c r="MV26" s="12">
        <v>0</v>
      </c>
      <c r="MW26" s="12">
        <v>-4.9632990219216962e-05</v>
      </c>
      <c r="MX26" s="12">
        <v>-3.8618531795344504e-05</v>
      </c>
      <c r="MY26" s="12">
        <v>0</v>
      </c>
      <c r="MZ26" s="12">
        <v>0</v>
      </c>
      <c r="NA26" s="12">
        <v>0</v>
      </c>
      <c r="NB26" s="12">
        <v>0</v>
      </c>
      <c r="NC26" s="12">
        <v>0</v>
      </c>
      <c r="ND26" s="12">
        <v>0</v>
      </c>
      <c r="NE26" s="12">
        <v>0</v>
      </c>
      <c r="NF26" s="12">
        <v>0</v>
      </c>
      <c r="NG26" s="12">
        <v>0</v>
      </c>
      <c r="NH26" s="12">
        <v>0</v>
      </c>
      <c r="NI26" s="12">
        <v>0.00069596846326815207</v>
      </c>
      <c r="NJ26" s="12">
        <v>0</v>
      </c>
      <c r="NK26" s="12">
        <v>0</v>
      </c>
      <c r="NL26" s="12">
        <v>0</v>
      </c>
      <c r="NM26" s="12">
        <v>0</v>
      </c>
      <c r="NN26" s="12">
        <v>0</v>
      </c>
      <c r="NO26" s="12">
        <v>0</v>
      </c>
      <c r="NP26" s="12">
        <v>0.00024848119160928881</v>
      </c>
    </row>
    <row r="27">
      <c r="A27" s="9">
        <v>24</v>
      </c>
      <c r="B27" s="63" t="s">
        <v>775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0.024774304290187558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0.00029839758560887449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5.0122987734271549e-05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B27" s="12">
        <v>0</v>
      </c>
      <c r="CC27" s="12">
        <v>0</v>
      </c>
      <c r="CD27" s="12">
        <v>0</v>
      </c>
      <c r="CE27" s="12">
        <v>5.7497138631442533e-06</v>
      </c>
      <c r="CF27" s="12">
        <v>0</v>
      </c>
      <c r="CG27" s="12">
        <v>0</v>
      </c>
      <c r="CH27" s="12">
        <v>0</v>
      </c>
      <c r="CI27" s="12">
        <v>0</v>
      </c>
      <c r="CJ27" s="12">
        <v>0.0023424676390808481</v>
      </c>
      <c r="CK27" s="12">
        <v>0.0062457822606131475</v>
      </c>
      <c r="CL27" s="12">
        <v>0.0024161649626171637</v>
      </c>
      <c r="CM27" s="12">
        <v>4.1542641052522416e-05</v>
      </c>
      <c r="CN27" s="12">
        <v>0.0035020105123928892</v>
      </c>
      <c r="CO27" s="12">
        <v>0</v>
      </c>
      <c r="CP27" s="12">
        <v>0</v>
      </c>
      <c r="CQ27" s="12">
        <v>0</v>
      </c>
      <c r="CR27" s="12">
        <v>6.8524346485274482e-05</v>
      </c>
      <c r="CS27" s="12">
        <v>0</v>
      </c>
      <c r="CT27" s="12">
        <v>0.010412798612195949</v>
      </c>
      <c r="CU27" s="12">
        <v>0.01372959645300809</v>
      </c>
      <c r="CV27" s="12">
        <v>0.094904996396125957</v>
      </c>
      <c r="CW27" s="12">
        <v>0</v>
      </c>
      <c r="CX27" s="12">
        <v>0</v>
      </c>
      <c r="CY27" s="12">
        <v>0.057354855542115675</v>
      </c>
      <c r="CZ27" s="12">
        <v>-5.266234583627971e-05</v>
      </c>
      <c r="DA27" s="12">
        <v>0</v>
      </c>
      <c r="DB27" s="12">
        <v>0</v>
      </c>
      <c r="DC27" s="12">
        <v>3.9590140241053002e-05</v>
      </c>
      <c r="DD27" s="12">
        <v>0</v>
      </c>
      <c r="DE27" s="12">
        <v>0.0062845363280177452</v>
      </c>
      <c r="DF27" s="12">
        <v>0</v>
      </c>
      <c r="DG27" s="12">
        <v>0.0015300379954569471</v>
      </c>
      <c r="DH27" s="12">
        <v>0</v>
      </c>
      <c r="DI27" s="12">
        <v>0</v>
      </c>
      <c r="DJ27" s="12">
        <v>0.00045818752214417044</v>
      </c>
      <c r="DK27" s="12">
        <v>0</v>
      </c>
      <c r="DL27" s="12">
        <v>0.00023471792945124005</v>
      </c>
      <c r="DM27" s="12">
        <v>0.00021538171334508545</v>
      </c>
      <c r="DN27" s="12">
        <v>0.00010291401748931517</v>
      </c>
      <c r="DO27" s="12">
        <v>0.00019573676551812891</v>
      </c>
      <c r="DP27" s="12">
        <v>0.00034303367354501064</v>
      </c>
      <c r="DQ27" s="12">
        <v>0.0051723755753237954</v>
      </c>
      <c r="DR27" s="12">
        <v>0.00031673351314250199</v>
      </c>
      <c r="DS27" s="12">
        <v>0</v>
      </c>
      <c r="DT27" s="12">
        <v>0.00012126466926770169</v>
      </c>
      <c r="DU27" s="12">
        <v>-0.0017755141483201294</v>
      </c>
      <c r="DV27" s="12">
        <v>5.9237097408332352e-05</v>
      </c>
      <c r="DW27" s="12">
        <v>0.00069438784040682234</v>
      </c>
      <c r="DX27" s="12">
        <v>0</v>
      </c>
      <c r="DY27" s="12">
        <v>0.00071033828093439817</v>
      </c>
      <c r="DZ27" s="12">
        <v>0.00028194584730883136</v>
      </c>
      <c r="EA27" s="12">
        <v>0</v>
      </c>
      <c r="EB27" s="12">
        <v>0.00011393077019761913</v>
      </c>
      <c r="EC27" s="12">
        <v>0.12930891882099405</v>
      </c>
      <c r="ED27" s="12">
        <v>0.079233717585648913</v>
      </c>
      <c r="EE27" s="12">
        <v>0.061606953312822288</v>
      </c>
      <c r="EF27" s="12">
        <v>0.15587350308343154</v>
      </c>
      <c r="EG27" s="12">
        <v>0.0005453575604459299</v>
      </c>
      <c r="EH27" s="12">
        <v>0.0024866950277755142</v>
      </c>
      <c r="EI27" s="12">
        <v>0.067160174737271969</v>
      </c>
      <c r="EJ27" s="12">
        <v>0.10693444025247163</v>
      </c>
      <c r="EK27" s="12">
        <v>0.032578417025659091</v>
      </c>
      <c r="EL27" s="12">
        <v>0.0045805879286794403</v>
      </c>
      <c r="EM27" s="12">
        <v>0.029846016703287254</v>
      </c>
      <c r="EN27" s="12">
        <v>0.06930438475423191</v>
      </c>
      <c r="EO27" s="12">
        <v>0.68298675063812631</v>
      </c>
      <c r="EP27" s="12">
        <v>0.42529212189537735</v>
      </c>
      <c r="EQ27" s="12">
        <v>0.015374514211178478</v>
      </c>
      <c r="ER27" s="12">
        <v>0.0027032188980419202</v>
      </c>
      <c r="ES27" s="3">
        <v>0</v>
      </c>
      <c r="ET27" s="12">
        <v>0</v>
      </c>
      <c r="EU27" s="12">
        <v>0</v>
      </c>
      <c r="EV27" s="12">
        <v>0</v>
      </c>
      <c r="EW27" s="12">
        <v>0</v>
      </c>
      <c r="EX27" s="12">
        <v>0</v>
      </c>
      <c r="EY27" s="12">
        <v>0.00052333483034207328</v>
      </c>
      <c r="EZ27" s="12">
        <v>0.0010882196666652606</v>
      </c>
      <c r="FA27" s="12">
        <v>0</v>
      </c>
      <c r="FB27" s="12">
        <v>0</v>
      </c>
      <c r="FC27" s="12">
        <v>1.0089290872147658</v>
      </c>
      <c r="FD27" s="12">
        <v>0.40543350582075388</v>
      </c>
      <c r="FE27" s="12">
        <v>0.078062014479599581</v>
      </c>
      <c r="FF27" s="12">
        <v>0.30431930726033629</v>
      </c>
      <c r="FG27" s="3">
        <v>0</v>
      </c>
      <c r="FH27" s="12">
        <v>0</v>
      </c>
      <c r="FI27" s="12">
        <v>0</v>
      </c>
      <c r="FJ27" s="12">
        <v>0</v>
      </c>
      <c r="FK27" s="12">
        <v>0</v>
      </c>
      <c r="FL27" s="12">
        <v>0.00031438538382378664</v>
      </c>
      <c r="FM27" s="12">
        <v>0</v>
      </c>
      <c r="FN27" s="12">
        <v>0</v>
      </c>
      <c r="FO27" s="12">
        <v>2.7295351273335769e-05</v>
      </c>
      <c r="FP27" s="12">
        <v>0.0002103663362704045</v>
      </c>
      <c r="FQ27" s="12">
        <v>0</v>
      </c>
      <c r="FR27" s="12">
        <v>0.00034173796591208897</v>
      </c>
      <c r="FS27" s="12">
        <v>0</v>
      </c>
      <c r="FT27" s="12">
        <v>6.6918319334976273e-06</v>
      </c>
      <c r="FU27" s="12">
        <v>0</v>
      </c>
      <c r="FV27" s="12">
        <v>0</v>
      </c>
      <c r="FW27" s="12">
        <v>0</v>
      </c>
      <c r="FX27" s="12">
        <v>0</v>
      </c>
      <c r="FY27" s="12">
        <v>0</v>
      </c>
      <c r="FZ27" s="12">
        <v>0</v>
      </c>
      <c r="GA27" s="12">
        <v>0</v>
      </c>
      <c r="GB27" s="12">
        <v>6.1248515961272317e-05</v>
      </c>
      <c r="GC27" s="12">
        <v>0.00015676603715933062</v>
      </c>
      <c r="GD27" s="12">
        <v>0</v>
      </c>
      <c r="GE27" s="12">
        <v>0</v>
      </c>
      <c r="GF27" s="12">
        <v>1.1366416735133221e-05</v>
      </c>
      <c r="GG27" s="12">
        <v>0</v>
      </c>
      <c r="GH27" s="12">
        <v>0</v>
      </c>
      <c r="GI27" s="12">
        <v>0</v>
      </c>
      <c r="GJ27" s="12">
        <v>0</v>
      </c>
      <c r="GK27" s="12">
        <v>0.00092312191976162141</v>
      </c>
      <c r="GL27" s="12">
        <v>0</v>
      </c>
      <c r="GM27" s="12">
        <v>0</v>
      </c>
      <c r="GN27" s="12">
        <v>0</v>
      </c>
      <c r="GO27" s="12">
        <v>0</v>
      </c>
      <c r="GP27" s="12">
        <v>0</v>
      </c>
      <c r="GQ27" s="12">
        <v>0</v>
      </c>
      <c r="GR27" s="12">
        <v>0</v>
      </c>
      <c r="GS27" s="12">
        <v>0</v>
      </c>
      <c r="GT27" s="12">
        <v>6.03972578712958e-05</v>
      </c>
      <c r="GU27" s="12">
        <v>2.6872301307314073e-05</v>
      </c>
      <c r="GV27" s="12">
        <v>7.5676851730557101e-06</v>
      </c>
      <c r="GW27" s="12">
        <v>0</v>
      </c>
      <c r="GX27" s="12">
        <v>0</v>
      </c>
      <c r="GY27" s="12">
        <v>0</v>
      </c>
      <c r="GZ27" s="12">
        <v>0</v>
      </c>
      <c r="HA27" s="12">
        <v>0</v>
      </c>
      <c r="HB27" s="12">
        <v>0</v>
      </c>
      <c r="HC27" s="12">
        <v>0</v>
      </c>
      <c r="HD27" s="12">
        <v>0</v>
      </c>
      <c r="HE27" s="12">
        <v>0</v>
      </c>
      <c r="HF27" s="12">
        <v>0</v>
      </c>
      <c r="HG27" s="12">
        <v>0</v>
      </c>
      <c r="HH27" s="12">
        <v>0</v>
      </c>
      <c r="HI27" s="12">
        <v>0</v>
      </c>
      <c r="HJ27" s="12">
        <v>0</v>
      </c>
      <c r="HK27" s="12">
        <v>0</v>
      </c>
      <c r="HL27" s="12">
        <v>0</v>
      </c>
      <c r="HM27" s="12">
        <v>0</v>
      </c>
      <c r="HN27" s="12">
        <v>0</v>
      </c>
      <c r="HO27" s="12">
        <v>0</v>
      </c>
      <c r="HP27" s="12">
        <v>0</v>
      </c>
      <c r="HQ27" s="12">
        <v>0</v>
      </c>
      <c r="HR27" s="12">
        <v>0</v>
      </c>
      <c r="HS27" s="12">
        <v>0</v>
      </c>
      <c r="HT27" s="12">
        <v>0</v>
      </c>
      <c r="HU27" s="12">
        <v>0</v>
      </c>
      <c r="HV27" s="12">
        <v>0</v>
      </c>
      <c r="HW27" s="12">
        <v>0</v>
      </c>
      <c r="HX27" s="12">
        <v>0</v>
      </c>
      <c r="HY27" s="12">
        <v>0</v>
      </c>
      <c r="HZ27" s="12">
        <v>0</v>
      </c>
      <c r="IA27" s="12">
        <v>0</v>
      </c>
      <c r="IB27" s="12">
        <v>0</v>
      </c>
      <c r="IC27" s="12">
        <v>0</v>
      </c>
      <c r="ID27" s="12">
        <v>0</v>
      </c>
      <c r="IE27" s="12">
        <v>0</v>
      </c>
      <c r="IF27" s="12">
        <v>0</v>
      </c>
      <c r="IG27" s="12">
        <v>0</v>
      </c>
      <c r="IH27" s="12">
        <v>0</v>
      </c>
      <c r="II27" s="12">
        <v>0</v>
      </c>
      <c r="IJ27" s="12">
        <v>0</v>
      </c>
      <c r="IK27" s="12">
        <v>0</v>
      </c>
      <c r="IL27" s="12">
        <v>0</v>
      </c>
      <c r="IM27" s="12">
        <v>0</v>
      </c>
      <c r="IN27" s="12">
        <v>0</v>
      </c>
      <c r="IO27" s="12">
        <v>0.0006926996563386094</v>
      </c>
      <c r="IP27" s="12">
        <v>0</v>
      </c>
      <c r="IQ27" s="12">
        <v>0.010576641370194765</v>
      </c>
      <c r="IR27" s="12">
        <v>0</v>
      </c>
      <c r="IS27" s="12">
        <v>0</v>
      </c>
      <c r="IT27" s="12">
        <v>0.00091424294612334537</v>
      </c>
      <c r="IU27" s="12">
        <v>0</v>
      </c>
      <c r="IV27" s="12">
        <v>0</v>
      </c>
      <c r="IW27" s="12">
        <v>0.0043574739035153178</v>
      </c>
      <c r="IX27" s="12">
        <v>0</v>
      </c>
      <c r="IY27" s="12">
        <v>0</v>
      </c>
      <c r="IZ27" s="12">
        <v>0</v>
      </c>
      <c r="JA27" s="12">
        <v>0</v>
      </c>
      <c r="JB27" s="12">
        <v>0</v>
      </c>
      <c r="JC27" s="12">
        <v>0</v>
      </c>
      <c r="JD27" s="12">
        <v>0.00030077275329373553</v>
      </c>
      <c r="JE27" s="12">
        <v>0</v>
      </c>
      <c r="JF27" s="12">
        <v>0</v>
      </c>
      <c r="JG27" s="12">
        <v>0</v>
      </c>
      <c r="JH27" s="12">
        <v>3.8138307053805308e-05</v>
      </c>
      <c r="JI27" s="12">
        <v>0</v>
      </c>
      <c r="JJ27" s="12">
        <v>-1.0465947774150042e-05</v>
      </c>
      <c r="JK27" s="12">
        <v>-1.5031837575421823e-05</v>
      </c>
      <c r="JL27" s="12">
        <v>0</v>
      </c>
      <c r="JM27" s="12">
        <v>0</v>
      </c>
      <c r="JN27" s="12">
        <v>0</v>
      </c>
      <c r="JO27" s="12">
        <v>0</v>
      </c>
      <c r="JP27" s="12">
        <v>0</v>
      </c>
      <c r="JQ27" s="12">
        <v>0</v>
      </c>
      <c r="JR27" s="12">
        <v>0</v>
      </c>
      <c r="JS27" s="12">
        <v>0</v>
      </c>
      <c r="JT27" s="12">
        <v>0</v>
      </c>
      <c r="JU27" s="12">
        <v>0</v>
      </c>
      <c r="JV27" s="12">
        <v>0</v>
      </c>
      <c r="JW27" s="12">
        <v>0</v>
      </c>
      <c r="JX27" s="12">
        <v>0</v>
      </c>
      <c r="JY27" s="12">
        <v>0</v>
      </c>
      <c r="JZ27" s="12">
        <v>0</v>
      </c>
      <c r="KA27" s="12">
        <v>0</v>
      </c>
      <c r="KB27" s="12">
        <v>0</v>
      </c>
      <c r="KC27" s="12">
        <v>0</v>
      </c>
      <c r="KD27" s="12">
        <v>0</v>
      </c>
      <c r="KE27" s="12">
        <v>0</v>
      </c>
      <c r="KF27" s="12">
        <v>0</v>
      </c>
      <c r="KG27" s="12">
        <v>0</v>
      </c>
      <c r="KH27" s="12">
        <v>0</v>
      </c>
      <c r="KI27" s="12">
        <v>0</v>
      </c>
      <c r="KJ27" s="12">
        <v>0</v>
      </c>
      <c r="KK27" s="12">
        <v>0</v>
      </c>
      <c r="KL27" s="12">
        <v>0</v>
      </c>
      <c r="KM27" s="12">
        <v>0</v>
      </c>
      <c r="KN27" s="12">
        <v>0</v>
      </c>
      <c r="KO27" s="12">
        <v>0</v>
      </c>
      <c r="KP27" s="12">
        <v>0</v>
      </c>
      <c r="KQ27" s="12">
        <v>0</v>
      </c>
      <c r="KR27" s="12">
        <v>0</v>
      </c>
      <c r="KS27" s="12">
        <v>0</v>
      </c>
      <c r="KT27" s="12">
        <v>0</v>
      </c>
      <c r="KU27" s="12">
        <v>0</v>
      </c>
      <c r="KV27" s="12">
        <v>0</v>
      </c>
      <c r="KW27" s="12">
        <v>0</v>
      </c>
      <c r="KX27" s="12">
        <v>0</v>
      </c>
      <c r="KY27" s="12">
        <v>0</v>
      </c>
      <c r="KZ27" s="12">
        <v>0</v>
      </c>
      <c r="LA27" s="12">
        <v>0</v>
      </c>
      <c r="LB27" s="12">
        <v>0</v>
      </c>
      <c r="LC27" s="12">
        <v>0</v>
      </c>
      <c r="LD27" s="12">
        <v>0</v>
      </c>
      <c r="LE27" s="12">
        <v>0</v>
      </c>
      <c r="LF27" s="12">
        <v>0</v>
      </c>
      <c r="LG27" s="12">
        <v>1.3755498913649173e-06</v>
      </c>
      <c r="LH27" s="12">
        <v>0</v>
      </c>
      <c r="LI27" s="12">
        <v>0</v>
      </c>
      <c r="LJ27" s="12">
        <v>0</v>
      </c>
      <c r="LK27" s="12">
        <v>0</v>
      </c>
      <c r="LL27" s="12">
        <v>0</v>
      </c>
      <c r="LM27" s="12">
        <v>0</v>
      </c>
      <c r="LN27" s="12">
        <v>0</v>
      </c>
      <c r="LO27" s="12">
        <v>0</v>
      </c>
      <c r="LP27" s="12">
        <v>0</v>
      </c>
      <c r="LQ27" s="12">
        <v>0</v>
      </c>
      <c r="LR27" s="12">
        <v>0</v>
      </c>
      <c r="LS27" s="12">
        <v>0</v>
      </c>
      <c r="LT27" s="12">
        <v>0</v>
      </c>
      <c r="LU27" s="12">
        <v>0</v>
      </c>
      <c r="LV27" s="12">
        <v>0</v>
      </c>
      <c r="LW27" s="12">
        <v>0</v>
      </c>
      <c r="LX27" s="12">
        <v>0</v>
      </c>
      <c r="LY27" s="12">
        <v>0</v>
      </c>
      <c r="LZ27" s="12">
        <v>0</v>
      </c>
      <c r="MA27" s="12">
        <v>0</v>
      </c>
      <c r="MB27" s="12">
        <v>0</v>
      </c>
      <c r="MC27" s="12">
        <v>0</v>
      </c>
      <c r="MD27" s="12">
        <v>0</v>
      </c>
      <c r="ME27" s="12">
        <v>0</v>
      </c>
      <c r="MF27" s="12">
        <v>0</v>
      </c>
      <c r="MG27" s="12">
        <v>0</v>
      </c>
      <c r="MH27" s="12">
        <v>0</v>
      </c>
      <c r="MI27" s="12">
        <v>0</v>
      </c>
      <c r="MJ27" s="12">
        <v>0</v>
      </c>
      <c r="MK27" s="12">
        <v>0</v>
      </c>
      <c r="ML27" s="12">
        <v>0</v>
      </c>
      <c r="MM27" s="12">
        <v>0</v>
      </c>
      <c r="MN27" s="12">
        <v>0</v>
      </c>
      <c r="MO27" s="12">
        <v>0</v>
      </c>
      <c r="MP27" s="12">
        <v>0</v>
      </c>
      <c r="MQ27" s="12">
        <v>0</v>
      </c>
      <c r="MR27" s="12">
        <v>0</v>
      </c>
      <c r="MS27" s="12">
        <v>0</v>
      </c>
      <c r="MT27" s="12">
        <v>0</v>
      </c>
      <c r="MU27" s="12">
        <v>0</v>
      </c>
      <c r="MV27" s="12">
        <v>0</v>
      </c>
      <c r="MW27" s="12">
        <v>-5.3799974496361309e-05</v>
      </c>
      <c r="MX27" s="12">
        <v>-4.1860786877837874e-05</v>
      </c>
      <c r="MY27" s="12">
        <v>0</v>
      </c>
      <c r="MZ27" s="12">
        <v>0</v>
      </c>
      <c r="NA27" s="12">
        <v>0</v>
      </c>
      <c r="NB27" s="12">
        <v>0</v>
      </c>
      <c r="NC27" s="12">
        <v>0</v>
      </c>
      <c r="ND27" s="12">
        <v>0</v>
      </c>
      <c r="NE27" s="12">
        <v>0</v>
      </c>
      <c r="NF27" s="12">
        <v>0</v>
      </c>
      <c r="NG27" s="12">
        <v>0</v>
      </c>
      <c r="NH27" s="12">
        <v>0</v>
      </c>
      <c r="NI27" s="12">
        <v>0.00075439914880649479</v>
      </c>
      <c r="NJ27" s="12">
        <v>0</v>
      </c>
      <c r="NK27" s="12">
        <v>0</v>
      </c>
      <c r="NL27" s="12">
        <v>0</v>
      </c>
      <c r="NM27" s="12">
        <v>0</v>
      </c>
      <c r="NN27" s="12">
        <v>0</v>
      </c>
      <c r="NO27" s="12">
        <v>0</v>
      </c>
      <c r="NP27" s="12">
        <v>0.00026934266326410569</v>
      </c>
    </row>
    <row r="28">
      <c r="A28" s="9">
        <v>25</v>
      </c>
      <c r="B28" s="63" t="s">
        <v>776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0.0097670624753350109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0.00011764075499328343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1.976056913311508e-05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0</v>
      </c>
      <c r="CC28" s="12">
        <v>0</v>
      </c>
      <c r="CD28" s="12">
        <v>0</v>
      </c>
      <c r="CE28" s="12">
        <v>2.2667766512770396e-06</v>
      </c>
      <c r="CF28" s="12">
        <v>0</v>
      </c>
      <c r="CG28" s="12">
        <v>0</v>
      </c>
      <c r="CH28" s="12">
        <v>0</v>
      </c>
      <c r="CI28" s="12">
        <v>0</v>
      </c>
      <c r="CJ28" s="12">
        <v>0.00092349829522417413</v>
      </c>
      <c r="CK28" s="12">
        <v>0.0024623474722924674</v>
      </c>
      <c r="CL28" s="12">
        <v>0.00095255284928199549</v>
      </c>
      <c r="CM28" s="12">
        <v>1.6377839143241251e-05</v>
      </c>
      <c r="CN28" s="12">
        <v>0.0013806383849644071</v>
      </c>
      <c r="CO28" s="12">
        <v>0</v>
      </c>
      <c r="CP28" s="12">
        <v>0</v>
      </c>
      <c r="CQ28" s="12">
        <v>0</v>
      </c>
      <c r="CR28" s="12">
        <v>2.7015151076039043e-05</v>
      </c>
      <c r="CS28" s="12">
        <v>0</v>
      </c>
      <c r="CT28" s="12">
        <v>0.0041051588531864922</v>
      </c>
      <c r="CU28" s="12">
        <v>0.0054127786898452114</v>
      </c>
      <c r="CV28" s="12">
        <v>0.037415501891189085</v>
      </c>
      <c r="CW28" s="12">
        <v>0</v>
      </c>
      <c r="CX28" s="12">
        <v>0</v>
      </c>
      <c r="CY28" s="12">
        <v>0.022611672593588598</v>
      </c>
      <c r="CZ28" s="12">
        <v>-2.076168984831455e-05</v>
      </c>
      <c r="DA28" s="12">
        <v>0</v>
      </c>
      <c r="DB28" s="12">
        <v>0</v>
      </c>
      <c r="DC28" s="12">
        <v>1.5608082011602354e-05</v>
      </c>
      <c r="DD28" s="12">
        <v>0</v>
      </c>
      <c r="DE28" s="12">
        <v>0.002477625939573745</v>
      </c>
      <c r="DF28" s="12">
        <v>0</v>
      </c>
      <c r="DG28" s="12">
        <v>0.00060320469613280969</v>
      </c>
      <c r="DH28" s="12">
        <v>0</v>
      </c>
      <c r="DI28" s="12">
        <v>0</v>
      </c>
      <c r="DJ28" s="12">
        <v>0.0001806366024160583</v>
      </c>
      <c r="DK28" s="12">
        <v>0</v>
      </c>
      <c r="DL28" s="12">
        <v>9.2535582601184792e-05</v>
      </c>
      <c r="DM28" s="12">
        <v>8.4912440956791876e-05</v>
      </c>
      <c r="DN28" s="12">
        <v>4.0572991541239018e-05</v>
      </c>
      <c r="DO28" s="12">
        <v>7.7167584410948211e-05</v>
      </c>
      <c r="DP28" s="12">
        <v>0.00013523815972442104</v>
      </c>
      <c r="DQ28" s="12">
        <v>0.0020391658550062124</v>
      </c>
      <c r="DR28" s="12">
        <v>0.0001248695412254396</v>
      </c>
      <c r="DS28" s="12">
        <v>0</v>
      </c>
      <c r="DT28" s="12">
        <v>4.780758268386932e-05</v>
      </c>
      <c r="DU28" s="12">
        <v>-0.00069998161842843229</v>
      </c>
      <c r="DV28" s="12">
        <v>2.3353730723080079e-05</v>
      </c>
      <c r="DW28" s="12">
        <v>0.00027375660442067844</v>
      </c>
      <c r="DX28" s="12">
        <v>0</v>
      </c>
      <c r="DY28" s="12">
        <v>0.00028004493233161205</v>
      </c>
      <c r="DZ28" s="12">
        <v>0.00011115479462393307</v>
      </c>
      <c r="EA28" s="12">
        <v>0</v>
      </c>
      <c r="EB28" s="12">
        <v>4.4916254250736738e-05</v>
      </c>
      <c r="EC28" s="12">
        <v>0.050978960859978641</v>
      </c>
      <c r="ED28" s="12">
        <v>0.031237231154805704</v>
      </c>
      <c r="EE28" s="12">
        <v>0.024288026613110886</v>
      </c>
      <c r="EF28" s="12">
        <v>0.061451826256456898</v>
      </c>
      <c r="EG28" s="12">
        <v>0.00021500266170466746</v>
      </c>
      <c r="EH28" s="12">
        <v>0.00098035873818697289</v>
      </c>
      <c r="EI28" s="12">
        <v>0.026477337762140868</v>
      </c>
      <c r="EJ28" s="12">
        <v>0.042158009624695805</v>
      </c>
      <c r="EK28" s="12">
        <v>0.012843768717378632</v>
      </c>
      <c r="EL28" s="12">
        <v>0.0018058585197444825</v>
      </c>
      <c r="EM28" s="12">
        <v>0.011766542719682242</v>
      </c>
      <c r="EN28" s="12">
        <v>0.02732267464630039</v>
      </c>
      <c r="EO28" s="12">
        <v>0.26926182003628457</v>
      </c>
      <c r="EP28" s="12">
        <v>0.16766786571137643</v>
      </c>
      <c r="EQ28" s="12">
        <v>0.0060612737725992214</v>
      </c>
      <c r="ER28" s="12">
        <v>0.0010657214649671932</v>
      </c>
      <c r="ES28" s="3">
        <v>0</v>
      </c>
      <c r="ET28" s="12">
        <v>0</v>
      </c>
      <c r="EU28" s="12">
        <v>0</v>
      </c>
      <c r="EV28" s="12">
        <v>0</v>
      </c>
      <c r="EW28" s="12">
        <v>0</v>
      </c>
      <c r="EX28" s="12">
        <v>0</v>
      </c>
      <c r="EY28" s="12">
        <v>0.00020632038436269574</v>
      </c>
      <c r="EZ28" s="12">
        <v>0.00042902151143019553</v>
      </c>
      <c r="FA28" s="12">
        <v>0</v>
      </c>
      <c r="FB28" s="12">
        <v>0</v>
      </c>
      <c r="FC28" s="12">
        <v>0.39776186296025923</v>
      </c>
      <c r="FD28" s="12">
        <v>0.15983877224410348</v>
      </c>
      <c r="FE28" s="12">
        <v>0.030775296994908403</v>
      </c>
      <c r="FF28" s="12">
        <v>0.1199753442779674</v>
      </c>
      <c r="FG28" s="3">
        <v>0</v>
      </c>
      <c r="FH28" s="12">
        <v>0</v>
      </c>
      <c r="FI28" s="12">
        <v>0</v>
      </c>
      <c r="FJ28" s="12">
        <v>0</v>
      </c>
      <c r="FK28" s="12">
        <v>0</v>
      </c>
      <c r="FL28" s="12">
        <v>0.00012394381086032325</v>
      </c>
      <c r="FM28" s="12">
        <v>0</v>
      </c>
      <c r="FN28" s="12">
        <v>0</v>
      </c>
      <c r="FO28" s="12">
        <v>1.0760964184914645e-05</v>
      </c>
      <c r="FP28" s="12">
        <v>8.2935170448930474e-05</v>
      </c>
      <c r="FQ28" s="12">
        <v>0</v>
      </c>
      <c r="FR28" s="12">
        <v>0.00013472733781587094</v>
      </c>
      <c r="FS28" s="12">
        <v>0</v>
      </c>
      <c r="FT28" s="12">
        <v>2.6381988290504847e-06</v>
      </c>
      <c r="FU28" s="12">
        <v>0</v>
      </c>
      <c r="FV28" s="12">
        <v>0</v>
      </c>
      <c r="FW28" s="12">
        <v>0</v>
      </c>
      <c r="FX28" s="12">
        <v>0</v>
      </c>
      <c r="FY28" s="12">
        <v>0</v>
      </c>
      <c r="FZ28" s="12">
        <v>0</v>
      </c>
      <c r="GA28" s="12">
        <v>0</v>
      </c>
      <c r="GB28" s="12">
        <v>2.4146715682031835e-05</v>
      </c>
      <c r="GC28" s="12">
        <v>6.1803700358694546e-05</v>
      </c>
      <c r="GD28" s="12">
        <v>0</v>
      </c>
      <c r="GE28" s="12">
        <v>0</v>
      </c>
      <c r="GF28" s="12">
        <v>4.4811148306073836e-06</v>
      </c>
      <c r="GG28" s="12">
        <v>0</v>
      </c>
      <c r="GH28" s="12">
        <v>0</v>
      </c>
      <c r="GI28" s="12">
        <v>0</v>
      </c>
      <c r="GJ28" s="12">
        <v>0</v>
      </c>
      <c r="GK28" s="12">
        <v>0.00036393310411683379</v>
      </c>
      <c r="GL28" s="12">
        <v>0</v>
      </c>
      <c r="GM28" s="12">
        <v>0</v>
      </c>
      <c r="GN28" s="12">
        <v>0</v>
      </c>
      <c r="GO28" s="12">
        <v>0</v>
      </c>
      <c r="GP28" s="12">
        <v>0</v>
      </c>
      <c r="GQ28" s="12">
        <v>0</v>
      </c>
      <c r="GR28" s="12">
        <v>0</v>
      </c>
      <c r="GS28" s="12">
        <v>0</v>
      </c>
      <c r="GT28" s="12">
        <v>2.3811114292380376e-05</v>
      </c>
      <c r="GU28" s="12">
        <v>1.0594180270423095e-05</v>
      </c>
      <c r="GV28" s="12">
        <v>2.9834966509302533e-06</v>
      </c>
      <c r="GW28" s="12">
        <v>0</v>
      </c>
      <c r="GX28" s="12">
        <v>0</v>
      </c>
      <c r="GY28" s="12">
        <v>0</v>
      </c>
      <c r="GZ28" s="12">
        <v>0</v>
      </c>
      <c r="HA28" s="12">
        <v>0</v>
      </c>
      <c r="HB28" s="12">
        <v>0</v>
      </c>
      <c r="HC28" s="12">
        <v>0</v>
      </c>
      <c r="HD28" s="12">
        <v>0</v>
      </c>
      <c r="HE28" s="12">
        <v>0</v>
      </c>
      <c r="HF28" s="12">
        <v>0</v>
      </c>
      <c r="HG28" s="12">
        <v>0</v>
      </c>
      <c r="HH28" s="12">
        <v>0</v>
      </c>
      <c r="HI28" s="12">
        <v>0</v>
      </c>
      <c r="HJ28" s="12">
        <v>0</v>
      </c>
      <c r="HK28" s="12">
        <v>0</v>
      </c>
      <c r="HL28" s="12">
        <v>0</v>
      </c>
      <c r="HM28" s="12">
        <v>0</v>
      </c>
      <c r="HN28" s="12">
        <v>0</v>
      </c>
      <c r="HO28" s="12">
        <v>0</v>
      </c>
      <c r="HP28" s="12">
        <v>0</v>
      </c>
      <c r="HQ28" s="12">
        <v>0</v>
      </c>
      <c r="HR28" s="12">
        <v>0</v>
      </c>
      <c r="HS28" s="12">
        <v>0</v>
      </c>
      <c r="HT28" s="12">
        <v>0</v>
      </c>
      <c r="HU28" s="12">
        <v>0</v>
      </c>
      <c r="HV28" s="12">
        <v>0</v>
      </c>
      <c r="HW28" s="12">
        <v>0</v>
      </c>
      <c r="HX28" s="12">
        <v>0</v>
      </c>
      <c r="HY28" s="12">
        <v>0</v>
      </c>
      <c r="HZ28" s="12">
        <v>0</v>
      </c>
      <c r="IA28" s="12">
        <v>0</v>
      </c>
      <c r="IB28" s="12">
        <v>0</v>
      </c>
      <c r="IC28" s="12">
        <v>0</v>
      </c>
      <c r="ID28" s="12">
        <v>0</v>
      </c>
      <c r="IE28" s="12">
        <v>0</v>
      </c>
      <c r="IF28" s="12">
        <v>0</v>
      </c>
      <c r="IG28" s="12">
        <v>0</v>
      </c>
      <c r="IH28" s="12">
        <v>0</v>
      </c>
      <c r="II28" s="12">
        <v>0</v>
      </c>
      <c r="IJ28" s="12">
        <v>0</v>
      </c>
      <c r="IK28" s="12">
        <v>0</v>
      </c>
      <c r="IL28" s="12">
        <v>0</v>
      </c>
      <c r="IM28" s="12">
        <v>0</v>
      </c>
      <c r="IN28" s="12">
        <v>0</v>
      </c>
      <c r="IO28" s="12">
        <v>0.00027309105195668325</v>
      </c>
      <c r="IP28" s="12">
        <v>0</v>
      </c>
      <c r="IQ28" s="12">
        <v>0.0041697524916096485</v>
      </c>
      <c r="IR28" s="12">
        <v>0</v>
      </c>
      <c r="IS28" s="12">
        <v>0</v>
      </c>
      <c r="IT28" s="12">
        <v>0.00036043264294439867</v>
      </c>
      <c r="IU28" s="12">
        <v>0</v>
      </c>
      <c r="IV28" s="12">
        <v>0</v>
      </c>
      <c r="IW28" s="12">
        <v>0.00171789767945705</v>
      </c>
      <c r="IX28" s="12">
        <v>0</v>
      </c>
      <c r="IY28" s="12">
        <v>0</v>
      </c>
      <c r="IZ28" s="12">
        <v>0</v>
      </c>
      <c r="JA28" s="12">
        <v>0</v>
      </c>
      <c r="JB28" s="12">
        <v>0</v>
      </c>
      <c r="JC28" s="12">
        <v>0</v>
      </c>
      <c r="JD28" s="12">
        <v>0.00011857714500834526</v>
      </c>
      <c r="JE28" s="12">
        <v>0</v>
      </c>
      <c r="JF28" s="12">
        <v>0</v>
      </c>
      <c r="JG28" s="12">
        <v>0</v>
      </c>
      <c r="JH28" s="12">
        <v>1.5035708907699318e-05</v>
      </c>
      <c r="JI28" s="12">
        <v>0</v>
      </c>
      <c r="JJ28" s="12">
        <v>-4.1261124662218721e-06</v>
      </c>
      <c r="JK28" s="12">
        <v>-5.9261763720397821e-06</v>
      </c>
      <c r="JL28" s="12">
        <v>0</v>
      </c>
      <c r="JM28" s="12">
        <v>0</v>
      </c>
      <c r="JN28" s="12">
        <v>0</v>
      </c>
      <c r="JO28" s="12">
        <v>0</v>
      </c>
      <c r="JP28" s="12">
        <v>0</v>
      </c>
      <c r="JQ28" s="12">
        <v>0</v>
      </c>
      <c r="JR28" s="12">
        <v>0</v>
      </c>
      <c r="JS28" s="12">
        <v>0</v>
      </c>
      <c r="JT28" s="12">
        <v>0</v>
      </c>
      <c r="JU28" s="12">
        <v>0</v>
      </c>
      <c r="JV28" s="12">
        <v>0</v>
      </c>
      <c r="JW28" s="12">
        <v>0</v>
      </c>
      <c r="JX28" s="12">
        <v>0</v>
      </c>
      <c r="JY28" s="12">
        <v>0</v>
      </c>
      <c r="JZ28" s="12">
        <v>0</v>
      </c>
      <c r="KA28" s="12">
        <v>0</v>
      </c>
      <c r="KB28" s="12">
        <v>0</v>
      </c>
      <c r="KC28" s="12">
        <v>0</v>
      </c>
      <c r="KD28" s="12">
        <v>0</v>
      </c>
      <c r="KE28" s="12">
        <v>0</v>
      </c>
      <c r="KF28" s="12">
        <v>0</v>
      </c>
      <c r="KG28" s="12">
        <v>0</v>
      </c>
      <c r="KH28" s="12">
        <v>0</v>
      </c>
      <c r="KI28" s="12">
        <v>0</v>
      </c>
      <c r="KJ28" s="12">
        <v>0</v>
      </c>
      <c r="KK28" s="12">
        <v>0</v>
      </c>
      <c r="KL28" s="12">
        <v>0</v>
      </c>
      <c r="KM28" s="12">
        <v>0</v>
      </c>
      <c r="KN28" s="12">
        <v>0</v>
      </c>
      <c r="KO28" s="12">
        <v>0</v>
      </c>
      <c r="KP28" s="12">
        <v>0</v>
      </c>
      <c r="KQ28" s="12">
        <v>0</v>
      </c>
      <c r="KR28" s="12">
        <v>0</v>
      </c>
      <c r="KS28" s="12">
        <v>0</v>
      </c>
      <c r="KT28" s="12">
        <v>0</v>
      </c>
      <c r="KU28" s="12">
        <v>0</v>
      </c>
      <c r="KV28" s="12">
        <v>0</v>
      </c>
      <c r="KW28" s="12">
        <v>0</v>
      </c>
      <c r="KX28" s="12">
        <v>0</v>
      </c>
      <c r="KY28" s="12">
        <v>0</v>
      </c>
      <c r="KZ28" s="12">
        <v>0</v>
      </c>
      <c r="LA28" s="12">
        <v>0</v>
      </c>
      <c r="LB28" s="12">
        <v>0</v>
      </c>
      <c r="LC28" s="12">
        <v>0</v>
      </c>
      <c r="LD28" s="12">
        <v>0</v>
      </c>
      <c r="LE28" s="12">
        <v>0</v>
      </c>
      <c r="LF28" s="12">
        <v>0</v>
      </c>
      <c r="LG28" s="12">
        <v>5.4229905185360606e-07</v>
      </c>
      <c r="LH28" s="12">
        <v>0</v>
      </c>
      <c r="LI28" s="12">
        <v>0</v>
      </c>
      <c r="LJ28" s="12">
        <v>0</v>
      </c>
      <c r="LK28" s="12">
        <v>0</v>
      </c>
      <c r="LL28" s="12">
        <v>0</v>
      </c>
      <c r="LM28" s="12">
        <v>0</v>
      </c>
      <c r="LN28" s="12">
        <v>0</v>
      </c>
      <c r="LO28" s="12">
        <v>0</v>
      </c>
      <c r="LP28" s="12">
        <v>0</v>
      </c>
      <c r="LQ28" s="12">
        <v>0</v>
      </c>
      <c r="LR28" s="12">
        <v>0</v>
      </c>
      <c r="LS28" s="12">
        <v>0</v>
      </c>
      <c r="LT28" s="12">
        <v>0</v>
      </c>
      <c r="LU28" s="12">
        <v>0</v>
      </c>
      <c r="LV28" s="12">
        <v>0</v>
      </c>
      <c r="LW28" s="12">
        <v>0</v>
      </c>
      <c r="LX28" s="12">
        <v>0</v>
      </c>
      <c r="LY28" s="12">
        <v>0</v>
      </c>
      <c r="LZ28" s="12">
        <v>0</v>
      </c>
      <c r="MA28" s="12">
        <v>0</v>
      </c>
      <c r="MB28" s="12">
        <v>0</v>
      </c>
      <c r="MC28" s="12">
        <v>0</v>
      </c>
      <c r="MD28" s="12">
        <v>0</v>
      </c>
      <c r="ME28" s="12">
        <v>0</v>
      </c>
      <c r="MF28" s="12">
        <v>0</v>
      </c>
      <c r="MG28" s="12">
        <v>0</v>
      </c>
      <c r="MH28" s="12">
        <v>0</v>
      </c>
      <c r="MI28" s="12">
        <v>0</v>
      </c>
      <c r="MJ28" s="12">
        <v>0</v>
      </c>
      <c r="MK28" s="12">
        <v>0</v>
      </c>
      <c r="ML28" s="12">
        <v>0</v>
      </c>
      <c r="MM28" s="12">
        <v>0</v>
      </c>
      <c r="MN28" s="12">
        <v>0</v>
      </c>
      <c r="MO28" s="12">
        <v>0</v>
      </c>
      <c r="MP28" s="12">
        <v>0</v>
      </c>
      <c r="MQ28" s="12">
        <v>0</v>
      </c>
      <c r="MR28" s="12">
        <v>0</v>
      </c>
      <c r="MS28" s="12">
        <v>0</v>
      </c>
      <c r="MT28" s="12">
        <v>0</v>
      </c>
      <c r="MU28" s="12">
        <v>0</v>
      </c>
      <c r="MV28" s="12">
        <v>0</v>
      </c>
      <c r="MW28" s="12">
        <v>-2.1210190442583488e-05</v>
      </c>
      <c r="MX28" s="12">
        <v>-1.650326547674091e-05</v>
      </c>
      <c r="MY28" s="12">
        <v>0</v>
      </c>
      <c r="MZ28" s="12">
        <v>0</v>
      </c>
      <c r="NA28" s="12">
        <v>0</v>
      </c>
      <c r="NB28" s="12">
        <v>0</v>
      </c>
      <c r="NC28" s="12">
        <v>0</v>
      </c>
      <c r="ND28" s="12">
        <v>0</v>
      </c>
      <c r="NE28" s="12">
        <v>0</v>
      </c>
      <c r="NF28" s="12">
        <v>0</v>
      </c>
      <c r="NG28" s="12">
        <v>0</v>
      </c>
      <c r="NH28" s="12">
        <v>0</v>
      </c>
      <c r="NI28" s="12">
        <v>0.00029741556135850654</v>
      </c>
      <c r="NJ28" s="12">
        <v>0</v>
      </c>
      <c r="NK28" s="12">
        <v>0</v>
      </c>
      <c r="NL28" s="12">
        <v>0</v>
      </c>
      <c r="NM28" s="12">
        <v>0</v>
      </c>
      <c r="NN28" s="12">
        <v>0</v>
      </c>
      <c r="NO28" s="12">
        <v>0</v>
      </c>
      <c r="NP28" s="12">
        <v>0.00010618609461479755</v>
      </c>
    </row>
    <row r="29">
      <c r="A29" s="9">
        <v>26</v>
      </c>
      <c r="B29" s="63" t="s">
        <v>777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0.00081330906593887514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9.7960152094398891e-06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1.6454742728082264e-06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  <c r="CC29" s="12">
        <v>0</v>
      </c>
      <c r="CD29" s="12">
        <v>0</v>
      </c>
      <c r="CE29" s="12">
        <v>1.8875583171479048e-07</v>
      </c>
      <c r="CF29" s="12">
        <v>0</v>
      </c>
      <c r="CG29" s="12">
        <v>0</v>
      </c>
      <c r="CH29" s="12">
        <v>0</v>
      </c>
      <c r="CI29" s="12">
        <v>0</v>
      </c>
      <c r="CJ29" s="12">
        <v>7.6900248952196259e-05</v>
      </c>
      <c r="CK29" s="12">
        <v>0.00020504112958880664</v>
      </c>
      <c r="CL29" s="12">
        <v>7.9319638843651486e-05</v>
      </c>
      <c r="CM29" s="12">
        <v>1.3637923469133746e-06</v>
      </c>
      <c r="CN29" s="12">
        <v>0.00011496657445474607</v>
      </c>
      <c r="CO29" s="12">
        <v>0</v>
      </c>
      <c r="CP29" s="12">
        <v>0</v>
      </c>
      <c r="CQ29" s="12">
        <v>0</v>
      </c>
      <c r="CR29" s="12">
        <v>2.2495675996069922e-06</v>
      </c>
      <c r="CS29" s="12">
        <v>0</v>
      </c>
      <c r="CT29" s="12">
        <v>0.00034183900439331322</v>
      </c>
      <c r="CU29" s="12">
        <v>0.00045072528116708486</v>
      </c>
      <c r="CV29" s="12">
        <v>0.0031156109599589144</v>
      </c>
      <c r="CW29" s="12">
        <v>0</v>
      </c>
      <c r="CX29" s="12">
        <v>0</v>
      </c>
      <c r="CY29" s="12">
        <v>0.0018828873433387569</v>
      </c>
      <c r="CZ29" s="12">
        <v>-1.7288381865568184e-06</v>
      </c>
      <c r="DA29" s="12">
        <v>0</v>
      </c>
      <c r="DB29" s="12">
        <v>0</v>
      </c>
      <c r="DC29" s="12">
        <v>1.2996942155341598e-06</v>
      </c>
      <c r="DD29" s="12">
        <v>0</v>
      </c>
      <c r="DE29" s="12">
        <v>0.00020631337659090106</v>
      </c>
      <c r="DF29" s="12">
        <v>0</v>
      </c>
      <c r="DG29" s="12">
        <v>5.0229211620241123e-05</v>
      </c>
      <c r="DH29" s="12">
        <v>0</v>
      </c>
      <c r="DI29" s="12">
        <v>0</v>
      </c>
      <c r="DJ29" s="12">
        <v>1.5041716663160505e-05</v>
      </c>
      <c r="DK29" s="12">
        <v>0</v>
      </c>
      <c r="DL29" s="12">
        <v>7.7054926638930695e-06</v>
      </c>
      <c r="DM29" s="12">
        <v>7.0707091528857568e-06</v>
      </c>
      <c r="DN29" s="12">
        <v>3.3785369896099837e-06</v>
      </c>
      <c r="DO29" s="12">
        <v>6.4257903700851344e-06</v>
      </c>
      <c r="DP29" s="12">
        <v>1.1261361503780959e-05</v>
      </c>
      <c r="DQ29" s="12">
        <v>0.00016980254616142038</v>
      </c>
      <c r="DR29" s="12">
        <v>1.0397960512154367e-05</v>
      </c>
      <c r="DS29" s="12">
        <v>0</v>
      </c>
      <c r="DT29" s="12">
        <v>3.9809656706511065e-06</v>
      </c>
      <c r="DU29" s="12">
        <v>-5.8287883147679288e-05</v>
      </c>
      <c r="DV29" s="12">
        <v>1.9446789624354049e-06</v>
      </c>
      <c r="DW29" s="12">
        <v>2.2795874276246323e-05</v>
      </c>
      <c r="DX29" s="12">
        <v>0</v>
      </c>
      <c r="DY29" s="12">
        <v>2.3319507058618111e-05</v>
      </c>
      <c r="DZ29" s="12">
        <v>9.2559254554289793e-06</v>
      </c>
      <c r="EA29" s="12">
        <v>0</v>
      </c>
      <c r="EB29" s="12">
        <v>3.7402030428690088e-06</v>
      </c>
      <c r="EC29" s="12">
        <v>0.0042450482060770837</v>
      </c>
      <c r="ED29" s="12">
        <v>0.002601142703570179</v>
      </c>
      <c r="EE29" s="12">
        <v>0.0020224783334899473</v>
      </c>
      <c r="EF29" s="12">
        <v>0.0051171298984818564</v>
      </c>
      <c r="EG29" s="12">
        <v>1.7903398734981185e-05</v>
      </c>
      <c r="EH29" s="12">
        <v>8.1635051649704167e-05</v>
      </c>
      <c r="EI29" s="12">
        <v>0.0022047835670403314</v>
      </c>
      <c r="EJ29" s="12">
        <v>0.0035105223823734561</v>
      </c>
      <c r="EK29" s="12">
        <v>0.0010695082134516459</v>
      </c>
      <c r="EL29" s="12">
        <v>0.00015037490643887456</v>
      </c>
      <c r="EM29" s="12">
        <v>0.00097980696784130965</v>
      </c>
      <c r="EN29" s="12">
        <v>0.0022751752690895063</v>
      </c>
      <c r="EO29" s="12">
        <v>0.022421590923549468</v>
      </c>
      <c r="EP29" s="12">
        <v>0.01396180229153361</v>
      </c>
      <c r="EQ29" s="12">
        <v>0.00050472585005384494</v>
      </c>
      <c r="ER29" s="12">
        <v>8.8743256369284919e-05</v>
      </c>
      <c r="ES29" s="3">
        <v>0</v>
      </c>
      <c r="ET29" s="12">
        <v>0</v>
      </c>
      <c r="EU29" s="12">
        <v>0</v>
      </c>
      <c r="EV29" s="12">
        <v>0</v>
      </c>
      <c r="EW29" s="12">
        <v>0</v>
      </c>
      <c r="EX29" s="12">
        <v>0</v>
      </c>
      <c r="EY29" s="12">
        <v>1.7180420368348073e-05</v>
      </c>
      <c r="EZ29" s="12">
        <v>3.5724874864897234e-05</v>
      </c>
      <c r="FA29" s="12">
        <v>0</v>
      </c>
      <c r="FB29" s="12">
        <v>0</v>
      </c>
      <c r="FC29" s="12">
        <v>0.033121865458244554</v>
      </c>
      <c r="FD29" s="12">
        <v>0.01330986905049048</v>
      </c>
      <c r="FE29" s="12">
        <v>0.0025626771730117241</v>
      </c>
      <c r="FF29" s="12">
        <v>0.0099904178392246565</v>
      </c>
      <c r="FG29" s="3">
        <v>0</v>
      </c>
      <c r="FH29" s="12">
        <v>0</v>
      </c>
      <c r="FI29" s="12">
        <v>0</v>
      </c>
      <c r="FJ29" s="12">
        <v>0</v>
      </c>
      <c r="FK29" s="12">
        <v>0</v>
      </c>
      <c r="FL29" s="12">
        <v>1.0320874397422804e-05</v>
      </c>
      <c r="FM29" s="12">
        <v>0</v>
      </c>
      <c r="FN29" s="12">
        <v>0</v>
      </c>
      <c r="FO29" s="12">
        <v>8.9607184882212238e-07</v>
      </c>
      <c r="FP29" s="12">
        <v>6.9060606688693708e-06</v>
      </c>
      <c r="FQ29" s="12">
        <v>0</v>
      </c>
      <c r="FR29" s="12">
        <v>1.1218825061493101e-05</v>
      </c>
      <c r="FS29" s="12">
        <v>0</v>
      </c>
      <c r="FT29" s="12">
        <v>2.1968437601731294e-07</v>
      </c>
      <c r="FU29" s="12">
        <v>0</v>
      </c>
      <c r="FV29" s="12">
        <v>0</v>
      </c>
      <c r="FW29" s="12">
        <v>0</v>
      </c>
      <c r="FX29" s="12">
        <v>0</v>
      </c>
      <c r="FY29" s="12">
        <v>0</v>
      </c>
      <c r="FZ29" s="12">
        <v>0</v>
      </c>
      <c r="GA29" s="12">
        <v>0</v>
      </c>
      <c r="GB29" s="12">
        <v>2.0107112887256603e-06</v>
      </c>
      <c r="GC29" s="12">
        <v>5.1464306629790304e-06</v>
      </c>
      <c r="GD29" s="12">
        <v>0</v>
      </c>
      <c r="GE29" s="12">
        <v>0</v>
      </c>
      <c r="GF29" s="12">
        <v>3.7314508087255e-07</v>
      </c>
      <c r="GG29" s="12">
        <v>0</v>
      </c>
      <c r="GH29" s="12">
        <v>0</v>
      </c>
      <c r="GI29" s="12">
        <v>0</v>
      </c>
      <c r="GJ29" s="12">
        <v>0</v>
      </c>
      <c r="GK29" s="12">
        <v>3.030492471210951e-05</v>
      </c>
      <c r="GL29" s="12">
        <v>0</v>
      </c>
      <c r="GM29" s="12">
        <v>0</v>
      </c>
      <c r="GN29" s="12">
        <v>0</v>
      </c>
      <c r="GO29" s="12">
        <v>0</v>
      </c>
      <c r="GP29" s="12">
        <v>0</v>
      </c>
      <c r="GQ29" s="12">
        <v>0</v>
      </c>
      <c r="GR29" s="12">
        <v>0</v>
      </c>
      <c r="GS29" s="12">
        <v>0</v>
      </c>
      <c r="GT29" s="12">
        <v>1.98276556262485e-06</v>
      </c>
      <c r="GU29" s="12">
        <v>8.8218365367119493e-07</v>
      </c>
      <c r="GV29" s="12">
        <v>2.484375297616407e-07</v>
      </c>
      <c r="GW29" s="12">
        <v>0</v>
      </c>
      <c r="GX29" s="12">
        <v>0</v>
      </c>
      <c r="GY29" s="12">
        <v>0</v>
      </c>
      <c r="GZ29" s="12">
        <v>0</v>
      </c>
      <c r="HA29" s="12">
        <v>0</v>
      </c>
      <c r="HB29" s="12">
        <v>0</v>
      </c>
      <c r="HC29" s="12">
        <v>0</v>
      </c>
      <c r="HD29" s="12">
        <v>0</v>
      </c>
      <c r="HE29" s="12">
        <v>0</v>
      </c>
      <c r="HF29" s="12">
        <v>0</v>
      </c>
      <c r="HG29" s="12">
        <v>0</v>
      </c>
      <c r="HH29" s="12">
        <v>0</v>
      </c>
      <c r="HI29" s="12">
        <v>0</v>
      </c>
      <c r="HJ29" s="12">
        <v>0</v>
      </c>
      <c r="HK29" s="12">
        <v>0</v>
      </c>
      <c r="HL29" s="12">
        <v>0</v>
      </c>
      <c r="HM29" s="12">
        <v>0</v>
      </c>
      <c r="HN29" s="12">
        <v>0</v>
      </c>
      <c r="HO29" s="12">
        <v>0</v>
      </c>
      <c r="HP29" s="12">
        <v>0</v>
      </c>
      <c r="HQ29" s="12">
        <v>0</v>
      </c>
      <c r="HR29" s="12">
        <v>0</v>
      </c>
      <c r="HS29" s="12">
        <v>0</v>
      </c>
      <c r="HT29" s="12">
        <v>0</v>
      </c>
      <c r="HU29" s="12">
        <v>0</v>
      </c>
      <c r="HV29" s="12">
        <v>0</v>
      </c>
      <c r="HW29" s="12">
        <v>0</v>
      </c>
      <c r="HX29" s="12">
        <v>0</v>
      </c>
      <c r="HY29" s="12">
        <v>0</v>
      </c>
      <c r="HZ29" s="12">
        <v>0</v>
      </c>
      <c r="IA29" s="12">
        <v>0</v>
      </c>
      <c r="IB29" s="12">
        <v>0</v>
      </c>
      <c r="IC29" s="12">
        <v>0</v>
      </c>
      <c r="ID29" s="12">
        <v>0</v>
      </c>
      <c r="IE29" s="12">
        <v>0</v>
      </c>
      <c r="IF29" s="12">
        <v>0</v>
      </c>
      <c r="IG29" s="12">
        <v>0</v>
      </c>
      <c r="IH29" s="12">
        <v>0</v>
      </c>
      <c r="II29" s="12">
        <v>0</v>
      </c>
      <c r="IJ29" s="12">
        <v>0</v>
      </c>
      <c r="IK29" s="12">
        <v>0</v>
      </c>
      <c r="IL29" s="12">
        <v>0</v>
      </c>
      <c r="IM29" s="12">
        <v>0</v>
      </c>
      <c r="IN29" s="12">
        <v>0</v>
      </c>
      <c r="IO29" s="12">
        <v>2.2740453329140454e-05</v>
      </c>
      <c r="IP29" s="12">
        <v>0</v>
      </c>
      <c r="IQ29" s="12">
        <v>0.00034721775484814008</v>
      </c>
      <c r="IR29" s="12">
        <v>0</v>
      </c>
      <c r="IS29" s="12">
        <v>0</v>
      </c>
      <c r="IT29" s="12">
        <v>3.0013439241048175e-05</v>
      </c>
      <c r="IU29" s="12">
        <v>0</v>
      </c>
      <c r="IV29" s="12">
        <v>0</v>
      </c>
      <c r="IW29" s="12">
        <v>0.00014305035527172164</v>
      </c>
      <c r="IX29" s="12">
        <v>0</v>
      </c>
      <c r="IY29" s="12">
        <v>0</v>
      </c>
      <c r="IZ29" s="12">
        <v>0</v>
      </c>
      <c r="JA29" s="12">
        <v>0</v>
      </c>
      <c r="JB29" s="12">
        <v>0</v>
      </c>
      <c r="JC29" s="12">
        <v>0</v>
      </c>
      <c r="JD29" s="12">
        <v>9.8739889595236689e-06</v>
      </c>
      <c r="JE29" s="12">
        <v>0</v>
      </c>
      <c r="JF29" s="12">
        <v>0</v>
      </c>
      <c r="JG29" s="12">
        <v>0</v>
      </c>
      <c r="JH29" s="12">
        <v>1.2520323688244156e-06</v>
      </c>
      <c r="JI29" s="12">
        <v>0</v>
      </c>
      <c r="JJ29" s="12">
        <v>-3.4358382413710876e-07</v>
      </c>
      <c r="JK29" s="12">
        <v>-4.9347620964893916e-07</v>
      </c>
      <c r="JL29" s="12">
        <v>0</v>
      </c>
      <c r="JM29" s="12">
        <v>0</v>
      </c>
      <c r="JN29" s="12">
        <v>0</v>
      </c>
      <c r="JO29" s="12">
        <v>0</v>
      </c>
      <c r="JP29" s="12">
        <v>0</v>
      </c>
      <c r="JQ29" s="12">
        <v>0</v>
      </c>
      <c r="JR29" s="12">
        <v>0</v>
      </c>
      <c r="JS29" s="12">
        <v>0</v>
      </c>
      <c r="JT29" s="12">
        <v>0</v>
      </c>
      <c r="JU29" s="12">
        <v>0</v>
      </c>
      <c r="JV29" s="12">
        <v>0</v>
      </c>
      <c r="JW29" s="12">
        <v>0</v>
      </c>
      <c r="JX29" s="12">
        <v>0</v>
      </c>
      <c r="JY29" s="12">
        <v>0</v>
      </c>
      <c r="JZ29" s="12">
        <v>0</v>
      </c>
      <c r="KA29" s="12">
        <v>0</v>
      </c>
      <c r="KB29" s="12">
        <v>0</v>
      </c>
      <c r="KC29" s="12">
        <v>0</v>
      </c>
      <c r="KD29" s="12">
        <v>0</v>
      </c>
      <c r="KE29" s="12">
        <v>0</v>
      </c>
      <c r="KF29" s="12">
        <v>0</v>
      </c>
      <c r="KG29" s="12">
        <v>0</v>
      </c>
      <c r="KH29" s="12">
        <v>0</v>
      </c>
      <c r="KI29" s="12">
        <v>0</v>
      </c>
      <c r="KJ29" s="12">
        <v>0</v>
      </c>
      <c r="KK29" s="12">
        <v>0</v>
      </c>
      <c r="KL29" s="12">
        <v>0</v>
      </c>
      <c r="KM29" s="12">
        <v>0</v>
      </c>
      <c r="KN29" s="12">
        <v>0</v>
      </c>
      <c r="KO29" s="12">
        <v>0</v>
      </c>
      <c r="KP29" s="12">
        <v>0</v>
      </c>
      <c r="KQ29" s="12">
        <v>0</v>
      </c>
      <c r="KR29" s="12">
        <v>0</v>
      </c>
      <c r="KS29" s="12">
        <v>0</v>
      </c>
      <c r="KT29" s="12">
        <v>0</v>
      </c>
      <c r="KU29" s="12">
        <v>0</v>
      </c>
      <c r="KV29" s="12">
        <v>0</v>
      </c>
      <c r="KW29" s="12">
        <v>0</v>
      </c>
      <c r="KX29" s="12">
        <v>0</v>
      </c>
      <c r="KY29" s="12">
        <v>0</v>
      </c>
      <c r="KZ29" s="12">
        <v>0</v>
      </c>
      <c r="LA29" s="12">
        <v>0</v>
      </c>
      <c r="LB29" s="12">
        <v>0</v>
      </c>
      <c r="LC29" s="12">
        <v>0</v>
      </c>
      <c r="LD29" s="12">
        <v>0</v>
      </c>
      <c r="LE29" s="12">
        <v>0</v>
      </c>
      <c r="LF29" s="12">
        <v>0</v>
      </c>
      <c r="LG29" s="12">
        <v>4.5157562617870492e-08</v>
      </c>
      <c r="LH29" s="12">
        <v>0</v>
      </c>
      <c r="LI29" s="12">
        <v>0</v>
      </c>
      <c r="LJ29" s="12">
        <v>0</v>
      </c>
      <c r="LK29" s="12">
        <v>0</v>
      </c>
      <c r="LL29" s="12">
        <v>0</v>
      </c>
      <c r="LM29" s="12">
        <v>0</v>
      </c>
      <c r="LN29" s="12">
        <v>0</v>
      </c>
      <c r="LO29" s="12">
        <v>0</v>
      </c>
      <c r="LP29" s="12">
        <v>0</v>
      </c>
      <c r="LQ29" s="12">
        <v>0</v>
      </c>
      <c r="LR29" s="12">
        <v>0</v>
      </c>
      <c r="LS29" s="12">
        <v>0</v>
      </c>
      <c r="LT29" s="12">
        <v>0</v>
      </c>
      <c r="LU29" s="12">
        <v>0</v>
      </c>
      <c r="LV29" s="12">
        <v>0</v>
      </c>
      <c r="LW29" s="12">
        <v>0</v>
      </c>
      <c r="LX29" s="12">
        <v>0</v>
      </c>
      <c r="LY29" s="12">
        <v>0</v>
      </c>
      <c r="LZ29" s="12">
        <v>0</v>
      </c>
      <c r="MA29" s="12">
        <v>0</v>
      </c>
      <c r="MB29" s="12">
        <v>0</v>
      </c>
      <c r="MC29" s="12">
        <v>0</v>
      </c>
      <c r="MD29" s="12">
        <v>0</v>
      </c>
      <c r="ME29" s="12">
        <v>0</v>
      </c>
      <c r="MF29" s="12">
        <v>0</v>
      </c>
      <c r="MG29" s="12">
        <v>0</v>
      </c>
      <c r="MH29" s="12">
        <v>0</v>
      </c>
      <c r="MI29" s="12">
        <v>0</v>
      </c>
      <c r="MJ29" s="12">
        <v>0</v>
      </c>
      <c r="MK29" s="12">
        <v>0</v>
      </c>
      <c r="ML29" s="12">
        <v>0</v>
      </c>
      <c r="MM29" s="12">
        <v>0</v>
      </c>
      <c r="MN29" s="12">
        <v>0</v>
      </c>
      <c r="MO29" s="12">
        <v>0</v>
      </c>
      <c r="MP29" s="12">
        <v>0</v>
      </c>
      <c r="MQ29" s="12">
        <v>0</v>
      </c>
      <c r="MR29" s="12">
        <v>0</v>
      </c>
      <c r="MS29" s="12">
        <v>0</v>
      </c>
      <c r="MT29" s="12">
        <v>0</v>
      </c>
      <c r="MU29" s="12">
        <v>0</v>
      </c>
      <c r="MV29" s="12">
        <v>0</v>
      </c>
      <c r="MW29" s="12">
        <v>-1.7661850961643962e-06</v>
      </c>
      <c r="MX29" s="12">
        <v>-1.3742366718473407e-06</v>
      </c>
      <c r="MY29" s="12">
        <v>0</v>
      </c>
      <c r="MZ29" s="12">
        <v>0</v>
      </c>
      <c r="NA29" s="12">
        <v>0</v>
      </c>
      <c r="NB29" s="12">
        <v>0</v>
      </c>
      <c r="NC29" s="12">
        <v>0</v>
      </c>
      <c r="ND29" s="12">
        <v>0</v>
      </c>
      <c r="NE29" s="12">
        <v>0</v>
      </c>
      <c r="NF29" s="12">
        <v>0</v>
      </c>
      <c r="NG29" s="12">
        <v>0</v>
      </c>
      <c r="NH29" s="12">
        <v>0</v>
      </c>
      <c r="NI29" s="12">
        <v>2.4765969606012607e-05</v>
      </c>
      <c r="NJ29" s="12">
        <v>0</v>
      </c>
      <c r="NK29" s="12">
        <v>0</v>
      </c>
      <c r="NL29" s="12">
        <v>0</v>
      </c>
      <c r="NM29" s="12">
        <v>0</v>
      </c>
      <c r="NN29" s="12">
        <v>0</v>
      </c>
      <c r="NO29" s="12">
        <v>0</v>
      </c>
      <c r="NP29" s="12">
        <v>8.8421788685134619e-06</v>
      </c>
    </row>
    <row r="30">
      <c r="A30" s="9">
        <v>27</v>
      </c>
      <c r="B30" s="63" t="s">
        <v>778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0.0054483739429158715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6.5623704747355043e-05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1.1023065556705063e-05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  <c r="CC30" s="12">
        <v>0</v>
      </c>
      <c r="CD30" s="12">
        <v>0</v>
      </c>
      <c r="CE30" s="12">
        <v>1.2644791484047823e-06</v>
      </c>
      <c r="CF30" s="12">
        <v>0</v>
      </c>
      <c r="CG30" s="12">
        <v>0</v>
      </c>
      <c r="CH30" s="12">
        <v>0</v>
      </c>
      <c r="CI30" s="12">
        <v>0</v>
      </c>
      <c r="CJ30" s="12">
        <v>0.00051515632880745307</v>
      </c>
      <c r="CK30" s="12">
        <v>0.0013735746894547099</v>
      </c>
      <c r="CL30" s="12">
        <v>0.00053136387080397784</v>
      </c>
      <c r="CM30" s="12">
        <v>9.1360726169863634e-06</v>
      </c>
      <c r="CN30" s="12">
        <v>0.00077016341609625189</v>
      </c>
      <c r="CO30" s="12">
        <v>0</v>
      </c>
      <c r="CP30" s="12">
        <v>0</v>
      </c>
      <c r="CQ30" s="12">
        <v>0</v>
      </c>
      <c r="CR30" s="12">
        <v>1.5069899016037386e-05</v>
      </c>
      <c r="CS30" s="12">
        <v>0</v>
      </c>
      <c r="CT30" s="12">
        <v>0.0022899864297698694</v>
      </c>
      <c r="CU30" s="12">
        <v>0.003019417808271101</v>
      </c>
      <c r="CV30" s="12">
        <v>0.020871541067733559</v>
      </c>
      <c r="CW30" s="12">
        <v>0</v>
      </c>
      <c r="CX30" s="12">
        <v>0</v>
      </c>
      <c r="CY30" s="12">
        <v>0.012613500535679474</v>
      </c>
      <c r="CZ30" s="12">
        <v>-1.1581522107196107e-05</v>
      </c>
      <c r="DA30" s="12">
        <v>0</v>
      </c>
      <c r="DB30" s="12">
        <v>0</v>
      </c>
      <c r="DC30" s="12">
        <v>8.706677933683572e-06</v>
      </c>
      <c r="DD30" s="12">
        <v>0</v>
      </c>
      <c r="DE30" s="12">
        <v>0.0013820974979483814</v>
      </c>
      <c r="DF30" s="12">
        <v>0</v>
      </c>
      <c r="DG30" s="12">
        <v>0.0003364865082980601</v>
      </c>
      <c r="DH30" s="12">
        <v>0</v>
      </c>
      <c r="DI30" s="12">
        <v>0</v>
      </c>
      <c r="DJ30" s="12">
        <v>0.00010076476527368059</v>
      </c>
      <c r="DK30" s="12">
        <v>0</v>
      </c>
      <c r="DL30" s="12">
        <v>5.1619251777084738e-05</v>
      </c>
      <c r="DM30" s="12">
        <v>4.7366824150727969e-05</v>
      </c>
      <c r="DN30" s="12">
        <v>2.2632887877770071e-05</v>
      </c>
      <c r="DO30" s="12">
        <v>4.3046500132881582e-05</v>
      </c>
      <c r="DP30" s="12">
        <v>7.5440089319706832e-05</v>
      </c>
      <c r="DQ30" s="12">
        <v>0.0011375107037306558</v>
      </c>
      <c r="DR30" s="12">
        <v>6.9656148549741774e-05</v>
      </c>
      <c r="DS30" s="12">
        <v>0</v>
      </c>
      <c r="DT30" s="12">
        <v>2.6668569841379595e-05</v>
      </c>
      <c r="DU30" s="12">
        <v>-0.0003904717124515719</v>
      </c>
      <c r="DV30" s="12">
        <v>1.3027443846379101e-05</v>
      </c>
      <c r="DW30" s="12">
        <v>0.00015271002453330705</v>
      </c>
      <c r="DX30" s="12">
        <v>0</v>
      </c>
      <c r="DY30" s="12">
        <v>0.00015621785117217229</v>
      </c>
      <c r="DZ30" s="12">
        <v>6.2005632521402456e-05</v>
      </c>
      <c r="EA30" s="12">
        <v>0</v>
      </c>
      <c r="EB30" s="12">
        <v>2.5055696110380858e-05</v>
      </c>
      <c r="EC30" s="12">
        <v>0.028437664107079316</v>
      </c>
      <c r="ED30" s="12">
        <v>0.017425107774468866</v>
      </c>
      <c r="EE30" s="12">
        <v>0.01354862341240237</v>
      </c>
      <c r="EF30" s="12">
        <v>0.034279757067775793</v>
      </c>
      <c r="EG30" s="12">
        <v>0.0001199352315650143</v>
      </c>
      <c r="EH30" s="12">
        <v>0.00054687486819465401</v>
      </c>
      <c r="EI30" s="12">
        <v>0.014769889872756511</v>
      </c>
      <c r="EJ30" s="12">
        <v>0.023517060703198856</v>
      </c>
      <c r="EK30" s="12">
        <v>0.0071646572329520696</v>
      </c>
      <c r="EL30" s="12">
        <v>0.0010073645508478215</v>
      </c>
      <c r="EM30" s="12">
        <v>0.0065637467676712335</v>
      </c>
      <c r="EN30" s="12">
        <v>0.015241445313736984</v>
      </c>
      <c r="EO30" s="12">
        <v>0.15020269275563081</v>
      </c>
      <c r="EP30" s="12">
        <v>0.093530396975867292</v>
      </c>
      <c r="EQ30" s="12">
        <v>0.0033811687154562046</v>
      </c>
      <c r="ER30" s="12">
        <v>0.00059449287590783255</v>
      </c>
      <c r="ES30" s="3">
        <v>0</v>
      </c>
      <c r="ET30" s="12">
        <v>0</v>
      </c>
      <c r="EU30" s="12">
        <v>0</v>
      </c>
      <c r="EV30" s="12">
        <v>0</v>
      </c>
      <c r="EW30" s="12">
        <v>0</v>
      </c>
      <c r="EX30" s="12">
        <v>0</v>
      </c>
      <c r="EY30" s="12">
        <v>0.00011509198481046283</v>
      </c>
      <c r="EZ30" s="12">
        <v>0.00023932166193566665</v>
      </c>
      <c r="FA30" s="12">
        <v>0</v>
      </c>
      <c r="FB30" s="12">
        <v>0</v>
      </c>
      <c r="FC30" s="12">
        <v>0.22188404907935397</v>
      </c>
      <c r="FD30" s="12">
        <v>0.089163082959860696</v>
      </c>
      <c r="FE30" s="12">
        <v>0.017167426404406688</v>
      </c>
      <c r="FF30" s="12">
        <v>0.066926011910660721</v>
      </c>
      <c r="FG30" s="3">
        <v>0</v>
      </c>
      <c r="FH30" s="12">
        <v>0</v>
      </c>
      <c r="FI30" s="12">
        <v>0</v>
      </c>
      <c r="FJ30" s="12">
        <v>0</v>
      </c>
      <c r="FK30" s="12">
        <v>0</v>
      </c>
      <c r="FL30" s="12">
        <v>6.9139747102305276e-05</v>
      </c>
      <c r="FM30" s="12">
        <v>0</v>
      </c>
      <c r="FN30" s="12">
        <v>0</v>
      </c>
      <c r="FO30" s="12">
        <v>6.0028035055369984e-06</v>
      </c>
      <c r="FP30" s="12">
        <v>4.6263840613934459e-05</v>
      </c>
      <c r="FQ30" s="12">
        <v>0</v>
      </c>
      <c r="FR30" s="12">
        <v>7.5155136829329789e-05</v>
      </c>
      <c r="FS30" s="12">
        <v>0</v>
      </c>
      <c r="FT30" s="12">
        <v>1.4716700945374877e-06</v>
      </c>
      <c r="FU30" s="12">
        <v>0</v>
      </c>
      <c r="FV30" s="12">
        <v>0</v>
      </c>
      <c r="FW30" s="12">
        <v>0</v>
      </c>
      <c r="FX30" s="12">
        <v>0</v>
      </c>
      <c r="FY30" s="12">
        <v>0</v>
      </c>
      <c r="FZ30" s="12">
        <v>0</v>
      </c>
      <c r="GA30" s="12">
        <v>0</v>
      </c>
      <c r="GB30" s="12">
        <v>1.3469795740655151e-05</v>
      </c>
      <c r="GC30" s="12">
        <v>3.4476043483948511e-05</v>
      </c>
      <c r="GD30" s="12">
        <v>0</v>
      </c>
      <c r="GE30" s="12">
        <v>0</v>
      </c>
      <c r="GF30" s="12">
        <v>2.4997064716182953e-06</v>
      </c>
      <c r="GG30" s="12">
        <v>0</v>
      </c>
      <c r="GH30" s="12">
        <v>0</v>
      </c>
      <c r="GI30" s="12">
        <v>0</v>
      </c>
      <c r="GJ30" s="12">
        <v>0</v>
      </c>
      <c r="GK30" s="12">
        <v>0.00020301330583703819</v>
      </c>
      <c r="GL30" s="12">
        <v>0</v>
      </c>
      <c r="GM30" s="12">
        <v>0</v>
      </c>
      <c r="GN30" s="12">
        <v>0</v>
      </c>
      <c r="GO30" s="12">
        <v>0</v>
      </c>
      <c r="GP30" s="12">
        <v>0</v>
      </c>
      <c r="GQ30" s="12">
        <v>0</v>
      </c>
      <c r="GR30" s="12">
        <v>0</v>
      </c>
      <c r="GS30" s="12">
        <v>0</v>
      </c>
      <c r="GT30" s="12">
        <v>1.3282586754206987e-05</v>
      </c>
      <c r="GU30" s="12">
        <v>5.9097662042902794e-06</v>
      </c>
      <c r="GV30" s="12">
        <v>1.6642880551603726e-06</v>
      </c>
      <c r="GW30" s="12">
        <v>0</v>
      </c>
      <c r="GX30" s="12">
        <v>0</v>
      </c>
      <c r="GY30" s="12">
        <v>0</v>
      </c>
      <c r="GZ30" s="12">
        <v>0</v>
      </c>
      <c r="HA30" s="12">
        <v>0</v>
      </c>
      <c r="HB30" s="12">
        <v>0</v>
      </c>
      <c r="HC30" s="12">
        <v>0</v>
      </c>
      <c r="HD30" s="12">
        <v>0</v>
      </c>
      <c r="HE30" s="12">
        <v>0</v>
      </c>
      <c r="HF30" s="12">
        <v>0</v>
      </c>
      <c r="HG30" s="12">
        <v>0</v>
      </c>
      <c r="HH30" s="12">
        <v>0</v>
      </c>
      <c r="HI30" s="12">
        <v>0</v>
      </c>
      <c r="HJ30" s="12">
        <v>0</v>
      </c>
      <c r="HK30" s="12">
        <v>0</v>
      </c>
      <c r="HL30" s="12">
        <v>0</v>
      </c>
      <c r="HM30" s="12">
        <v>0</v>
      </c>
      <c r="HN30" s="12">
        <v>0</v>
      </c>
      <c r="HO30" s="12">
        <v>0</v>
      </c>
      <c r="HP30" s="12">
        <v>0</v>
      </c>
      <c r="HQ30" s="12">
        <v>0</v>
      </c>
      <c r="HR30" s="12">
        <v>0</v>
      </c>
      <c r="HS30" s="12">
        <v>0</v>
      </c>
      <c r="HT30" s="12">
        <v>0</v>
      </c>
      <c r="HU30" s="12">
        <v>0</v>
      </c>
      <c r="HV30" s="12">
        <v>0</v>
      </c>
      <c r="HW30" s="12">
        <v>0</v>
      </c>
      <c r="HX30" s="12">
        <v>0</v>
      </c>
      <c r="HY30" s="12">
        <v>0</v>
      </c>
      <c r="HZ30" s="12">
        <v>0</v>
      </c>
      <c r="IA30" s="12">
        <v>0</v>
      </c>
      <c r="IB30" s="12">
        <v>0</v>
      </c>
      <c r="IC30" s="12">
        <v>0</v>
      </c>
      <c r="ID30" s="12">
        <v>0</v>
      </c>
      <c r="IE30" s="12">
        <v>0</v>
      </c>
      <c r="IF30" s="12">
        <v>0</v>
      </c>
      <c r="IG30" s="12">
        <v>0</v>
      </c>
      <c r="IH30" s="12">
        <v>0</v>
      </c>
      <c r="II30" s="12">
        <v>0</v>
      </c>
      <c r="IJ30" s="12">
        <v>0</v>
      </c>
      <c r="IK30" s="12">
        <v>0</v>
      </c>
      <c r="IL30" s="12">
        <v>0</v>
      </c>
      <c r="IM30" s="12">
        <v>0</v>
      </c>
      <c r="IN30" s="12">
        <v>0</v>
      </c>
      <c r="IO30" s="12">
        <v>0.00015233875848359843</v>
      </c>
      <c r="IP30" s="12">
        <v>0</v>
      </c>
      <c r="IQ30" s="12">
        <v>0.002326018788255503</v>
      </c>
      <c r="IR30" s="12">
        <v>0</v>
      </c>
      <c r="IS30" s="12">
        <v>0</v>
      </c>
      <c r="IT30" s="12">
        <v>0.00020106063874923705</v>
      </c>
      <c r="IU30" s="12">
        <v>0</v>
      </c>
      <c r="IV30" s="12">
        <v>0</v>
      </c>
      <c r="IW30" s="12">
        <v>0.00095829723389051968</v>
      </c>
      <c r="IX30" s="12">
        <v>0</v>
      </c>
      <c r="IY30" s="12">
        <v>0</v>
      </c>
      <c r="IZ30" s="12">
        <v>0</v>
      </c>
      <c r="JA30" s="12">
        <v>0</v>
      </c>
      <c r="JB30" s="12">
        <v>0</v>
      </c>
      <c r="JC30" s="12">
        <v>0</v>
      </c>
      <c r="JD30" s="12">
        <v>6.6146052482035062e-05</v>
      </c>
      <c r="JE30" s="12">
        <v>0</v>
      </c>
      <c r="JF30" s="12">
        <v>0</v>
      </c>
      <c r="JG30" s="12">
        <v>0</v>
      </c>
      <c r="JH30" s="12">
        <v>8.3873902550384945e-06</v>
      </c>
      <c r="JI30" s="12">
        <v>0</v>
      </c>
      <c r="JJ30" s="12">
        <v>-2.3016750126534337e-06</v>
      </c>
      <c r="JK30" s="12">
        <v>-3.3058071460158015e-06</v>
      </c>
      <c r="JL30" s="12">
        <v>0</v>
      </c>
      <c r="JM30" s="12">
        <v>0</v>
      </c>
      <c r="JN30" s="12">
        <v>0</v>
      </c>
      <c r="JO30" s="12">
        <v>0</v>
      </c>
      <c r="JP30" s="12">
        <v>0</v>
      </c>
      <c r="JQ30" s="12">
        <v>0</v>
      </c>
      <c r="JR30" s="12">
        <v>0</v>
      </c>
      <c r="JS30" s="12">
        <v>0</v>
      </c>
      <c r="JT30" s="12">
        <v>0</v>
      </c>
      <c r="JU30" s="12">
        <v>0</v>
      </c>
      <c r="JV30" s="12">
        <v>0</v>
      </c>
      <c r="JW30" s="12">
        <v>0</v>
      </c>
      <c r="JX30" s="12">
        <v>0</v>
      </c>
      <c r="JY30" s="12">
        <v>0</v>
      </c>
      <c r="JZ30" s="12">
        <v>0</v>
      </c>
      <c r="KA30" s="12">
        <v>0</v>
      </c>
      <c r="KB30" s="12">
        <v>0</v>
      </c>
      <c r="KC30" s="12">
        <v>0</v>
      </c>
      <c r="KD30" s="12">
        <v>0</v>
      </c>
      <c r="KE30" s="12">
        <v>0</v>
      </c>
      <c r="KF30" s="12">
        <v>0</v>
      </c>
      <c r="KG30" s="12">
        <v>0</v>
      </c>
      <c r="KH30" s="12">
        <v>0</v>
      </c>
      <c r="KI30" s="12">
        <v>0</v>
      </c>
      <c r="KJ30" s="12">
        <v>0</v>
      </c>
      <c r="KK30" s="12">
        <v>0</v>
      </c>
      <c r="KL30" s="12">
        <v>0</v>
      </c>
      <c r="KM30" s="12">
        <v>0</v>
      </c>
      <c r="KN30" s="12">
        <v>0</v>
      </c>
      <c r="KO30" s="12">
        <v>0</v>
      </c>
      <c r="KP30" s="12">
        <v>0</v>
      </c>
      <c r="KQ30" s="12">
        <v>0</v>
      </c>
      <c r="KR30" s="12">
        <v>0</v>
      </c>
      <c r="KS30" s="12">
        <v>0</v>
      </c>
      <c r="KT30" s="12">
        <v>0</v>
      </c>
      <c r="KU30" s="12">
        <v>0</v>
      </c>
      <c r="KV30" s="12">
        <v>0</v>
      </c>
      <c r="KW30" s="12">
        <v>0</v>
      </c>
      <c r="KX30" s="12">
        <v>0</v>
      </c>
      <c r="KY30" s="12">
        <v>0</v>
      </c>
      <c r="KZ30" s="12">
        <v>0</v>
      </c>
      <c r="LA30" s="12">
        <v>0</v>
      </c>
      <c r="LB30" s="12">
        <v>0</v>
      </c>
      <c r="LC30" s="12">
        <v>0</v>
      </c>
      <c r="LD30" s="12">
        <v>0</v>
      </c>
      <c r="LE30" s="12">
        <v>0</v>
      </c>
      <c r="LF30" s="12">
        <v>0</v>
      </c>
      <c r="LG30" s="12">
        <v>3.025114286765966e-07</v>
      </c>
      <c r="LH30" s="12">
        <v>0</v>
      </c>
      <c r="LI30" s="12">
        <v>0</v>
      </c>
      <c r="LJ30" s="12">
        <v>0</v>
      </c>
      <c r="LK30" s="12">
        <v>0</v>
      </c>
      <c r="LL30" s="12">
        <v>0</v>
      </c>
      <c r="LM30" s="12">
        <v>0</v>
      </c>
      <c r="LN30" s="12">
        <v>0</v>
      </c>
      <c r="LO30" s="12">
        <v>0</v>
      </c>
      <c r="LP30" s="12">
        <v>0</v>
      </c>
      <c r="LQ30" s="12">
        <v>0</v>
      </c>
      <c r="LR30" s="12">
        <v>0</v>
      </c>
      <c r="LS30" s="12">
        <v>0</v>
      </c>
      <c r="LT30" s="12">
        <v>0</v>
      </c>
      <c r="LU30" s="12">
        <v>0</v>
      </c>
      <c r="LV30" s="12">
        <v>0</v>
      </c>
      <c r="LW30" s="12">
        <v>0</v>
      </c>
      <c r="LX30" s="12">
        <v>0</v>
      </c>
      <c r="LY30" s="12">
        <v>0</v>
      </c>
      <c r="LZ30" s="12">
        <v>0</v>
      </c>
      <c r="MA30" s="12">
        <v>0</v>
      </c>
      <c r="MB30" s="12">
        <v>0</v>
      </c>
      <c r="MC30" s="12">
        <v>0</v>
      </c>
      <c r="MD30" s="12">
        <v>0</v>
      </c>
      <c r="ME30" s="12">
        <v>0</v>
      </c>
      <c r="MF30" s="12">
        <v>0</v>
      </c>
      <c r="MG30" s="12">
        <v>0</v>
      </c>
      <c r="MH30" s="12">
        <v>0</v>
      </c>
      <c r="MI30" s="12">
        <v>0</v>
      </c>
      <c r="MJ30" s="12">
        <v>0</v>
      </c>
      <c r="MK30" s="12">
        <v>0</v>
      </c>
      <c r="ML30" s="12">
        <v>0</v>
      </c>
      <c r="MM30" s="12">
        <v>0</v>
      </c>
      <c r="MN30" s="12">
        <v>0</v>
      </c>
      <c r="MO30" s="12">
        <v>0</v>
      </c>
      <c r="MP30" s="12">
        <v>0</v>
      </c>
      <c r="MQ30" s="12">
        <v>0</v>
      </c>
      <c r="MR30" s="12">
        <v>0</v>
      </c>
      <c r="MS30" s="12">
        <v>0</v>
      </c>
      <c r="MT30" s="12">
        <v>0</v>
      </c>
      <c r="MU30" s="12">
        <v>0</v>
      </c>
      <c r="MV30" s="12">
        <v>0</v>
      </c>
      <c r="MW30" s="12">
        <v>-1.1831709812800329e-05</v>
      </c>
      <c r="MX30" s="12">
        <v>-9.2060393617390197e-06</v>
      </c>
      <c r="MY30" s="12">
        <v>0</v>
      </c>
      <c r="MZ30" s="12">
        <v>0</v>
      </c>
      <c r="NA30" s="12">
        <v>0</v>
      </c>
      <c r="NB30" s="12">
        <v>0</v>
      </c>
      <c r="NC30" s="12">
        <v>0</v>
      </c>
      <c r="ND30" s="12">
        <v>0</v>
      </c>
      <c r="NE30" s="12">
        <v>0</v>
      </c>
      <c r="NF30" s="12">
        <v>0</v>
      </c>
      <c r="NG30" s="12">
        <v>0</v>
      </c>
      <c r="NH30" s="12">
        <v>0</v>
      </c>
      <c r="NI30" s="12">
        <v>0.00016590773314038854</v>
      </c>
      <c r="NJ30" s="12">
        <v>0</v>
      </c>
      <c r="NK30" s="12">
        <v>0</v>
      </c>
      <c r="NL30" s="12">
        <v>0</v>
      </c>
      <c r="NM30" s="12">
        <v>0</v>
      </c>
      <c r="NN30" s="12">
        <v>0</v>
      </c>
      <c r="NO30" s="12">
        <v>0</v>
      </c>
      <c r="NP30" s="12">
        <v>5.9233935736590874e-05</v>
      </c>
    </row>
    <row r="31">
      <c r="A31" s="9">
        <v>28</v>
      </c>
      <c r="B31" s="63" t="s">
        <v>779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0.012695232550693911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0.00015290951049514123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2.5684797359746104e-05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  <c r="CC31" s="12">
        <v>0</v>
      </c>
      <c r="CD31" s="12">
        <v>0</v>
      </c>
      <c r="CE31" s="12">
        <v>2.9463573926261948e-06</v>
      </c>
      <c r="CF31" s="12">
        <v>0</v>
      </c>
      <c r="CG31" s="12">
        <v>0</v>
      </c>
      <c r="CH31" s="12">
        <v>0</v>
      </c>
      <c r="CI31" s="12">
        <v>0</v>
      </c>
      <c r="CJ31" s="12">
        <v>0.0012003635328070464</v>
      </c>
      <c r="CK31" s="12">
        <v>0.0032005604407986527</v>
      </c>
      <c r="CL31" s="12">
        <v>0.0012381286562873381</v>
      </c>
      <c r="CM31" s="12">
        <v>2.1287923275434307e-05</v>
      </c>
      <c r="CN31" s="12">
        <v>0.0017945544435494577</v>
      </c>
      <c r="CO31" s="12">
        <v>0</v>
      </c>
      <c r="CP31" s="12">
        <v>0</v>
      </c>
      <c r="CQ31" s="12">
        <v>0</v>
      </c>
      <c r="CR31" s="12">
        <v>3.5114306493742457e-05</v>
      </c>
      <c r="CS31" s="12">
        <v>0</v>
      </c>
      <c r="CT31" s="12">
        <v>0.0053358874718321958</v>
      </c>
      <c r="CU31" s="12">
        <v>0.0070355323708184104</v>
      </c>
      <c r="CV31" s="12">
        <v>0.048632687536206302</v>
      </c>
      <c r="CW31" s="12">
        <v>0</v>
      </c>
      <c r="CX31" s="12">
        <v>0</v>
      </c>
      <c r="CY31" s="12">
        <v>0.029390663022856648</v>
      </c>
      <c r="CZ31" s="12">
        <v>-2.6986054551749306e-05</v>
      </c>
      <c r="DA31" s="12">
        <v>0</v>
      </c>
      <c r="DB31" s="12">
        <v>0</v>
      </c>
      <c r="DC31" s="12">
        <v>2.0287392581749387e-05</v>
      </c>
      <c r="DD31" s="12">
        <v>0</v>
      </c>
      <c r="DE31" s="12">
        <v>0.0032204193999937855</v>
      </c>
      <c r="DF31" s="12">
        <v>0</v>
      </c>
      <c r="DG31" s="12">
        <v>0.00078404575709586726</v>
      </c>
      <c r="DH31" s="12">
        <v>0</v>
      </c>
      <c r="DI31" s="12">
        <v>0</v>
      </c>
      <c r="DJ31" s="12">
        <v>0.00023479154358132024</v>
      </c>
      <c r="DK31" s="12">
        <v>0</v>
      </c>
      <c r="DL31" s="12">
        <v>0.0001202777952227332</v>
      </c>
      <c r="DM31" s="12">
        <v>0.00011036923200970557</v>
      </c>
      <c r="DN31" s="12">
        <v>5.2736794117383679e-05</v>
      </c>
      <c r="DO31" s="12">
        <v>0.00010030246370863799</v>
      </c>
      <c r="DP31" s="12">
        <v>0.00017578262571423992</v>
      </c>
      <c r="DQ31" s="12">
        <v>0.0026505087690503891</v>
      </c>
      <c r="DR31" s="12">
        <v>0.00016230549035174896</v>
      </c>
      <c r="DS31" s="12">
        <v>0</v>
      </c>
      <c r="DT31" s="12">
        <v>6.2140319199445966e-05</v>
      </c>
      <c r="DU31" s="12">
        <v>-0.00090983644771405368</v>
      </c>
      <c r="DV31" s="12">
        <v>3.0355190540093005e-05</v>
      </c>
      <c r="DW31" s="12">
        <v>0.00035582896742857446</v>
      </c>
      <c r="DX31" s="12">
        <v>0</v>
      </c>
      <c r="DY31" s="12">
        <v>0.00036400253910234256</v>
      </c>
      <c r="DZ31" s="12">
        <v>0.00014447905605590486</v>
      </c>
      <c r="EA31" s="12">
        <v>0</v>
      </c>
      <c r="EB31" s="12">
        <v>5.8382169097330171e-05</v>
      </c>
      <c r="EC31" s="12">
        <v>0.066262478093542965</v>
      </c>
      <c r="ED31" s="12">
        <v>0.040602168231389055</v>
      </c>
      <c r="EE31" s="12">
        <v>0.031569588791875644</v>
      </c>
      <c r="EF31" s="12">
        <v>0.07987511362404788</v>
      </c>
      <c r="EG31" s="12">
        <v>0.00027946056414114454</v>
      </c>
      <c r="EH31" s="12">
        <v>0.0012742707641953087</v>
      </c>
      <c r="EI31" s="12">
        <v>0.034415256487045083</v>
      </c>
      <c r="EJ31" s="12">
        <v>0.054797001392329868</v>
      </c>
      <c r="EK31" s="12">
        <v>0.016694336818896677</v>
      </c>
      <c r="EL31" s="12">
        <v>0.002347255781326588</v>
      </c>
      <c r="EM31" s="12">
        <v>0.015294157943728801</v>
      </c>
      <c r="EN31" s="12">
        <v>0.035514025779776165</v>
      </c>
      <c r="EO31" s="12">
        <v>0.3499866445019823</v>
      </c>
      <c r="EP31" s="12">
        <v>0.21793477331181205</v>
      </c>
      <c r="EQ31" s="12">
        <v>0.0078784465944485068</v>
      </c>
      <c r="ER31" s="12">
        <v>0.0013852252779370743</v>
      </c>
      <c r="ES31" s="3">
        <v>0</v>
      </c>
      <c r="ET31" s="12">
        <v>0</v>
      </c>
      <c r="EU31" s="12">
        <v>0</v>
      </c>
      <c r="EV31" s="12">
        <v>0</v>
      </c>
      <c r="EW31" s="12">
        <v>0</v>
      </c>
      <c r="EX31" s="12">
        <v>0</v>
      </c>
      <c r="EY31" s="12">
        <v>0.00026817533583383085</v>
      </c>
      <c r="EZ31" s="12">
        <v>0.00055764236899382607</v>
      </c>
      <c r="FA31" s="12">
        <v>0</v>
      </c>
      <c r="FB31" s="12">
        <v>0</v>
      </c>
      <c r="FC31" s="12">
        <v>0.51701106272533892</v>
      </c>
      <c r="FD31" s="12">
        <v>0.20775851381934482</v>
      </c>
      <c r="FE31" s="12">
        <v>0.040001745985927317</v>
      </c>
      <c r="FF31" s="12">
        <v>0.15594401078161602</v>
      </c>
      <c r="FG31" s="3">
        <v>0</v>
      </c>
      <c r="FH31" s="12">
        <v>0</v>
      </c>
      <c r="FI31" s="12">
        <v>0</v>
      </c>
      <c r="FJ31" s="12">
        <v>0</v>
      </c>
      <c r="FK31" s="12">
        <v>0</v>
      </c>
      <c r="FL31" s="12">
        <v>0.00016110222557341166</v>
      </c>
      <c r="FM31" s="12">
        <v>0</v>
      </c>
      <c r="FN31" s="12">
        <v>0</v>
      </c>
      <c r="FO31" s="12">
        <v>1.3987106475685153e-05</v>
      </c>
      <c r="FP31" s="12">
        <v>0.0001077991748429454</v>
      </c>
      <c r="FQ31" s="12">
        <v>0</v>
      </c>
      <c r="FR31" s="12">
        <v>0.00017511865914932758</v>
      </c>
      <c r="FS31" s="12">
        <v>0</v>
      </c>
      <c r="FT31" s="12">
        <v>3.4291321197487763e-06</v>
      </c>
      <c r="FU31" s="12">
        <v>0</v>
      </c>
      <c r="FV31" s="12">
        <v>0</v>
      </c>
      <c r="FW31" s="12">
        <v>0</v>
      </c>
      <c r="FX31" s="12">
        <v>0</v>
      </c>
      <c r="FY31" s="12">
        <v>0</v>
      </c>
      <c r="FZ31" s="12">
        <v>0</v>
      </c>
      <c r="GA31" s="12">
        <v>0</v>
      </c>
      <c r="GB31" s="12">
        <v>3.138591277500424e-05</v>
      </c>
      <c r="GC31" s="12">
        <v>8.0332479753091748e-05</v>
      </c>
      <c r="GD31" s="12">
        <v>0</v>
      </c>
      <c r="GE31" s="12">
        <v>0</v>
      </c>
      <c r="GF31" s="12">
        <v>5.8245552339392399e-06</v>
      </c>
      <c r="GG31" s="12">
        <v>0</v>
      </c>
      <c r="GH31" s="12">
        <v>0</v>
      </c>
      <c r="GI31" s="12">
        <v>0</v>
      </c>
      <c r="GJ31" s="12">
        <v>0</v>
      </c>
      <c r="GK31" s="12">
        <v>0.00047304042554520783</v>
      </c>
      <c r="GL31" s="12">
        <v>0</v>
      </c>
      <c r="GM31" s="12">
        <v>0</v>
      </c>
      <c r="GN31" s="12">
        <v>0</v>
      </c>
      <c r="GO31" s="12">
        <v>0</v>
      </c>
      <c r="GP31" s="12">
        <v>0</v>
      </c>
      <c r="GQ31" s="12">
        <v>0</v>
      </c>
      <c r="GR31" s="12">
        <v>0</v>
      </c>
      <c r="GS31" s="12">
        <v>0</v>
      </c>
      <c r="GT31" s="12">
        <v>3.0949697925685877e-05</v>
      </c>
      <c r="GU31" s="12">
        <v>1.377032066259833e-05</v>
      </c>
      <c r="GV31" s="12">
        <v>3.8779503963884358e-06</v>
      </c>
      <c r="GW31" s="12">
        <v>0</v>
      </c>
      <c r="GX31" s="12">
        <v>0</v>
      </c>
      <c r="GY31" s="12">
        <v>0</v>
      </c>
      <c r="GZ31" s="12">
        <v>0</v>
      </c>
      <c r="HA31" s="12">
        <v>0</v>
      </c>
      <c r="HB31" s="12">
        <v>0</v>
      </c>
      <c r="HC31" s="12">
        <v>0</v>
      </c>
      <c r="HD31" s="12">
        <v>0</v>
      </c>
      <c r="HE31" s="12">
        <v>0</v>
      </c>
      <c r="HF31" s="12">
        <v>0</v>
      </c>
      <c r="HG31" s="12">
        <v>0</v>
      </c>
      <c r="HH31" s="12">
        <v>0</v>
      </c>
      <c r="HI31" s="12">
        <v>0</v>
      </c>
      <c r="HJ31" s="12">
        <v>0</v>
      </c>
      <c r="HK31" s="12">
        <v>0</v>
      </c>
      <c r="HL31" s="12">
        <v>0</v>
      </c>
      <c r="HM31" s="12">
        <v>0</v>
      </c>
      <c r="HN31" s="12">
        <v>0</v>
      </c>
      <c r="HO31" s="12">
        <v>0</v>
      </c>
      <c r="HP31" s="12">
        <v>0</v>
      </c>
      <c r="HQ31" s="12">
        <v>0</v>
      </c>
      <c r="HR31" s="12">
        <v>0</v>
      </c>
      <c r="HS31" s="12">
        <v>0</v>
      </c>
      <c r="HT31" s="12">
        <v>0</v>
      </c>
      <c r="HU31" s="12">
        <v>0</v>
      </c>
      <c r="HV31" s="12">
        <v>0</v>
      </c>
      <c r="HW31" s="12">
        <v>0</v>
      </c>
      <c r="HX31" s="12">
        <v>0</v>
      </c>
      <c r="HY31" s="12">
        <v>0</v>
      </c>
      <c r="HZ31" s="12">
        <v>0</v>
      </c>
      <c r="IA31" s="12">
        <v>0</v>
      </c>
      <c r="IB31" s="12">
        <v>0</v>
      </c>
      <c r="IC31" s="12">
        <v>0</v>
      </c>
      <c r="ID31" s="12">
        <v>0</v>
      </c>
      <c r="IE31" s="12">
        <v>0</v>
      </c>
      <c r="IF31" s="12">
        <v>0</v>
      </c>
      <c r="IG31" s="12">
        <v>0</v>
      </c>
      <c r="IH31" s="12">
        <v>0</v>
      </c>
      <c r="II31" s="12">
        <v>0</v>
      </c>
      <c r="IJ31" s="12">
        <v>0</v>
      </c>
      <c r="IK31" s="12">
        <v>0</v>
      </c>
      <c r="IL31" s="12">
        <v>0</v>
      </c>
      <c r="IM31" s="12">
        <v>0</v>
      </c>
      <c r="IN31" s="12">
        <v>0</v>
      </c>
      <c r="IO31" s="12">
        <v>0.0003549638820125199</v>
      </c>
      <c r="IP31" s="12">
        <v>0</v>
      </c>
      <c r="IQ31" s="12">
        <v>0.0054198463144369451</v>
      </c>
      <c r="IR31" s="12">
        <v>0</v>
      </c>
      <c r="IS31" s="12">
        <v>0</v>
      </c>
      <c r="IT31" s="12">
        <v>0.00046849052441260406</v>
      </c>
      <c r="IU31" s="12">
        <v>0</v>
      </c>
      <c r="IV31" s="12">
        <v>0</v>
      </c>
      <c r="IW31" s="12">
        <v>0.0022329242383858738</v>
      </c>
      <c r="IX31" s="12">
        <v>0</v>
      </c>
      <c r="IY31" s="12">
        <v>0</v>
      </c>
      <c r="IZ31" s="12">
        <v>0</v>
      </c>
      <c r="JA31" s="12">
        <v>0</v>
      </c>
      <c r="JB31" s="12">
        <v>0</v>
      </c>
      <c r="JC31" s="12">
        <v>0</v>
      </c>
      <c r="JD31" s="12">
        <v>0.0001541266306916566</v>
      </c>
      <c r="JE31" s="12">
        <v>0</v>
      </c>
      <c r="JF31" s="12">
        <v>0</v>
      </c>
      <c r="JG31" s="12">
        <v>0</v>
      </c>
      <c r="JH31" s="12">
        <v>1.9543421743213075e-05</v>
      </c>
      <c r="JI31" s="12">
        <v>0</v>
      </c>
      <c r="JJ31" s="12">
        <v>-5.3631229882357372e-06</v>
      </c>
      <c r="JK31" s="12">
        <v>-7.7028469275652969e-06</v>
      </c>
      <c r="JL31" s="12">
        <v>0</v>
      </c>
      <c r="JM31" s="12">
        <v>0</v>
      </c>
      <c r="JN31" s="12">
        <v>0</v>
      </c>
      <c r="JO31" s="12">
        <v>0</v>
      </c>
      <c r="JP31" s="12">
        <v>0</v>
      </c>
      <c r="JQ31" s="12">
        <v>0</v>
      </c>
      <c r="JR31" s="12">
        <v>0</v>
      </c>
      <c r="JS31" s="12">
        <v>0</v>
      </c>
      <c r="JT31" s="12">
        <v>0</v>
      </c>
      <c r="JU31" s="12">
        <v>0</v>
      </c>
      <c r="JV31" s="12">
        <v>0</v>
      </c>
      <c r="JW31" s="12">
        <v>0</v>
      </c>
      <c r="JX31" s="12">
        <v>0</v>
      </c>
      <c r="JY31" s="12">
        <v>0</v>
      </c>
      <c r="JZ31" s="12">
        <v>0</v>
      </c>
      <c r="KA31" s="12">
        <v>0</v>
      </c>
      <c r="KB31" s="12">
        <v>0</v>
      </c>
      <c r="KC31" s="12">
        <v>0</v>
      </c>
      <c r="KD31" s="12">
        <v>0</v>
      </c>
      <c r="KE31" s="12">
        <v>0</v>
      </c>
      <c r="KF31" s="12">
        <v>0</v>
      </c>
      <c r="KG31" s="12">
        <v>0</v>
      </c>
      <c r="KH31" s="12">
        <v>0</v>
      </c>
      <c r="KI31" s="12">
        <v>0</v>
      </c>
      <c r="KJ31" s="12">
        <v>0</v>
      </c>
      <c r="KK31" s="12">
        <v>0</v>
      </c>
      <c r="KL31" s="12">
        <v>0</v>
      </c>
      <c r="KM31" s="12">
        <v>0</v>
      </c>
      <c r="KN31" s="12">
        <v>0</v>
      </c>
      <c r="KO31" s="12">
        <v>0</v>
      </c>
      <c r="KP31" s="12">
        <v>0</v>
      </c>
      <c r="KQ31" s="12">
        <v>0</v>
      </c>
      <c r="KR31" s="12">
        <v>0</v>
      </c>
      <c r="KS31" s="12">
        <v>0</v>
      </c>
      <c r="KT31" s="12">
        <v>0</v>
      </c>
      <c r="KU31" s="12">
        <v>0</v>
      </c>
      <c r="KV31" s="12">
        <v>0</v>
      </c>
      <c r="KW31" s="12">
        <v>0</v>
      </c>
      <c r="KX31" s="12">
        <v>0</v>
      </c>
      <c r="KY31" s="12">
        <v>0</v>
      </c>
      <c r="KZ31" s="12">
        <v>0</v>
      </c>
      <c r="LA31" s="12">
        <v>0</v>
      </c>
      <c r="LB31" s="12">
        <v>0</v>
      </c>
      <c r="LC31" s="12">
        <v>0</v>
      </c>
      <c r="LD31" s="12">
        <v>0</v>
      </c>
      <c r="LE31" s="12">
        <v>0</v>
      </c>
      <c r="LF31" s="12">
        <v>0</v>
      </c>
      <c r="LG31" s="12">
        <v>7.048805710712117e-07</v>
      </c>
      <c r="LH31" s="12">
        <v>0</v>
      </c>
      <c r="LI31" s="12">
        <v>0</v>
      </c>
      <c r="LJ31" s="12">
        <v>0</v>
      </c>
      <c r="LK31" s="12">
        <v>0</v>
      </c>
      <c r="LL31" s="12">
        <v>0</v>
      </c>
      <c r="LM31" s="12">
        <v>0</v>
      </c>
      <c r="LN31" s="12">
        <v>0</v>
      </c>
      <c r="LO31" s="12">
        <v>0</v>
      </c>
      <c r="LP31" s="12">
        <v>0</v>
      </c>
      <c r="LQ31" s="12">
        <v>0</v>
      </c>
      <c r="LR31" s="12">
        <v>0</v>
      </c>
      <c r="LS31" s="12">
        <v>0</v>
      </c>
      <c r="LT31" s="12">
        <v>0</v>
      </c>
      <c r="LU31" s="12">
        <v>0</v>
      </c>
      <c r="LV31" s="12">
        <v>0</v>
      </c>
      <c r="LW31" s="12">
        <v>0</v>
      </c>
      <c r="LX31" s="12">
        <v>0</v>
      </c>
      <c r="LY31" s="12">
        <v>0</v>
      </c>
      <c r="LZ31" s="12">
        <v>0</v>
      </c>
      <c r="MA31" s="12">
        <v>0</v>
      </c>
      <c r="MB31" s="12">
        <v>0</v>
      </c>
      <c r="MC31" s="12">
        <v>0</v>
      </c>
      <c r="MD31" s="12">
        <v>0</v>
      </c>
      <c r="ME31" s="12">
        <v>0</v>
      </c>
      <c r="MF31" s="12">
        <v>0</v>
      </c>
      <c r="MG31" s="12">
        <v>0</v>
      </c>
      <c r="MH31" s="12">
        <v>0</v>
      </c>
      <c r="MI31" s="12">
        <v>0</v>
      </c>
      <c r="MJ31" s="12">
        <v>0</v>
      </c>
      <c r="MK31" s="12">
        <v>0</v>
      </c>
      <c r="ML31" s="12">
        <v>0</v>
      </c>
      <c r="MM31" s="12">
        <v>0</v>
      </c>
      <c r="MN31" s="12">
        <v>0</v>
      </c>
      <c r="MO31" s="12">
        <v>0</v>
      </c>
      <c r="MP31" s="12">
        <v>0</v>
      </c>
      <c r="MQ31" s="12">
        <v>0</v>
      </c>
      <c r="MR31" s="12">
        <v>0</v>
      </c>
      <c r="MS31" s="12">
        <v>0</v>
      </c>
      <c r="MT31" s="12">
        <v>0</v>
      </c>
      <c r="MU31" s="12">
        <v>0</v>
      </c>
      <c r="MV31" s="12">
        <v>0</v>
      </c>
      <c r="MW31" s="12">
        <v>-2.7569015842080695e-05</v>
      </c>
      <c r="MX31" s="12">
        <v>-2.1450952484654604e-05</v>
      </c>
      <c r="MY31" s="12">
        <v>0</v>
      </c>
      <c r="MZ31" s="12">
        <v>0</v>
      </c>
      <c r="NA31" s="12">
        <v>0</v>
      </c>
      <c r="NB31" s="12">
        <v>0</v>
      </c>
      <c r="NC31" s="12">
        <v>0</v>
      </c>
      <c r="ND31" s="12">
        <v>0</v>
      </c>
      <c r="NE31" s="12">
        <v>0</v>
      </c>
      <c r="NF31" s="12">
        <v>0</v>
      </c>
      <c r="NG31" s="12">
        <v>0</v>
      </c>
      <c r="NH31" s="12">
        <v>0</v>
      </c>
      <c r="NI31" s="12">
        <v>0.00038658089115088884</v>
      </c>
      <c r="NJ31" s="12">
        <v>0</v>
      </c>
      <c r="NK31" s="12">
        <v>0</v>
      </c>
      <c r="NL31" s="12">
        <v>0</v>
      </c>
      <c r="NM31" s="12">
        <v>0</v>
      </c>
      <c r="NN31" s="12">
        <v>0</v>
      </c>
      <c r="NO31" s="12">
        <v>0</v>
      </c>
      <c r="NP31" s="12">
        <v>0.00013802073737002516</v>
      </c>
    </row>
    <row r="32">
      <c r="A32" s="9">
        <v>29</v>
      </c>
      <c r="B32" s="63" t="s">
        <v>780</v>
      </c>
      <c r="C32" s="12">
        <v>0.0036925198980302452</v>
      </c>
      <c r="D32" s="12">
        <v>0.0056839868047407378</v>
      </c>
      <c r="E32" s="12">
        <v>0.00024505866875545762</v>
      </c>
      <c r="F32" s="12">
        <v>0.0011911268696125233</v>
      </c>
      <c r="G32" s="12">
        <v>0.0022855911714119359</v>
      </c>
      <c r="H32" s="12">
        <v>0.0010240384166233301</v>
      </c>
      <c r="I32" s="12">
        <v>0.00069077674854970956</v>
      </c>
      <c r="J32" s="12">
        <v>0.0025458021638012827</v>
      </c>
      <c r="K32" s="12">
        <v>0.0011035583966930969</v>
      </c>
      <c r="L32" s="12">
        <v>0.014742292195230473</v>
      </c>
      <c r="M32" s="12">
        <v>0.01102111093510392</v>
      </c>
      <c r="N32" s="12">
        <v>0.0046342402238938362</v>
      </c>
      <c r="O32" s="12">
        <v>0.0015420402184982299</v>
      </c>
      <c r="P32" s="12">
        <v>0.00014508830419820632</v>
      </c>
      <c r="Q32" s="12">
        <v>0.00092994957591376059</v>
      </c>
      <c r="R32" s="12">
        <v>0.0018066396810587097</v>
      </c>
      <c r="S32" s="12">
        <v>0.0012153496052474458</v>
      </c>
      <c r="T32" s="12">
        <v>0.0015995222790661004</v>
      </c>
      <c r="U32" s="12">
        <v>0.0055962440887162204</v>
      </c>
      <c r="V32" s="12">
        <v>0</v>
      </c>
      <c r="W32" s="12">
        <v>0.0053027902482442853</v>
      </c>
      <c r="X32" s="12">
        <v>1.2011528877171254</v>
      </c>
      <c r="Y32" s="12">
        <v>5.0538663622245951e-05</v>
      </c>
      <c r="Z32" s="12">
        <v>6.4936477399060933e-05</v>
      </c>
      <c r="AA32" s="12">
        <v>7.3796833106411572e-05</v>
      </c>
      <c r="AB32" s="12">
        <v>2.7041211509889973e-05</v>
      </c>
      <c r="AC32" s="12">
        <v>0</v>
      </c>
      <c r="AD32" s="12">
        <v>0.00074309334684498883</v>
      </c>
      <c r="AE32" s="12">
        <v>0</v>
      </c>
      <c r="AF32" s="12">
        <v>0</v>
      </c>
      <c r="AG32" s="12">
        <v>0.011853972605614653</v>
      </c>
      <c r="AH32" s="12">
        <v>1.102176198496271e-05</v>
      </c>
      <c r="AI32" s="12">
        <v>0</v>
      </c>
      <c r="AJ32" s="12">
        <v>3.1128667058320328e-05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0.00046629483276548566</v>
      </c>
      <c r="AU32" s="12">
        <v>0</v>
      </c>
      <c r="AV32" s="12">
        <v>0.0011180066377505973</v>
      </c>
      <c r="AW32" s="12">
        <v>0</v>
      </c>
      <c r="AX32" s="12">
        <v>0.0071989075697677226</v>
      </c>
      <c r="AY32" s="12">
        <v>0.00055342882913499017</v>
      </c>
      <c r="AZ32" s="12">
        <v>0.0015028990116490524</v>
      </c>
      <c r="BA32" s="12">
        <v>0</v>
      </c>
      <c r="BB32" s="12">
        <v>0</v>
      </c>
      <c r="BC32" s="12">
        <v>0</v>
      </c>
      <c r="BD32" s="12">
        <v>0.0001528550493800318</v>
      </c>
      <c r="BE32" s="12">
        <v>0.00022105411015663063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0.0025528416091773207</v>
      </c>
      <c r="BM32" s="12">
        <v>0</v>
      </c>
      <c r="BN32" s="12">
        <v>4.6046150575445615e-07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2.3982773302293854e-05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1.282449648599318e-06</v>
      </c>
      <c r="CC32" s="12">
        <v>7.9965812725539964e-06</v>
      </c>
      <c r="CD32" s="12">
        <v>1.6418076557911948e-05</v>
      </c>
      <c r="CE32" s="12">
        <v>7.9253849676436355e-05</v>
      </c>
      <c r="CF32" s="12">
        <v>0.0002742943574432824</v>
      </c>
      <c r="CG32" s="12">
        <v>0.00027243993640343404</v>
      </c>
      <c r="CH32" s="12">
        <v>0.0017416150145096801</v>
      </c>
      <c r="CI32" s="12">
        <v>0.00027349823458345331</v>
      </c>
      <c r="CJ32" s="12">
        <v>0.0024008090591248897</v>
      </c>
      <c r="CK32" s="12">
        <v>0.008267940892571924</v>
      </c>
      <c r="CL32" s="12">
        <v>0.0011979350770453829</v>
      </c>
      <c r="CM32" s="12">
        <v>1.9877261667304537e-05</v>
      </c>
      <c r="CN32" s="12">
        <v>0.0083354110766297555</v>
      </c>
      <c r="CO32" s="12">
        <v>0</v>
      </c>
      <c r="CP32" s="12">
        <v>0</v>
      </c>
      <c r="CQ32" s="12">
        <v>0</v>
      </c>
      <c r="CR32" s="12">
        <v>0.00014150804057497945</v>
      </c>
      <c r="CS32" s="12">
        <v>5.3426308480715162e-06</v>
      </c>
      <c r="CT32" s="12">
        <v>0.012635855654828131</v>
      </c>
      <c r="CU32" s="12">
        <v>0.020237233624468151</v>
      </c>
      <c r="CV32" s="12">
        <v>0.05498737404522145</v>
      </c>
      <c r="CW32" s="12">
        <v>0</v>
      </c>
      <c r="CX32" s="12">
        <v>0</v>
      </c>
      <c r="CY32" s="12">
        <v>0.057325650715176951</v>
      </c>
      <c r="CZ32" s="12">
        <v>1.170893355731714e-05</v>
      </c>
      <c r="DA32" s="12">
        <v>0</v>
      </c>
      <c r="DB32" s="12">
        <v>0.00055715032180839023</v>
      </c>
      <c r="DC32" s="12">
        <v>4.0735201740670368e-05</v>
      </c>
      <c r="DD32" s="12">
        <v>0.0031948078561523292</v>
      </c>
      <c r="DE32" s="12">
        <v>0.006905724754109728</v>
      </c>
      <c r="DF32" s="12">
        <v>3.4619867308079286e-05</v>
      </c>
      <c r="DG32" s="12">
        <v>0.0014877650945012456</v>
      </c>
      <c r="DH32" s="12">
        <v>0.00049589661730681115</v>
      </c>
      <c r="DI32" s="12">
        <v>0.00027280331228051927</v>
      </c>
      <c r="DJ32" s="12">
        <v>0.0010721911321703843</v>
      </c>
      <c r="DK32" s="12">
        <v>0</v>
      </c>
      <c r="DL32" s="12">
        <v>0.0018670635419038015</v>
      </c>
      <c r="DM32" s="12">
        <v>0.0014679424307655821</v>
      </c>
      <c r="DN32" s="12">
        <v>4.9242147418657279e-05</v>
      </c>
      <c r="DO32" s="12">
        <v>0.000522670290419084</v>
      </c>
      <c r="DP32" s="12">
        <v>0.00057080406210506778</v>
      </c>
      <c r="DQ32" s="12">
        <v>0.0041785940013313446</v>
      </c>
      <c r="DR32" s="12">
        <v>0.00069560291193045099</v>
      </c>
      <c r="DS32" s="12">
        <v>0.0011423780691231463</v>
      </c>
      <c r="DT32" s="12">
        <v>0.00077097423709294045</v>
      </c>
      <c r="DU32" s="12">
        <v>-0.00083744277067427557</v>
      </c>
      <c r="DV32" s="12">
        <v>0.00017774463784548921</v>
      </c>
      <c r="DW32" s="12">
        <v>12.607751091970972</v>
      </c>
      <c r="DX32" s="12">
        <v>0.00045811487687199903</v>
      </c>
      <c r="DY32" s="12">
        <v>0.00063848664358277167</v>
      </c>
      <c r="DZ32" s="12">
        <v>0.00037976529637184835</v>
      </c>
      <c r="EA32" s="12">
        <v>0</v>
      </c>
      <c r="EB32" s="12">
        <v>0.00012353081108714781</v>
      </c>
      <c r="EC32" s="12">
        <v>0.070918076757726559</v>
      </c>
      <c r="ED32" s="12">
        <v>0.066070322707402873</v>
      </c>
      <c r="EE32" s="12">
        <v>0.058691079948454253</v>
      </c>
      <c r="EF32" s="12">
        <v>8.5398203934352637</v>
      </c>
      <c r="EG32" s="12">
        <v>28.88287781190559</v>
      </c>
      <c r="EH32" s="12">
        <v>15.35712130971735</v>
      </c>
      <c r="EI32" s="12">
        <v>0.071140592910768893</v>
      </c>
      <c r="EJ32" s="12">
        <v>0.12650526015491781</v>
      </c>
      <c r="EK32" s="12">
        <v>0.079800481390793029</v>
      </c>
      <c r="EL32" s="12">
        <v>0.014828218150035082</v>
      </c>
      <c r="EM32" s="12">
        <v>0.085972909569133532</v>
      </c>
      <c r="EN32" s="12">
        <v>20.487948831543715</v>
      </c>
      <c r="EO32" s="12">
        <v>-7.6596476411621461</v>
      </c>
      <c r="EP32" s="12">
        <v>0.2179567204314394</v>
      </c>
      <c r="EQ32" s="12">
        <v>-1.3856350743416983</v>
      </c>
      <c r="ER32" s="12">
        <v>-0.82703826992070184</v>
      </c>
      <c r="ES32" s="3">
        <v>0</v>
      </c>
      <c r="ET32" s="12">
        <v>1.5619327734305807e-05</v>
      </c>
      <c r="EU32" s="12">
        <v>1.4819310663890549e-05</v>
      </c>
      <c r="EV32" s="12">
        <v>4.2005589221619462e-05</v>
      </c>
      <c r="EW32" s="12">
        <v>1.0793131317594309e-05</v>
      </c>
      <c r="EX32" s="12">
        <v>0.00083136590974126955</v>
      </c>
      <c r="EY32" s="12">
        <v>0.0080211568508898011</v>
      </c>
      <c r="EZ32" s="12">
        <v>0.018971547414950173</v>
      </c>
      <c r="FA32" s="12">
        <v>0</v>
      </c>
      <c r="FB32" s="12">
        <v>0</v>
      </c>
      <c r="FC32" s="12">
        <v>0.48296847989493469</v>
      </c>
      <c r="FD32" s="12">
        <v>0.19410159890270021</v>
      </c>
      <c r="FE32" s="12">
        <v>0.037350997644231422</v>
      </c>
      <c r="FF32" s="12">
        <v>0.14561025364705993</v>
      </c>
      <c r="FG32" s="3">
        <v>0</v>
      </c>
      <c r="FH32" s="12">
        <v>4.7453465330241964e-05</v>
      </c>
      <c r="FI32" s="12">
        <v>0.00013938474548725626</v>
      </c>
      <c r="FJ32" s="12">
        <v>0</v>
      </c>
      <c r="FK32" s="12">
        <v>0</v>
      </c>
      <c r="FL32" s="12">
        <v>0.010995796608886143</v>
      </c>
      <c r="FM32" s="12">
        <v>0</v>
      </c>
      <c r="FN32" s="12">
        <v>0</v>
      </c>
      <c r="FO32" s="12">
        <v>1.8960858970571559e-05</v>
      </c>
      <c r="FP32" s="12">
        <v>0.00068798569050735085</v>
      </c>
      <c r="FQ32" s="12">
        <v>0.00084229809514174334</v>
      </c>
      <c r="FR32" s="12">
        <v>0.0010617477908875686</v>
      </c>
      <c r="FS32" s="12">
        <v>0.0067984747051776052</v>
      </c>
      <c r="FT32" s="12">
        <v>0.0017697759424032422</v>
      </c>
      <c r="FU32" s="12">
        <v>0.0019424379123449489</v>
      </c>
      <c r="FV32" s="12">
        <v>8.9121716576842798e-06</v>
      </c>
      <c r="FW32" s="12">
        <v>0.00025494763268950956</v>
      </c>
      <c r="FX32" s="12">
        <v>0.0023403063996582855</v>
      </c>
      <c r="FY32" s="12">
        <v>0.00034073889053255209</v>
      </c>
      <c r="FZ32" s="12">
        <v>0.00048833784855387271</v>
      </c>
      <c r="GA32" s="12">
        <v>0.0021449996463759383</v>
      </c>
      <c r="GB32" s="12">
        <v>0.00069513396996842797</v>
      </c>
      <c r="GC32" s="12">
        <v>0.0043148850117094243</v>
      </c>
      <c r="GD32" s="12">
        <v>0.00025298632563282877</v>
      </c>
      <c r="GE32" s="12">
        <v>0.00097659251752214046</v>
      </c>
      <c r="GF32" s="12">
        <v>0.0015899726031374146</v>
      </c>
      <c r="GG32" s="12">
        <v>0.00052163537862299993</v>
      </c>
      <c r="GH32" s="12">
        <v>0.0011436804280145027</v>
      </c>
      <c r="GI32" s="12">
        <v>0.0012696743932185373</v>
      </c>
      <c r="GJ32" s="12">
        <v>0.002323916703935466</v>
      </c>
      <c r="GK32" s="12">
        <v>0.0018724246560108092</v>
      </c>
      <c r="GL32" s="12">
        <v>0.0017017588572075374</v>
      </c>
      <c r="GM32" s="12">
        <v>0.00029321444380781269</v>
      </c>
      <c r="GN32" s="12">
        <v>6.2050429912516154e-05</v>
      </c>
      <c r="GO32" s="12">
        <v>0.0036738201004131296</v>
      </c>
      <c r="GP32" s="12">
        <v>2.687533550303616e-05</v>
      </c>
      <c r="GQ32" s="12">
        <v>4.5386292518869149e-05</v>
      </c>
      <c r="GR32" s="12">
        <v>5.4668547042893527e-05</v>
      </c>
      <c r="GS32" s="12">
        <v>0.00014788487574390842</v>
      </c>
      <c r="GT32" s="12">
        <v>9.7791060849036949e-05</v>
      </c>
      <c r="GU32" s="12">
        <v>5.1593441532340263e-05</v>
      </c>
      <c r="GV32" s="12">
        <v>0.00017803369280044773</v>
      </c>
      <c r="GW32" s="12">
        <v>0.0012244432194597522</v>
      </c>
      <c r="GX32" s="12">
        <v>0.002281073378006899</v>
      </c>
      <c r="GY32" s="12">
        <v>0.0017095548786476109</v>
      </c>
      <c r="GZ32" s="12">
        <v>0.022820636709915222</v>
      </c>
      <c r="HA32" s="12">
        <v>0.00037547653890384594</v>
      </c>
      <c r="HB32" s="12">
        <v>0.0014185484092892487</v>
      </c>
      <c r="HC32" s="12">
        <v>0.0034017092340521203</v>
      </c>
      <c r="HD32" s="12">
        <v>0.0020589768209108442</v>
      </c>
      <c r="HE32" s="12">
        <v>0.0014079404786054395</v>
      </c>
      <c r="HF32" s="12">
        <v>0.0016330769147711094</v>
      </c>
      <c r="HG32" s="12">
        <v>0.00042143737807066818</v>
      </c>
      <c r="HH32" s="12">
        <v>0.00094298948493278369</v>
      </c>
      <c r="HI32" s="12">
        <v>0.0010019538216027716</v>
      </c>
      <c r="HJ32" s="12">
        <v>9.8829045451480523e-05</v>
      </c>
      <c r="HK32" s="12">
        <v>0.0029761173007314514</v>
      </c>
      <c r="HL32" s="12">
        <v>0.00013261918716124928</v>
      </c>
      <c r="HM32" s="12">
        <v>0.00037381631361235523</v>
      </c>
      <c r="HN32" s="12">
        <v>0.0042622557733832398</v>
      </c>
      <c r="HO32" s="12">
        <v>0.0035529892314622113</v>
      </c>
      <c r="HP32" s="12">
        <v>0.00068791318442399719</v>
      </c>
      <c r="HQ32" s="12">
        <v>0.00016422793955114343</v>
      </c>
      <c r="HR32" s="12">
        <v>0.00048751151350153555</v>
      </c>
      <c r="HS32" s="12">
        <v>0.0006882379889785132</v>
      </c>
      <c r="HT32" s="12">
        <v>0.00011359286265194388</v>
      </c>
      <c r="HU32" s="12">
        <v>0.0090829906676457087</v>
      </c>
      <c r="HV32" s="12">
        <v>0.0031404500599508099</v>
      </c>
      <c r="HW32" s="12">
        <v>0.0028052123787359927</v>
      </c>
      <c r="HX32" s="12">
        <v>0.0012405685554527513</v>
      </c>
      <c r="HY32" s="12">
        <v>0.0012144896299393301</v>
      </c>
      <c r="HZ32" s="12">
        <v>0.00035469852715756535</v>
      </c>
      <c r="IA32" s="12">
        <v>0.00016173445678355309</v>
      </c>
      <c r="IB32" s="12">
        <v>6.5900714509138581e-06</v>
      </c>
      <c r="IC32" s="12">
        <v>0.00040334868901671178</v>
      </c>
      <c r="ID32" s="12">
        <v>0.0015093635527311936</v>
      </c>
      <c r="IE32" s="12">
        <v>0.0011780434339516428</v>
      </c>
      <c r="IF32" s="12">
        <v>0.002521541972065174</v>
      </c>
      <c r="IG32" s="12">
        <v>0.00025633878325490082</v>
      </c>
      <c r="IH32" s="12">
        <v>0.0023380582319170798</v>
      </c>
      <c r="II32" s="12">
        <v>0.0049557981052661968</v>
      </c>
      <c r="IJ32" s="12">
        <v>0.0084293699657033237</v>
      </c>
      <c r="IK32" s="12">
        <v>1.8612668946687154e-05</v>
      </c>
      <c r="IL32" s="12">
        <v>0</v>
      </c>
      <c r="IM32" s="12">
        <v>3.7086309806769713e-05</v>
      </c>
      <c r="IN32" s="12">
        <v>6.3757946812511253e-05</v>
      </c>
      <c r="IO32" s="12">
        <v>0.0004360754588813586</v>
      </c>
      <c r="IP32" s="12">
        <v>0.00036809386118397738</v>
      </c>
      <c r="IQ32" s="12">
        <v>0.0055327420785214838</v>
      </c>
      <c r="IR32" s="12">
        <v>3.6880476748945415e-05</v>
      </c>
      <c r="IS32" s="12">
        <v>0.00011273633760424863</v>
      </c>
      <c r="IT32" s="12">
        <v>0.0064628028074715091</v>
      </c>
      <c r="IU32" s="12">
        <v>0</v>
      </c>
      <c r="IV32" s="12">
        <v>7.1635987859266122e-06</v>
      </c>
      <c r="IW32" s="12">
        <v>0.0045791254813794821</v>
      </c>
      <c r="IX32" s="12">
        <v>0.75270095147020699</v>
      </c>
      <c r="IY32" s="12">
        <v>0.69196268683575501</v>
      </c>
      <c r="IZ32" s="12">
        <v>1.779449554841567</v>
      </c>
      <c r="JA32" s="12">
        <v>1.0589228993617881</v>
      </c>
      <c r="JB32" s="12">
        <v>0.082575398160312535</v>
      </c>
      <c r="JC32" s="12">
        <v>7.4578476292878504</v>
      </c>
      <c r="JD32" s="12">
        <v>9.7068977518536883</v>
      </c>
      <c r="JE32" s="12">
        <v>21.462173452040219</v>
      </c>
      <c r="JF32" s="12">
        <v>6.9523718862250536</v>
      </c>
      <c r="JG32" s="12">
        <v>2.3927787366044297</v>
      </c>
      <c r="JH32" s="12">
        <v>0.70951065534678703</v>
      </c>
      <c r="JI32" s="12">
        <v>10.544637839198849</v>
      </c>
      <c r="JJ32" s="12">
        <v>5.9294762237881868e-05</v>
      </c>
      <c r="JK32" s="12">
        <v>9.0854236909051114e-05</v>
      </c>
      <c r="JL32" s="12">
        <v>4.1209362833951135e-05</v>
      </c>
      <c r="JM32" s="12">
        <v>0</v>
      </c>
      <c r="JN32" s="12">
        <v>0.00425445872143068</v>
      </c>
      <c r="JO32" s="12">
        <v>0</v>
      </c>
      <c r="JP32" s="12">
        <v>0.013856028805093502</v>
      </c>
      <c r="JQ32" s="12">
        <v>0</v>
      </c>
      <c r="JR32" s="12">
        <v>0</v>
      </c>
      <c r="JS32" s="12">
        <v>9.9075860288606651e-05</v>
      </c>
      <c r="JT32" s="12">
        <v>5.8313304464165585e-05</v>
      </c>
      <c r="JU32" s="12">
        <v>8.735876018535693e-06</v>
      </c>
      <c r="JV32" s="12">
        <v>0</v>
      </c>
      <c r="JW32" s="12">
        <v>0</v>
      </c>
      <c r="JX32" s="12">
        <v>0</v>
      </c>
      <c r="JY32" s="12">
        <v>0</v>
      </c>
      <c r="JZ32" s="12">
        <v>0</v>
      </c>
      <c r="KA32" s="12">
        <v>0</v>
      </c>
      <c r="KB32" s="12">
        <v>0</v>
      </c>
      <c r="KC32" s="12">
        <v>0</v>
      </c>
      <c r="KD32" s="12">
        <v>0</v>
      </c>
      <c r="KE32" s="12">
        <v>0</v>
      </c>
      <c r="KF32" s="12">
        <v>0</v>
      </c>
      <c r="KG32" s="12">
        <v>0</v>
      </c>
      <c r="KH32" s="12">
        <v>5.1578167911708902e-06</v>
      </c>
      <c r="KI32" s="12">
        <v>1.715305866944436e-05</v>
      </c>
      <c r="KJ32" s="12">
        <v>0</v>
      </c>
      <c r="KK32" s="12">
        <v>0</v>
      </c>
      <c r="KL32" s="12">
        <v>0</v>
      </c>
      <c r="KM32" s="12">
        <v>0</v>
      </c>
      <c r="KN32" s="12">
        <v>3.7402142447544747e-07</v>
      </c>
      <c r="KO32" s="12">
        <v>5.8564746587564012e-06</v>
      </c>
      <c r="KP32" s="12">
        <v>1.7414724034059324e-05</v>
      </c>
      <c r="KQ32" s="12">
        <v>0</v>
      </c>
      <c r="KR32" s="12">
        <v>0</v>
      </c>
      <c r="KS32" s="12">
        <v>0</v>
      </c>
      <c r="KT32" s="12">
        <v>0</v>
      </c>
      <c r="KU32" s="12">
        <v>0</v>
      </c>
      <c r="KV32" s="12">
        <v>0</v>
      </c>
      <c r="KW32" s="12">
        <v>0</v>
      </c>
      <c r="KX32" s="12">
        <v>0</v>
      </c>
      <c r="KY32" s="12">
        <v>0</v>
      </c>
      <c r="KZ32" s="12">
        <v>0</v>
      </c>
      <c r="LA32" s="12">
        <v>0</v>
      </c>
      <c r="LB32" s="12">
        <v>0</v>
      </c>
      <c r="LC32" s="12">
        <v>0</v>
      </c>
      <c r="LD32" s="12">
        <v>0.00017112568638387622</v>
      </c>
      <c r="LE32" s="12">
        <v>5.5098446557944001e-06</v>
      </c>
      <c r="LF32" s="12">
        <v>2.2259565281218142e-06</v>
      </c>
      <c r="LG32" s="12">
        <v>0.016560636411046263</v>
      </c>
      <c r="LH32" s="12">
        <v>3.1893374576712381e-05</v>
      </c>
      <c r="LI32" s="12">
        <v>0.00062202807907186326</v>
      </c>
      <c r="LJ32" s="12">
        <v>0.0022429086658058749</v>
      </c>
      <c r="LK32" s="12">
        <v>0</v>
      </c>
      <c r="LL32" s="12">
        <v>0</v>
      </c>
      <c r="LM32" s="12">
        <v>0.0019617929804644982</v>
      </c>
      <c r="LN32" s="12">
        <v>0.00018329366231580196</v>
      </c>
      <c r="LO32" s="12">
        <v>0.0073317040369659005</v>
      </c>
      <c r="LP32" s="12">
        <v>7.0484866484693144e-05</v>
      </c>
      <c r="LQ32" s="12">
        <v>0.00010926570156680681</v>
      </c>
      <c r="LR32" s="12">
        <v>0.00038624940709157125</v>
      </c>
      <c r="LS32" s="12">
        <v>0.0020039830889525909</v>
      </c>
      <c r="LT32" s="12">
        <v>0.0041159836294356643</v>
      </c>
      <c r="LU32" s="12">
        <v>0</v>
      </c>
      <c r="LV32" s="12">
        <v>0</v>
      </c>
      <c r="LW32" s="12">
        <v>0</v>
      </c>
      <c r="LX32" s="12">
        <v>0</v>
      </c>
      <c r="LY32" s="12">
        <v>0</v>
      </c>
      <c r="LZ32" s="12">
        <v>0</v>
      </c>
      <c r="MA32" s="12">
        <v>7.9290509515096564e-07</v>
      </c>
      <c r="MB32" s="12">
        <v>0</v>
      </c>
      <c r="MC32" s="12">
        <v>0</v>
      </c>
      <c r="MD32" s="12">
        <v>0</v>
      </c>
      <c r="ME32" s="12">
        <v>0</v>
      </c>
      <c r="MF32" s="12">
        <v>0</v>
      </c>
      <c r="MG32" s="12">
        <v>0</v>
      </c>
      <c r="MH32" s="12">
        <v>0</v>
      </c>
      <c r="MI32" s="12">
        <v>0</v>
      </c>
      <c r="MJ32" s="12">
        <v>0</v>
      </c>
      <c r="MK32" s="12">
        <v>0</v>
      </c>
      <c r="ML32" s="12">
        <v>0</v>
      </c>
      <c r="MM32" s="12">
        <v>0</v>
      </c>
      <c r="MN32" s="12">
        <v>0</v>
      </c>
      <c r="MO32" s="12">
        <v>0</v>
      </c>
      <c r="MP32" s="12">
        <v>0.00022154905380257592</v>
      </c>
      <c r="MQ32" s="12">
        <v>3.9352588076189867e-06</v>
      </c>
      <c r="MR32" s="12">
        <v>0</v>
      </c>
      <c r="MS32" s="12">
        <v>0</v>
      </c>
      <c r="MT32" s="12">
        <v>0</v>
      </c>
      <c r="MU32" s="12">
        <v>0</v>
      </c>
      <c r="MV32" s="12">
        <v>3.6782785465444075e-06</v>
      </c>
      <c r="MW32" s="12">
        <v>-2.3777313859244488e-05</v>
      </c>
      <c r="MX32" s="12">
        <v>5.6770491759587302e-05</v>
      </c>
      <c r="MY32" s="12">
        <v>2.0115221432509315e-06</v>
      </c>
      <c r="MZ32" s="12">
        <v>2.6067070307075184e-07</v>
      </c>
      <c r="NA32" s="12">
        <v>2.5823774599341995e-06</v>
      </c>
      <c r="NB32" s="12">
        <v>2.7117601983658291e-06</v>
      </c>
      <c r="NC32" s="12">
        <v>1.0539287668196159e-07</v>
      </c>
      <c r="ND32" s="12">
        <v>0</v>
      </c>
      <c r="NE32" s="12">
        <v>0</v>
      </c>
      <c r="NF32" s="12">
        <v>0</v>
      </c>
      <c r="NG32" s="12">
        <v>0.00084721752139695907</v>
      </c>
      <c r="NH32" s="12">
        <v>0.0017710864625824212</v>
      </c>
      <c r="NI32" s="12">
        <v>0.0010693478523891029</v>
      </c>
      <c r="NJ32" s="12">
        <v>4.5962855863280113e-06</v>
      </c>
      <c r="NK32" s="12">
        <v>2.8290156632975343e-05</v>
      </c>
      <c r="NL32" s="12">
        <v>1.1942250772681546e-05</v>
      </c>
      <c r="NM32" s="12">
        <v>9.5768044128042822e-05</v>
      </c>
      <c r="NN32" s="12">
        <v>3.8257015812249279e-05</v>
      </c>
      <c r="NO32" s="12">
        <v>0.0067386420264920199</v>
      </c>
      <c r="NP32" s="12">
        <v>0.0004923723703623258</v>
      </c>
    </row>
    <row r="33">
      <c r="A33" s="9">
        <v>30</v>
      </c>
      <c r="B33" s="63" t="s">
        <v>781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0.4390012507380463</v>
      </c>
      <c r="Y33" s="12">
        <v>0.047838805376616923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0.010963520134203509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0.00013205165721308913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2.2181223689448817e-05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B33" s="12">
        <v>0</v>
      </c>
      <c r="CC33" s="12">
        <v>0</v>
      </c>
      <c r="CD33" s="12">
        <v>0</v>
      </c>
      <c r="CE33" s="12">
        <v>2.5444550517391676e-06</v>
      </c>
      <c r="CF33" s="12">
        <v>0</v>
      </c>
      <c r="CG33" s="12">
        <v>0</v>
      </c>
      <c r="CH33" s="12">
        <v>0</v>
      </c>
      <c r="CI33" s="12">
        <v>0</v>
      </c>
      <c r="CJ33" s="12">
        <v>0.0010366261277800998</v>
      </c>
      <c r="CK33" s="12">
        <v>0.0027639831482656318</v>
      </c>
      <c r="CL33" s="12">
        <v>0.0010692398424161681</v>
      </c>
      <c r="CM33" s="12">
        <v>1.8384111871416379e-05</v>
      </c>
      <c r="CN33" s="12">
        <v>0.0015497655277455673</v>
      </c>
      <c r="CO33" s="12">
        <v>0</v>
      </c>
      <c r="CP33" s="12">
        <v>0</v>
      </c>
      <c r="CQ33" s="12">
        <v>0</v>
      </c>
      <c r="CR33" s="12">
        <v>3.0324486353871157e-05</v>
      </c>
      <c r="CS33" s="12">
        <v>0</v>
      </c>
      <c r="CT33" s="12">
        <v>0.0046080376627743594</v>
      </c>
      <c r="CU33" s="12">
        <v>0.0060758399260746184</v>
      </c>
      <c r="CV33" s="12">
        <v>0.041998872163588864</v>
      </c>
      <c r="CW33" s="12">
        <v>0</v>
      </c>
      <c r="CX33" s="12">
        <v>0</v>
      </c>
      <c r="CY33" s="12">
        <v>0.025381585136151508</v>
      </c>
      <c r="CZ33" s="12">
        <v>-2.3304980924090763e-05</v>
      </c>
      <c r="DA33" s="12">
        <v>0</v>
      </c>
      <c r="DB33" s="12">
        <v>0</v>
      </c>
      <c r="DC33" s="12">
        <v>1.7520060081793688e-05</v>
      </c>
      <c r="DD33" s="12">
        <v>0</v>
      </c>
      <c r="DE33" s="12">
        <v>0.0027811332160655525</v>
      </c>
      <c r="DF33" s="12">
        <v>0</v>
      </c>
      <c r="DG33" s="12">
        <v>0.00067709680856437157</v>
      </c>
      <c r="DH33" s="12">
        <v>0</v>
      </c>
      <c r="DI33" s="12">
        <v>0</v>
      </c>
      <c r="DJ33" s="12">
        <v>0.00020276444760784033</v>
      </c>
      <c r="DK33" s="12">
        <v>0</v>
      </c>
      <c r="DL33" s="12">
        <v>0.00010387112046639625</v>
      </c>
      <c r="DM33" s="12">
        <v>9.5314149819874378e-05</v>
      </c>
      <c r="DN33" s="12">
        <v>4.5543151872998038e-05</v>
      </c>
      <c r="DO33" s="12">
        <v>8.6620554289867051e-05</v>
      </c>
      <c r="DP33" s="12">
        <v>0.00015180473052113486</v>
      </c>
      <c r="DQ33" s="12">
        <v>0.0022889621075730953</v>
      </c>
      <c r="DR33" s="12">
        <v>0.00014016596421196793</v>
      </c>
      <c r="DS33" s="12">
        <v>0</v>
      </c>
      <c r="DT33" s="12">
        <v>5.3663974879429879e-05</v>
      </c>
      <c r="DU33" s="12">
        <v>-0.00078572882958335402</v>
      </c>
      <c r="DV33" s="12">
        <v>2.6214544817117426e-05</v>
      </c>
      <c r="DW33" s="12">
        <v>9.4471473556589132</v>
      </c>
      <c r="DX33" s="12">
        <v>0</v>
      </c>
      <c r="DY33" s="12">
        <v>0.00031435022166109125</v>
      </c>
      <c r="DZ33" s="12">
        <v>0.00012477117167523252</v>
      </c>
      <c r="EA33" s="12">
        <v>0</v>
      </c>
      <c r="EB33" s="12">
        <v>5.0418460931782398e-05</v>
      </c>
      <c r="EC33" s="12">
        <v>0.057223844448683912</v>
      </c>
      <c r="ED33" s="12">
        <v>0.035063768002644491</v>
      </c>
      <c r="EE33" s="12">
        <v>0.027263291236782873</v>
      </c>
      <c r="EF33" s="12">
        <v>0.31946907424904292</v>
      </c>
      <c r="EG33" s="12">
        <v>20.846647680650072</v>
      </c>
      <c r="EH33" s="12">
        <v>5.3780015537042001</v>
      </c>
      <c r="EI33" s="12">
        <v>0.029720791321689734</v>
      </c>
      <c r="EJ33" s="12">
        <v>0.047322333455478816</v>
      </c>
      <c r="EK33" s="12">
        <v>0.014417120530111474</v>
      </c>
      <c r="EL33" s="12">
        <v>0.002027074802760744</v>
      </c>
      <c r="EM33" s="12">
        <v>0.013207935174263042</v>
      </c>
      <c r="EN33" s="12">
        <v>0.030808678022839427</v>
      </c>
      <c r="EO33" s="12">
        <v>0.3021918155533822</v>
      </c>
      <c r="EP33" s="12">
        <v>0.1882070506078701</v>
      </c>
      <c r="EQ33" s="12">
        <v>0.0067942364810699716</v>
      </c>
      <c r="ER33" s="12">
        <v>0.0011905531047264389</v>
      </c>
      <c r="ES33" s="3">
        <v>0</v>
      </c>
      <c r="ET33" s="12">
        <v>0</v>
      </c>
      <c r="EU33" s="12">
        <v>0</v>
      </c>
      <c r="EV33" s="12">
        <v>0</v>
      </c>
      <c r="EW33" s="12">
        <v>0</v>
      </c>
      <c r="EX33" s="12">
        <v>0</v>
      </c>
      <c r="EY33" s="12">
        <v>0.085090871608413929</v>
      </c>
      <c r="EZ33" s="12">
        <v>0.00048157631738810348</v>
      </c>
      <c r="FA33" s="12">
        <v>0</v>
      </c>
      <c r="FB33" s="12">
        <v>0</v>
      </c>
      <c r="FC33" s="12">
        <v>0.4464873859664259</v>
      </c>
      <c r="FD33" s="12">
        <v>0.1794188991981942</v>
      </c>
      <c r="FE33" s="12">
        <v>0.034545247262606243</v>
      </c>
      <c r="FF33" s="12">
        <v>0.13467223189379429</v>
      </c>
      <c r="FG33" s="3">
        <v>0</v>
      </c>
      <c r="FH33" s="12">
        <v>0</v>
      </c>
      <c r="FI33" s="12">
        <v>0</v>
      </c>
      <c r="FJ33" s="12">
        <v>0</v>
      </c>
      <c r="FK33" s="12">
        <v>0</v>
      </c>
      <c r="FL33" s="12">
        <v>0.00013912683258744657</v>
      </c>
      <c r="FM33" s="12">
        <v>0</v>
      </c>
      <c r="FN33" s="12">
        <v>0</v>
      </c>
      <c r="FO33" s="12">
        <v>1.20791740405764e-05</v>
      </c>
      <c r="FP33" s="12">
        <v>9.3094665191978445e-05</v>
      </c>
      <c r="FQ33" s="12">
        <v>0</v>
      </c>
      <c r="FR33" s="12">
        <v>0.00015123133332074591</v>
      </c>
      <c r="FS33" s="12">
        <v>0</v>
      </c>
      <c r="FT33" s="12">
        <v>2.961376161294086e-06</v>
      </c>
      <c r="FU33" s="12">
        <v>0</v>
      </c>
      <c r="FV33" s="12">
        <v>0</v>
      </c>
      <c r="FW33" s="12">
        <v>0</v>
      </c>
      <c r="FX33" s="12">
        <v>0</v>
      </c>
      <c r="FY33" s="12">
        <v>0</v>
      </c>
      <c r="FZ33" s="12">
        <v>0</v>
      </c>
      <c r="GA33" s="12">
        <v>0</v>
      </c>
      <c r="GB33" s="12">
        <v>2.7104669825075858e-05</v>
      </c>
      <c r="GC33" s="12">
        <v>6.9374606230066828e-05</v>
      </c>
      <c r="GD33" s="12">
        <v>0</v>
      </c>
      <c r="GE33" s="12">
        <v>0</v>
      </c>
      <c r="GF33" s="12">
        <v>5.0300479589547076e-06</v>
      </c>
      <c r="GG33" s="12">
        <v>0</v>
      </c>
      <c r="GH33" s="12">
        <v>0</v>
      </c>
      <c r="GI33" s="12">
        <v>0</v>
      </c>
      <c r="GJ33" s="12">
        <v>0</v>
      </c>
      <c r="GK33" s="12">
        <v>0.00040851463012180967</v>
      </c>
      <c r="GL33" s="12">
        <v>0</v>
      </c>
      <c r="GM33" s="12">
        <v>0</v>
      </c>
      <c r="GN33" s="12">
        <v>0</v>
      </c>
      <c r="GO33" s="12">
        <v>0</v>
      </c>
      <c r="GP33" s="12">
        <v>0</v>
      </c>
      <c r="GQ33" s="12">
        <v>0</v>
      </c>
      <c r="GR33" s="12">
        <v>0</v>
      </c>
      <c r="GS33" s="12">
        <v>0</v>
      </c>
      <c r="GT33" s="12">
        <v>2.6727957522702241e-05</v>
      </c>
      <c r="GU33" s="12">
        <v>1.1891959224534523e-05</v>
      </c>
      <c r="GV33" s="12">
        <v>3.3489727014038192e-06</v>
      </c>
      <c r="GW33" s="12">
        <v>0</v>
      </c>
      <c r="GX33" s="12">
        <v>0</v>
      </c>
      <c r="GY33" s="12">
        <v>0</v>
      </c>
      <c r="GZ33" s="12">
        <v>0</v>
      </c>
      <c r="HA33" s="12">
        <v>0</v>
      </c>
      <c r="HB33" s="12">
        <v>0</v>
      </c>
      <c r="HC33" s="12">
        <v>0</v>
      </c>
      <c r="HD33" s="12">
        <v>0</v>
      </c>
      <c r="HE33" s="12">
        <v>0</v>
      </c>
      <c r="HF33" s="12">
        <v>0</v>
      </c>
      <c r="HG33" s="12">
        <v>0</v>
      </c>
      <c r="HH33" s="12">
        <v>0</v>
      </c>
      <c r="HI33" s="12">
        <v>0</v>
      </c>
      <c r="HJ33" s="12">
        <v>0</v>
      </c>
      <c r="HK33" s="12">
        <v>0</v>
      </c>
      <c r="HL33" s="12">
        <v>0</v>
      </c>
      <c r="HM33" s="12">
        <v>0</v>
      </c>
      <c r="HN33" s="12">
        <v>0</v>
      </c>
      <c r="HO33" s="12">
        <v>0</v>
      </c>
      <c r="HP33" s="12">
        <v>0</v>
      </c>
      <c r="HQ33" s="12">
        <v>0</v>
      </c>
      <c r="HR33" s="12">
        <v>0</v>
      </c>
      <c r="HS33" s="12">
        <v>0</v>
      </c>
      <c r="HT33" s="12">
        <v>0</v>
      </c>
      <c r="HU33" s="12">
        <v>0</v>
      </c>
      <c r="HV33" s="12">
        <v>0</v>
      </c>
      <c r="HW33" s="12">
        <v>0</v>
      </c>
      <c r="HX33" s="12">
        <v>0</v>
      </c>
      <c r="HY33" s="12">
        <v>0</v>
      </c>
      <c r="HZ33" s="12">
        <v>0</v>
      </c>
      <c r="IA33" s="12">
        <v>0</v>
      </c>
      <c r="IB33" s="12">
        <v>0</v>
      </c>
      <c r="IC33" s="12">
        <v>0</v>
      </c>
      <c r="ID33" s="12">
        <v>0</v>
      </c>
      <c r="IE33" s="12">
        <v>0</v>
      </c>
      <c r="IF33" s="12">
        <v>0</v>
      </c>
      <c r="IG33" s="12">
        <v>0</v>
      </c>
      <c r="IH33" s="12">
        <v>0</v>
      </c>
      <c r="II33" s="12">
        <v>0</v>
      </c>
      <c r="IJ33" s="12">
        <v>0</v>
      </c>
      <c r="IK33" s="12">
        <v>0</v>
      </c>
      <c r="IL33" s="12">
        <v>0</v>
      </c>
      <c r="IM33" s="12">
        <v>0</v>
      </c>
      <c r="IN33" s="12">
        <v>0</v>
      </c>
      <c r="IO33" s="12">
        <v>0.00030654449627601232</v>
      </c>
      <c r="IP33" s="12">
        <v>0</v>
      </c>
      <c r="IQ33" s="12">
        <v>0.0046805439723410381</v>
      </c>
      <c r="IR33" s="12">
        <v>0</v>
      </c>
      <c r="IS33" s="12">
        <v>0</v>
      </c>
      <c r="IT33" s="12">
        <v>0.00040458536514168843</v>
      </c>
      <c r="IU33" s="12">
        <v>0</v>
      </c>
      <c r="IV33" s="12">
        <v>0</v>
      </c>
      <c r="IW33" s="12">
        <v>0.0019283388270312908</v>
      </c>
      <c r="IX33" s="12">
        <v>0.37047104633199268</v>
      </c>
      <c r="IY33" s="12">
        <v>0.37404020629678136</v>
      </c>
      <c r="IZ33" s="12">
        <v>0.63374317824874693</v>
      </c>
      <c r="JA33" s="12">
        <v>0.31121684849713771</v>
      </c>
      <c r="JB33" s="12">
        <v>0.054534908070072129</v>
      </c>
      <c r="JC33" s="12">
        <v>2.3183165307649292</v>
      </c>
      <c r="JD33" s="12">
        <v>2.9924975239629661</v>
      </c>
      <c r="JE33" s="12">
        <v>3.3199416487694009</v>
      </c>
      <c r="JF33" s="12">
        <v>1.2150709347179032</v>
      </c>
      <c r="JG33" s="12">
        <v>1.158968547712433</v>
      </c>
      <c r="JH33" s="12">
        <v>0.34587681804425802</v>
      </c>
      <c r="JI33" s="12">
        <v>3.352783928341176</v>
      </c>
      <c r="JJ33" s="12">
        <v>-4.631558077328665e-06</v>
      </c>
      <c r="JK33" s="12">
        <v>-6.6521284304030947e-06</v>
      </c>
      <c r="JL33" s="12">
        <v>0</v>
      </c>
      <c r="JM33" s="12">
        <v>0</v>
      </c>
      <c r="JN33" s="12">
        <v>0</v>
      </c>
      <c r="JO33" s="12">
        <v>0</v>
      </c>
      <c r="JP33" s="12">
        <v>0</v>
      </c>
      <c r="JQ33" s="12">
        <v>0</v>
      </c>
      <c r="JR33" s="12">
        <v>0</v>
      </c>
      <c r="JS33" s="12">
        <v>0</v>
      </c>
      <c r="JT33" s="12">
        <v>0</v>
      </c>
      <c r="JU33" s="12">
        <v>0</v>
      </c>
      <c r="JV33" s="12">
        <v>0</v>
      </c>
      <c r="JW33" s="12">
        <v>0</v>
      </c>
      <c r="JX33" s="12">
        <v>0</v>
      </c>
      <c r="JY33" s="12">
        <v>0</v>
      </c>
      <c r="JZ33" s="12">
        <v>0</v>
      </c>
      <c r="KA33" s="12">
        <v>0</v>
      </c>
      <c r="KB33" s="12">
        <v>0</v>
      </c>
      <c r="KC33" s="12">
        <v>0</v>
      </c>
      <c r="KD33" s="12">
        <v>0</v>
      </c>
      <c r="KE33" s="12">
        <v>0</v>
      </c>
      <c r="KF33" s="12">
        <v>0</v>
      </c>
      <c r="KG33" s="12">
        <v>0</v>
      </c>
      <c r="KH33" s="12">
        <v>0</v>
      </c>
      <c r="KI33" s="12">
        <v>0</v>
      </c>
      <c r="KJ33" s="12">
        <v>0</v>
      </c>
      <c r="KK33" s="12">
        <v>0</v>
      </c>
      <c r="KL33" s="12">
        <v>0</v>
      </c>
      <c r="KM33" s="12">
        <v>0</v>
      </c>
      <c r="KN33" s="12">
        <v>0</v>
      </c>
      <c r="KO33" s="12">
        <v>0</v>
      </c>
      <c r="KP33" s="12">
        <v>0</v>
      </c>
      <c r="KQ33" s="12">
        <v>0</v>
      </c>
      <c r="KR33" s="12">
        <v>0</v>
      </c>
      <c r="KS33" s="12">
        <v>0</v>
      </c>
      <c r="KT33" s="12">
        <v>0</v>
      </c>
      <c r="KU33" s="12">
        <v>0</v>
      </c>
      <c r="KV33" s="12">
        <v>0</v>
      </c>
      <c r="KW33" s="12">
        <v>0</v>
      </c>
      <c r="KX33" s="12">
        <v>0</v>
      </c>
      <c r="KY33" s="12">
        <v>0</v>
      </c>
      <c r="KZ33" s="12">
        <v>0</v>
      </c>
      <c r="LA33" s="12">
        <v>0</v>
      </c>
      <c r="LB33" s="12">
        <v>0</v>
      </c>
      <c r="LC33" s="12">
        <v>0</v>
      </c>
      <c r="LD33" s="12">
        <v>0</v>
      </c>
      <c r="LE33" s="12">
        <v>0</v>
      </c>
      <c r="LF33" s="12">
        <v>0</v>
      </c>
      <c r="LG33" s="12">
        <v>0.005407916867787319</v>
      </c>
      <c r="LH33" s="12">
        <v>0</v>
      </c>
      <c r="LI33" s="12">
        <v>0</v>
      </c>
      <c r="LJ33" s="12">
        <v>0</v>
      </c>
      <c r="LK33" s="12">
        <v>0</v>
      </c>
      <c r="LL33" s="12">
        <v>0</v>
      </c>
      <c r="LM33" s="12">
        <v>0</v>
      </c>
      <c r="LN33" s="12">
        <v>0</v>
      </c>
      <c r="LO33" s="12">
        <v>0</v>
      </c>
      <c r="LP33" s="12">
        <v>0</v>
      </c>
      <c r="LQ33" s="12">
        <v>0</v>
      </c>
      <c r="LR33" s="12">
        <v>0</v>
      </c>
      <c r="LS33" s="12">
        <v>0</v>
      </c>
      <c r="LT33" s="12">
        <v>0</v>
      </c>
      <c r="LU33" s="12">
        <v>0</v>
      </c>
      <c r="LV33" s="12">
        <v>0</v>
      </c>
      <c r="LW33" s="12">
        <v>0</v>
      </c>
      <c r="LX33" s="12">
        <v>0</v>
      </c>
      <c r="LY33" s="12">
        <v>0</v>
      </c>
      <c r="LZ33" s="12">
        <v>0</v>
      </c>
      <c r="MA33" s="12">
        <v>0</v>
      </c>
      <c r="MB33" s="12">
        <v>0</v>
      </c>
      <c r="MC33" s="12">
        <v>0</v>
      </c>
      <c r="MD33" s="12">
        <v>0</v>
      </c>
      <c r="ME33" s="12">
        <v>0</v>
      </c>
      <c r="MF33" s="12">
        <v>0</v>
      </c>
      <c r="MG33" s="12">
        <v>0</v>
      </c>
      <c r="MH33" s="12">
        <v>0</v>
      </c>
      <c r="MI33" s="12">
        <v>0</v>
      </c>
      <c r="MJ33" s="12">
        <v>0</v>
      </c>
      <c r="MK33" s="12">
        <v>0</v>
      </c>
      <c r="ML33" s="12">
        <v>0</v>
      </c>
      <c r="MM33" s="12">
        <v>0</v>
      </c>
      <c r="MN33" s="12">
        <v>0</v>
      </c>
      <c r="MO33" s="12">
        <v>0</v>
      </c>
      <c r="MP33" s="12">
        <v>0</v>
      </c>
      <c r="MQ33" s="12">
        <v>0</v>
      </c>
      <c r="MR33" s="12">
        <v>0</v>
      </c>
      <c r="MS33" s="12">
        <v>0</v>
      </c>
      <c r="MT33" s="12">
        <v>0</v>
      </c>
      <c r="MU33" s="12">
        <v>0</v>
      </c>
      <c r="MV33" s="12">
        <v>0</v>
      </c>
      <c r="MW33" s="12">
        <v>-2.380842249701887e-05</v>
      </c>
      <c r="MX33" s="12">
        <v>-1.8524902834528927e-05</v>
      </c>
      <c r="MY33" s="12">
        <v>0</v>
      </c>
      <c r="MZ33" s="12">
        <v>0</v>
      </c>
      <c r="NA33" s="12">
        <v>0</v>
      </c>
      <c r="NB33" s="12">
        <v>0</v>
      </c>
      <c r="NC33" s="12">
        <v>0</v>
      </c>
      <c r="ND33" s="12">
        <v>0</v>
      </c>
      <c r="NE33" s="12">
        <v>0</v>
      </c>
      <c r="NF33" s="12">
        <v>0</v>
      </c>
      <c r="NG33" s="12">
        <v>0</v>
      </c>
      <c r="NH33" s="12">
        <v>0</v>
      </c>
      <c r="NI33" s="12">
        <v>0.00033384873941513132</v>
      </c>
      <c r="NJ33" s="12">
        <v>0</v>
      </c>
      <c r="NK33" s="12">
        <v>0</v>
      </c>
      <c r="NL33" s="12">
        <v>0</v>
      </c>
      <c r="NM33" s="12">
        <v>0</v>
      </c>
      <c r="NN33" s="12">
        <v>0</v>
      </c>
      <c r="NO33" s="12">
        <v>0</v>
      </c>
      <c r="NP33" s="12">
        <v>0.0020890591665983361</v>
      </c>
    </row>
    <row r="34">
      <c r="A34" s="9">
        <v>31</v>
      </c>
      <c r="B34" s="63" t="s">
        <v>782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0.0096435629641919707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0.00011615324779561184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1.9510706839921929e-05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  <c r="CC34" s="12">
        <v>0</v>
      </c>
      <c r="CD34" s="12">
        <v>0</v>
      </c>
      <c r="CE34" s="12">
        <v>2.2381144195149178e-06</v>
      </c>
      <c r="CF34" s="12">
        <v>0</v>
      </c>
      <c r="CG34" s="12">
        <v>0</v>
      </c>
      <c r="CH34" s="12">
        <v>0</v>
      </c>
      <c r="CI34" s="12">
        <v>0</v>
      </c>
      <c r="CJ34" s="12">
        <v>0.00091182113146182141</v>
      </c>
      <c r="CK34" s="12">
        <v>0.0024312123474931357</v>
      </c>
      <c r="CL34" s="12">
        <v>0.00094050830553905158</v>
      </c>
      <c r="CM34" s="12">
        <v>1.6170749741194576e-05</v>
      </c>
      <c r="CN34" s="12">
        <v>0.0013631809185010756</v>
      </c>
      <c r="CO34" s="12">
        <v>0</v>
      </c>
      <c r="CP34" s="12">
        <v>0</v>
      </c>
      <c r="CQ34" s="12">
        <v>0</v>
      </c>
      <c r="CR34" s="12">
        <v>2.6673558303414557e-05</v>
      </c>
      <c r="CS34" s="12">
        <v>0</v>
      </c>
      <c r="CT34" s="12">
        <v>0.0040532512184382388</v>
      </c>
      <c r="CU34" s="12">
        <v>0.0053443368708428777</v>
      </c>
      <c r="CV34" s="12">
        <v>0.036942402000162237</v>
      </c>
      <c r="CW34" s="12">
        <v>0</v>
      </c>
      <c r="CX34" s="12">
        <v>0</v>
      </c>
      <c r="CY34" s="12">
        <v>0.022325759554894853</v>
      </c>
      <c r="CZ34" s="12">
        <v>-2.0499168895546472e-05</v>
      </c>
      <c r="DA34" s="12">
        <v>0</v>
      </c>
      <c r="DB34" s="12">
        <v>0</v>
      </c>
      <c r="DC34" s="12">
        <v>1.54107257949117e-05</v>
      </c>
      <c r="DD34" s="12">
        <v>0</v>
      </c>
      <c r="DE34" s="12">
        <v>0.0024462976263674571</v>
      </c>
      <c r="DF34" s="12">
        <v>0</v>
      </c>
      <c r="DG34" s="12">
        <v>0.00059557748116620998</v>
      </c>
      <c r="DH34" s="12">
        <v>0</v>
      </c>
      <c r="DI34" s="12">
        <v>0</v>
      </c>
      <c r="DJ34" s="12">
        <v>0.00017835254493723504</v>
      </c>
      <c r="DK34" s="12">
        <v>0</v>
      </c>
      <c r="DL34" s="12">
        <v>9.1365517472243255e-05</v>
      </c>
      <c r="DM34" s="12">
        <v>8.3838766556263743e-05</v>
      </c>
      <c r="DN34" s="12">
        <v>4.0059966807998342e-05</v>
      </c>
      <c r="DO34" s="12">
        <v>7.6191839761530011e-05</v>
      </c>
      <c r="DP34" s="12">
        <v>0.00013352814234140253</v>
      </c>
      <c r="DQ34" s="12">
        <v>0.0020133816453865015</v>
      </c>
      <c r="DR34" s="12">
        <v>0.00012329062972191011</v>
      </c>
      <c r="DS34" s="12">
        <v>0</v>
      </c>
      <c r="DT34" s="12">
        <v>4.7203080244645816e-05</v>
      </c>
      <c r="DU34" s="12">
        <v>-0.00069113070876103389</v>
      </c>
      <c r="DV34" s="12">
        <v>2.3058434738750084e-05</v>
      </c>
      <c r="DW34" s="12">
        <v>0.00027029509212836834</v>
      </c>
      <c r="DX34" s="12">
        <v>0</v>
      </c>
      <c r="DY34" s="12">
        <v>0.00027650390734806359</v>
      </c>
      <c r="DZ34" s="12">
        <v>0.00010974929907888795</v>
      </c>
      <c r="EA34" s="12">
        <v>0</v>
      </c>
      <c r="EB34" s="12">
        <v>4.4348311181226243e-05</v>
      </c>
      <c r="EC34" s="12">
        <v>0.05033435796523042</v>
      </c>
      <c r="ED34" s="12">
        <v>0.030842252338316833</v>
      </c>
      <c r="EE34" s="12">
        <v>0.023980916934952971</v>
      </c>
      <c r="EF34" s="12">
        <v>0.060674799333501818</v>
      </c>
      <c r="EG34" s="12">
        <v>0.0002122840629773599</v>
      </c>
      <c r="EH34" s="12">
        <v>0.00096796260319585844</v>
      </c>
      <c r="EI34" s="12">
        <v>0.026142545363888964</v>
      </c>
      <c r="EJ34" s="12">
        <v>0.041624943148202836</v>
      </c>
      <c r="EK34" s="12">
        <v>0.012681365828911786</v>
      </c>
      <c r="EL34" s="12">
        <v>0.0017830243620901066</v>
      </c>
      <c r="EM34" s="12">
        <v>0.011617760803175187</v>
      </c>
      <c r="EN34" s="12">
        <v>0.026977193395365445</v>
      </c>
      <c r="EO34" s="12">
        <v>0.26585714199435095</v>
      </c>
      <c r="EP34" s="12">
        <v>0.16554779127732383</v>
      </c>
      <c r="EQ34" s="12">
        <v>0.0059846320648482458</v>
      </c>
      <c r="ER34" s="12">
        <v>0.0010522459619415427</v>
      </c>
      <c r="ES34" s="3">
        <v>0</v>
      </c>
      <c r="ET34" s="12">
        <v>0</v>
      </c>
      <c r="EU34" s="12">
        <v>0</v>
      </c>
      <c r="EV34" s="12">
        <v>0</v>
      </c>
      <c r="EW34" s="12">
        <v>0</v>
      </c>
      <c r="EX34" s="12">
        <v>0</v>
      </c>
      <c r="EY34" s="12">
        <v>0.00020371156859316588</v>
      </c>
      <c r="EZ34" s="12">
        <v>0.00042359675377503776</v>
      </c>
      <c r="FA34" s="12">
        <v>0</v>
      </c>
      <c r="FB34" s="12">
        <v>0</v>
      </c>
      <c r="FC34" s="12">
        <v>0.3927323675770783</v>
      </c>
      <c r="FD34" s="12">
        <v>0.15781769269396231</v>
      </c>
      <c r="FE34" s="12">
        <v>0.030386159099686456</v>
      </c>
      <c r="FF34" s="12">
        <v>0.11845831739245657</v>
      </c>
      <c r="FG34" s="3">
        <v>0</v>
      </c>
      <c r="FH34" s="12">
        <v>0</v>
      </c>
      <c r="FI34" s="12">
        <v>0</v>
      </c>
      <c r="FJ34" s="12">
        <v>0</v>
      </c>
      <c r="FK34" s="12">
        <v>0</v>
      </c>
      <c r="FL34" s="12">
        <v>0.00012237660474393865</v>
      </c>
      <c r="FM34" s="12">
        <v>0</v>
      </c>
      <c r="FN34" s="12">
        <v>0</v>
      </c>
      <c r="FO34" s="12">
        <v>1.0624897294831693e-05</v>
      </c>
      <c r="FP34" s="12">
        <v>8.188649762300424e-05</v>
      </c>
      <c r="FQ34" s="12">
        <v>0</v>
      </c>
      <c r="FR34" s="12">
        <v>0.00013302377951470497</v>
      </c>
      <c r="FS34" s="12">
        <v>0</v>
      </c>
      <c r="FT34" s="12">
        <v>2.6048401537570004e-06</v>
      </c>
      <c r="FU34" s="12">
        <v>0</v>
      </c>
      <c r="FV34" s="12">
        <v>0</v>
      </c>
      <c r="FW34" s="12">
        <v>0</v>
      </c>
      <c r="FX34" s="12">
        <v>0</v>
      </c>
      <c r="FY34" s="12">
        <v>0</v>
      </c>
      <c r="FZ34" s="12">
        <v>0</v>
      </c>
      <c r="GA34" s="12">
        <v>0</v>
      </c>
      <c r="GB34" s="12">
        <v>2.3841392808345737e-05</v>
      </c>
      <c r="GC34" s="12">
        <v>6.1022224167628402e-05</v>
      </c>
      <c r="GD34" s="12">
        <v>0</v>
      </c>
      <c r="GE34" s="12">
        <v>0</v>
      </c>
      <c r="GF34" s="12">
        <v>4.4244534247493372e-06</v>
      </c>
      <c r="GG34" s="12">
        <v>0</v>
      </c>
      <c r="GH34" s="12">
        <v>0</v>
      </c>
      <c r="GI34" s="12">
        <v>0</v>
      </c>
      <c r="GJ34" s="12">
        <v>0</v>
      </c>
      <c r="GK34" s="12">
        <v>0.0003593313560927272</v>
      </c>
      <c r="GL34" s="12">
        <v>0</v>
      </c>
      <c r="GM34" s="12">
        <v>0</v>
      </c>
      <c r="GN34" s="12">
        <v>0</v>
      </c>
      <c r="GO34" s="12">
        <v>0</v>
      </c>
      <c r="GP34" s="12">
        <v>0</v>
      </c>
      <c r="GQ34" s="12">
        <v>0</v>
      </c>
      <c r="GR34" s="12">
        <v>0</v>
      </c>
      <c r="GS34" s="12">
        <v>0</v>
      </c>
      <c r="GT34" s="12">
        <v>2.3510034926674854e-05</v>
      </c>
      <c r="GU34" s="12">
        <v>1.0460222277662981e-05</v>
      </c>
      <c r="GV34" s="12">
        <v>2.9457718612284089e-06</v>
      </c>
      <c r="GW34" s="12">
        <v>0</v>
      </c>
      <c r="GX34" s="12">
        <v>0</v>
      </c>
      <c r="GY34" s="12">
        <v>0</v>
      </c>
      <c r="GZ34" s="12">
        <v>0</v>
      </c>
      <c r="HA34" s="12">
        <v>0</v>
      </c>
      <c r="HB34" s="12">
        <v>0</v>
      </c>
      <c r="HC34" s="12">
        <v>0</v>
      </c>
      <c r="HD34" s="12">
        <v>0</v>
      </c>
      <c r="HE34" s="12">
        <v>0</v>
      </c>
      <c r="HF34" s="12">
        <v>0</v>
      </c>
      <c r="HG34" s="12">
        <v>0</v>
      </c>
      <c r="HH34" s="12">
        <v>0</v>
      </c>
      <c r="HI34" s="12">
        <v>0</v>
      </c>
      <c r="HJ34" s="12">
        <v>0</v>
      </c>
      <c r="HK34" s="12">
        <v>0</v>
      </c>
      <c r="HL34" s="12">
        <v>0</v>
      </c>
      <c r="HM34" s="12">
        <v>0</v>
      </c>
      <c r="HN34" s="12">
        <v>0</v>
      </c>
      <c r="HO34" s="12">
        <v>0</v>
      </c>
      <c r="HP34" s="12">
        <v>0</v>
      </c>
      <c r="HQ34" s="12">
        <v>0</v>
      </c>
      <c r="HR34" s="12">
        <v>0</v>
      </c>
      <c r="HS34" s="12">
        <v>0</v>
      </c>
      <c r="HT34" s="12">
        <v>0</v>
      </c>
      <c r="HU34" s="12">
        <v>0</v>
      </c>
      <c r="HV34" s="12">
        <v>0</v>
      </c>
      <c r="HW34" s="12">
        <v>0</v>
      </c>
      <c r="HX34" s="12">
        <v>0</v>
      </c>
      <c r="HY34" s="12">
        <v>0</v>
      </c>
      <c r="HZ34" s="12">
        <v>0</v>
      </c>
      <c r="IA34" s="12">
        <v>0</v>
      </c>
      <c r="IB34" s="12">
        <v>0</v>
      </c>
      <c r="IC34" s="12">
        <v>0</v>
      </c>
      <c r="ID34" s="12">
        <v>0</v>
      </c>
      <c r="IE34" s="12">
        <v>0</v>
      </c>
      <c r="IF34" s="12">
        <v>0</v>
      </c>
      <c r="IG34" s="12">
        <v>0</v>
      </c>
      <c r="IH34" s="12">
        <v>0</v>
      </c>
      <c r="II34" s="12">
        <v>0</v>
      </c>
      <c r="IJ34" s="12">
        <v>0</v>
      </c>
      <c r="IK34" s="12">
        <v>0</v>
      </c>
      <c r="IL34" s="12">
        <v>0</v>
      </c>
      <c r="IM34" s="12">
        <v>0</v>
      </c>
      <c r="IN34" s="12">
        <v>0</v>
      </c>
      <c r="IO34" s="12">
        <v>0.00026963795523498625</v>
      </c>
      <c r="IP34" s="12">
        <v>0</v>
      </c>
      <c r="IQ34" s="12">
        <v>0.0041170281033299878</v>
      </c>
      <c r="IR34" s="12">
        <v>0</v>
      </c>
      <c r="IS34" s="12">
        <v>0</v>
      </c>
      <c r="IT34" s="12">
        <v>0.00035587515646204662</v>
      </c>
      <c r="IU34" s="12">
        <v>0</v>
      </c>
      <c r="IV34" s="12">
        <v>0</v>
      </c>
      <c r="IW34" s="12">
        <v>0.0016961757416541043</v>
      </c>
      <c r="IX34" s="12">
        <v>0</v>
      </c>
      <c r="IY34" s="12">
        <v>0</v>
      </c>
      <c r="IZ34" s="12">
        <v>0</v>
      </c>
      <c r="JA34" s="12">
        <v>0</v>
      </c>
      <c r="JB34" s="12">
        <v>0</v>
      </c>
      <c r="JC34" s="12">
        <v>0</v>
      </c>
      <c r="JD34" s="12">
        <v>0.00011707779763770546</v>
      </c>
      <c r="JE34" s="12">
        <v>0</v>
      </c>
      <c r="JF34" s="12">
        <v>0</v>
      </c>
      <c r="JG34" s="12">
        <v>0</v>
      </c>
      <c r="JH34" s="12">
        <v>1.4845590056255578e-05</v>
      </c>
      <c r="JI34" s="12">
        <v>0</v>
      </c>
      <c r="JJ34" s="12">
        <v>-4.0739398837502798e-06</v>
      </c>
      <c r="JK34" s="12">
        <v>-5.8512429018441535e-06</v>
      </c>
      <c r="JL34" s="12">
        <v>0</v>
      </c>
      <c r="JM34" s="12">
        <v>0</v>
      </c>
      <c r="JN34" s="12">
        <v>0</v>
      </c>
      <c r="JO34" s="12">
        <v>0</v>
      </c>
      <c r="JP34" s="12">
        <v>0</v>
      </c>
      <c r="JQ34" s="12">
        <v>0</v>
      </c>
      <c r="JR34" s="12">
        <v>0</v>
      </c>
      <c r="JS34" s="12">
        <v>0</v>
      </c>
      <c r="JT34" s="12">
        <v>0</v>
      </c>
      <c r="JU34" s="12">
        <v>0</v>
      </c>
      <c r="JV34" s="12">
        <v>0</v>
      </c>
      <c r="JW34" s="12">
        <v>0</v>
      </c>
      <c r="JX34" s="12">
        <v>0</v>
      </c>
      <c r="JY34" s="12">
        <v>0</v>
      </c>
      <c r="JZ34" s="12">
        <v>0</v>
      </c>
      <c r="KA34" s="12">
        <v>0</v>
      </c>
      <c r="KB34" s="12">
        <v>0</v>
      </c>
      <c r="KC34" s="12">
        <v>0</v>
      </c>
      <c r="KD34" s="12">
        <v>0</v>
      </c>
      <c r="KE34" s="12">
        <v>0</v>
      </c>
      <c r="KF34" s="12">
        <v>0</v>
      </c>
      <c r="KG34" s="12">
        <v>0</v>
      </c>
      <c r="KH34" s="12">
        <v>0</v>
      </c>
      <c r="KI34" s="12">
        <v>0</v>
      </c>
      <c r="KJ34" s="12">
        <v>0</v>
      </c>
      <c r="KK34" s="12">
        <v>0</v>
      </c>
      <c r="KL34" s="12">
        <v>0</v>
      </c>
      <c r="KM34" s="12">
        <v>0</v>
      </c>
      <c r="KN34" s="12">
        <v>0</v>
      </c>
      <c r="KO34" s="12">
        <v>0</v>
      </c>
      <c r="KP34" s="12">
        <v>0</v>
      </c>
      <c r="KQ34" s="12">
        <v>0</v>
      </c>
      <c r="KR34" s="12">
        <v>0</v>
      </c>
      <c r="KS34" s="12">
        <v>0</v>
      </c>
      <c r="KT34" s="12">
        <v>0</v>
      </c>
      <c r="KU34" s="12">
        <v>0</v>
      </c>
      <c r="KV34" s="12">
        <v>0</v>
      </c>
      <c r="KW34" s="12">
        <v>0</v>
      </c>
      <c r="KX34" s="12">
        <v>0</v>
      </c>
      <c r="KY34" s="12">
        <v>0</v>
      </c>
      <c r="KZ34" s="12">
        <v>0</v>
      </c>
      <c r="LA34" s="12">
        <v>0</v>
      </c>
      <c r="LB34" s="12">
        <v>0</v>
      </c>
      <c r="LC34" s="12">
        <v>0</v>
      </c>
      <c r="LD34" s="12">
        <v>0</v>
      </c>
      <c r="LE34" s="12">
        <v>0</v>
      </c>
      <c r="LF34" s="12">
        <v>0</v>
      </c>
      <c r="LG34" s="12">
        <v>5.3544195761811969e-07</v>
      </c>
      <c r="LH34" s="12">
        <v>0</v>
      </c>
      <c r="LI34" s="12">
        <v>0</v>
      </c>
      <c r="LJ34" s="12">
        <v>0</v>
      </c>
      <c r="LK34" s="12">
        <v>0</v>
      </c>
      <c r="LL34" s="12">
        <v>0</v>
      </c>
      <c r="LM34" s="12">
        <v>0</v>
      </c>
      <c r="LN34" s="12">
        <v>0</v>
      </c>
      <c r="LO34" s="12">
        <v>0</v>
      </c>
      <c r="LP34" s="12">
        <v>0</v>
      </c>
      <c r="LQ34" s="12">
        <v>0</v>
      </c>
      <c r="LR34" s="12">
        <v>0</v>
      </c>
      <c r="LS34" s="12">
        <v>0</v>
      </c>
      <c r="LT34" s="12">
        <v>0</v>
      </c>
      <c r="LU34" s="12">
        <v>0</v>
      </c>
      <c r="LV34" s="12">
        <v>0</v>
      </c>
      <c r="LW34" s="12">
        <v>0</v>
      </c>
      <c r="LX34" s="12">
        <v>0</v>
      </c>
      <c r="LY34" s="12">
        <v>0</v>
      </c>
      <c r="LZ34" s="12">
        <v>0</v>
      </c>
      <c r="MA34" s="12">
        <v>0</v>
      </c>
      <c r="MB34" s="12">
        <v>0</v>
      </c>
      <c r="MC34" s="12">
        <v>0</v>
      </c>
      <c r="MD34" s="12">
        <v>0</v>
      </c>
      <c r="ME34" s="12">
        <v>0</v>
      </c>
      <c r="MF34" s="12">
        <v>0</v>
      </c>
      <c r="MG34" s="12">
        <v>0</v>
      </c>
      <c r="MH34" s="12">
        <v>0</v>
      </c>
      <c r="MI34" s="12">
        <v>0</v>
      </c>
      <c r="MJ34" s="12">
        <v>0</v>
      </c>
      <c r="MK34" s="12">
        <v>0</v>
      </c>
      <c r="ML34" s="12">
        <v>0</v>
      </c>
      <c r="MM34" s="12">
        <v>0</v>
      </c>
      <c r="MN34" s="12">
        <v>0</v>
      </c>
      <c r="MO34" s="12">
        <v>0</v>
      </c>
      <c r="MP34" s="12">
        <v>0</v>
      </c>
      <c r="MQ34" s="12">
        <v>0</v>
      </c>
      <c r="MR34" s="12">
        <v>0</v>
      </c>
      <c r="MS34" s="12">
        <v>0</v>
      </c>
      <c r="MT34" s="12">
        <v>0</v>
      </c>
      <c r="MU34" s="12">
        <v>0</v>
      </c>
      <c r="MV34" s="12">
        <v>0</v>
      </c>
      <c r="MW34" s="12">
        <v>-2.0941998429117328e-05</v>
      </c>
      <c r="MX34" s="12">
        <v>-1.6294590122837085e-05</v>
      </c>
      <c r="MY34" s="12">
        <v>0</v>
      </c>
      <c r="MZ34" s="12">
        <v>0</v>
      </c>
      <c r="NA34" s="12">
        <v>0</v>
      </c>
      <c r="NB34" s="12">
        <v>0</v>
      </c>
      <c r="NC34" s="12">
        <v>0</v>
      </c>
      <c r="ND34" s="12">
        <v>0</v>
      </c>
      <c r="NE34" s="12">
        <v>0</v>
      </c>
      <c r="NF34" s="12">
        <v>0</v>
      </c>
      <c r="NG34" s="12">
        <v>0</v>
      </c>
      <c r="NH34" s="12">
        <v>0</v>
      </c>
      <c r="NI34" s="12">
        <v>0.00029365489365244189</v>
      </c>
      <c r="NJ34" s="12">
        <v>0</v>
      </c>
      <c r="NK34" s="12">
        <v>0</v>
      </c>
      <c r="NL34" s="12">
        <v>0</v>
      </c>
      <c r="NM34" s="12">
        <v>0</v>
      </c>
      <c r="NN34" s="12">
        <v>0</v>
      </c>
      <c r="NO34" s="12">
        <v>0</v>
      </c>
      <c r="NP34" s="12">
        <v>0.00010484342574089271</v>
      </c>
    </row>
    <row r="35">
      <c r="A35" s="9">
        <v>32</v>
      </c>
      <c r="B35" s="63" t="s">
        <v>783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0.00066903169276156269</v>
      </c>
      <c r="AE35" s="12">
        <v>7.1493678220457024e-05</v>
      </c>
      <c r="AF35" s="12">
        <v>0</v>
      </c>
      <c r="AG35" s="12">
        <v>0.0002939697140838276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  <c r="CC35" s="12">
        <v>0</v>
      </c>
      <c r="CD35" s="12">
        <v>0</v>
      </c>
      <c r="CE35" s="12">
        <v>2.2937446253604779e-05</v>
      </c>
      <c r="CF35" s="12">
        <v>0</v>
      </c>
      <c r="CG35" s="12">
        <v>0</v>
      </c>
      <c r="CH35" s="12">
        <v>0</v>
      </c>
      <c r="CI35" s="12">
        <v>0</v>
      </c>
      <c r="CJ35" s="12">
        <v>0</v>
      </c>
      <c r="CK35" s="12">
        <v>0</v>
      </c>
      <c r="CL35" s="12">
        <v>0</v>
      </c>
      <c r="CM35" s="12">
        <v>0</v>
      </c>
      <c r="CN35" s="12">
        <v>0</v>
      </c>
      <c r="CO35" s="12">
        <v>0</v>
      </c>
      <c r="CP35" s="12">
        <v>0</v>
      </c>
      <c r="CQ35" s="12">
        <v>0</v>
      </c>
      <c r="CR35" s="12">
        <v>0</v>
      </c>
      <c r="CS35" s="12">
        <v>0</v>
      </c>
      <c r="CT35" s="12">
        <v>0</v>
      </c>
      <c r="CU35" s="12">
        <v>0</v>
      </c>
      <c r="CV35" s="12">
        <v>0</v>
      </c>
      <c r="CW35" s="12">
        <v>0</v>
      </c>
      <c r="CX35" s="12">
        <v>0</v>
      </c>
      <c r="CY35" s="12">
        <v>0</v>
      </c>
      <c r="CZ35" s="12">
        <v>0</v>
      </c>
      <c r="DA35" s="12">
        <v>0</v>
      </c>
      <c r="DB35" s="12">
        <v>0</v>
      </c>
      <c r="DC35" s="12">
        <v>0</v>
      </c>
      <c r="DD35" s="12">
        <v>0</v>
      </c>
      <c r="DE35" s="12">
        <v>0</v>
      </c>
      <c r="DF35" s="12">
        <v>0</v>
      </c>
      <c r="DG35" s="12">
        <v>0</v>
      </c>
      <c r="DH35" s="12">
        <v>0</v>
      </c>
      <c r="DI35" s="12">
        <v>0</v>
      </c>
      <c r="DJ35" s="12">
        <v>0</v>
      </c>
      <c r="DK35" s="12">
        <v>0</v>
      </c>
      <c r="DL35" s="12">
        <v>0</v>
      </c>
      <c r="DM35" s="12">
        <v>0</v>
      </c>
      <c r="DN35" s="12">
        <v>0</v>
      </c>
      <c r="DO35" s="12">
        <v>0.00029597502598903593</v>
      </c>
      <c r="DP35" s="12">
        <v>0</v>
      </c>
      <c r="DQ35" s="12">
        <v>0</v>
      </c>
      <c r="DR35" s="12">
        <v>0</v>
      </c>
      <c r="DS35" s="12">
        <v>0</v>
      </c>
      <c r="DT35" s="12">
        <v>5.4375817479839416e-06</v>
      </c>
      <c r="DU35" s="12">
        <v>2.224463217318644e-06</v>
      </c>
      <c r="DV35" s="12">
        <v>0</v>
      </c>
      <c r="DW35" s="12">
        <v>0.00023064489304922207</v>
      </c>
      <c r="DX35" s="12">
        <v>0</v>
      </c>
      <c r="DY35" s="12">
        <v>0</v>
      </c>
      <c r="DZ35" s="12">
        <v>0</v>
      </c>
      <c r="EA35" s="12">
        <v>0</v>
      </c>
      <c r="EB35" s="12">
        <v>0</v>
      </c>
      <c r="EC35" s="12">
        <v>0</v>
      </c>
      <c r="ED35" s="12">
        <v>0</v>
      </c>
      <c r="EE35" s="12">
        <v>0</v>
      </c>
      <c r="EF35" s="12">
        <v>0.003353545999922818</v>
      </c>
      <c r="EG35" s="12">
        <v>0.34153865981085357</v>
      </c>
      <c r="EH35" s="12">
        <v>0.090138076999175115</v>
      </c>
      <c r="EI35" s="12">
        <v>0</v>
      </c>
      <c r="EJ35" s="12">
        <v>0.0045703457161676043</v>
      </c>
      <c r="EK35" s="12">
        <v>6.5973785169368575e-06</v>
      </c>
      <c r="EL35" s="12">
        <v>0</v>
      </c>
      <c r="EM35" s="12">
        <v>0.00012046266658214632</v>
      </c>
      <c r="EN35" s="12">
        <v>0.0027955552380868518</v>
      </c>
      <c r="EO35" s="12">
        <v>0</v>
      </c>
      <c r="EP35" s="12">
        <v>0</v>
      </c>
      <c r="EQ35" s="12">
        <v>0</v>
      </c>
      <c r="ER35" s="12">
        <v>0</v>
      </c>
      <c r="ES35" s="3">
        <v>0</v>
      </c>
      <c r="ET35" s="12">
        <v>0</v>
      </c>
      <c r="EU35" s="12">
        <v>0</v>
      </c>
      <c r="EV35" s="12">
        <v>0</v>
      </c>
      <c r="EW35" s="12">
        <v>0</v>
      </c>
      <c r="EX35" s="12">
        <v>0</v>
      </c>
      <c r="EY35" s="12">
        <v>0.0033311891788992127</v>
      </c>
      <c r="EZ35" s="12">
        <v>0</v>
      </c>
      <c r="FA35" s="12">
        <v>0</v>
      </c>
      <c r="FB35" s="12">
        <v>0</v>
      </c>
      <c r="FC35" s="12">
        <v>0</v>
      </c>
      <c r="FD35" s="12">
        <v>0</v>
      </c>
      <c r="FE35" s="12">
        <v>0</v>
      </c>
      <c r="FF35" s="12">
        <v>0</v>
      </c>
      <c r="FG35" s="3">
        <v>0</v>
      </c>
      <c r="FH35" s="12">
        <v>0</v>
      </c>
      <c r="FI35" s="12">
        <v>0</v>
      </c>
      <c r="FJ35" s="12">
        <v>0</v>
      </c>
      <c r="FK35" s="12">
        <v>0</v>
      </c>
      <c r="FL35" s="12">
        <v>0</v>
      </c>
      <c r="FM35" s="12">
        <v>0</v>
      </c>
      <c r="FN35" s="12">
        <v>0</v>
      </c>
      <c r="FO35" s="12">
        <v>0</v>
      </c>
      <c r="FP35" s="12">
        <v>0</v>
      </c>
      <c r="FQ35" s="12">
        <v>0</v>
      </c>
      <c r="FR35" s="12">
        <v>0</v>
      </c>
      <c r="FS35" s="12">
        <v>0</v>
      </c>
      <c r="FT35" s="12">
        <v>0</v>
      </c>
      <c r="FU35" s="12">
        <v>0.00028397285436455015</v>
      </c>
      <c r="FV35" s="12">
        <v>0</v>
      </c>
      <c r="FW35" s="12">
        <v>0</v>
      </c>
      <c r="FX35" s="12">
        <v>0</v>
      </c>
      <c r="FY35" s="12">
        <v>0</v>
      </c>
      <c r="FZ35" s="12">
        <v>0</v>
      </c>
      <c r="GA35" s="12">
        <v>0</v>
      </c>
      <c r="GB35" s="12">
        <v>0</v>
      </c>
      <c r="GC35" s="12">
        <v>0</v>
      </c>
      <c r="GD35" s="12">
        <v>0</v>
      </c>
      <c r="GE35" s="12">
        <v>0</v>
      </c>
      <c r="GF35" s="12">
        <v>0</v>
      </c>
      <c r="GG35" s="12">
        <v>0</v>
      </c>
      <c r="GH35" s="12">
        <v>0</v>
      </c>
      <c r="GI35" s="12">
        <v>0</v>
      </c>
      <c r="GJ35" s="12">
        <v>0</v>
      </c>
      <c r="GK35" s="12">
        <v>0</v>
      </c>
      <c r="GL35" s="12">
        <v>0</v>
      </c>
      <c r="GM35" s="12">
        <v>0</v>
      </c>
      <c r="GN35" s="12">
        <v>0</v>
      </c>
      <c r="GO35" s="12">
        <v>0</v>
      </c>
      <c r="GP35" s="12">
        <v>0</v>
      </c>
      <c r="GQ35" s="12">
        <v>0</v>
      </c>
      <c r="GR35" s="12">
        <v>0</v>
      </c>
      <c r="GS35" s="12">
        <v>0</v>
      </c>
      <c r="GT35" s="12">
        <v>0</v>
      </c>
      <c r="GU35" s="12">
        <v>0</v>
      </c>
      <c r="GV35" s="12">
        <v>0</v>
      </c>
      <c r="GW35" s="12">
        <v>0</v>
      </c>
      <c r="GX35" s="12">
        <v>0</v>
      </c>
      <c r="GY35" s="12">
        <v>0</v>
      </c>
      <c r="GZ35" s="12">
        <v>0</v>
      </c>
      <c r="HA35" s="12">
        <v>0</v>
      </c>
      <c r="HB35" s="12">
        <v>0</v>
      </c>
      <c r="HC35" s="12">
        <v>0</v>
      </c>
      <c r="HD35" s="12">
        <v>0</v>
      </c>
      <c r="HE35" s="12">
        <v>0</v>
      </c>
      <c r="HF35" s="12">
        <v>0</v>
      </c>
      <c r="HG35" s="12">
        <v>0</v>
      </c>
      <c r="HH35" s="12">
        <v>0</v>
      </c>
      <c r="HI35" s="12">
        <v>0</v>
      </c>
      <c r="HJ35" s="12">
        <v>0</v>
      </c>
      <c r="HK35" s="12">
        <v>0</v>
      </c>
      <c r="HL35" s="12">
        <v>0.0001433072162675716</v>
      </c>
      <c r="HM35" s="12">
        <v>0</v>
      </c>
      <c r="HN35" s="12">
        <v>0</v>
      </c>
      <c r="HO35" s="12">
        <v>0</v>
      </c>
      <c r="HP35" s="12">
        <v>0</v>
      </c>
      <c r="HQ35" s="12">
        <v>0</v>
      </c>
      <c r="HR35" s="12">
        <v>0</v>
      </c>
      <c r="HS35" s="12">
        <v>0</v>
      </c>
      <c r="HT35" s="12">
        <v>0</v>
      </c>
      <c r="HU35" s="12">
        <v>0</v>
      </c>
      <c r="HV35" s="12">
        <v>0</v>
      </c>
      <c r="HW35" s="12">
        <v>0</v>
      </c>
      <c r="HX35" s="12">
        <v>0</v>
      </c>
      <c r="HY35" s="12">
        <v>0</v>
      </c>
      <c r="HZ35" s="12">
        <v>0</v>
      </c>
      <c r="IA35" s="12">
        <v>0</v>
      </c>
      <c r="IB35" s="12">
        <v>0</v>
      </c>
      <c r="IC35" s="12">
        <v>0</v>
      </c>
      <c r="ID35" s="12">
        <v>0</v>
      </c>
      <c r="IE35" s="12">
        <v>0</v>
      </c>
      <c r="IF35" s="12">
        <v>0</v>
      </c>
      <c r="IG35" s="12">
        <v>0</v>
      </c>
      <c r="IH35" s="12">
        <v>0</v>
      </c>
      <c r="II35" s="12">
        <v>2.9252503329340043e-05</v>
      </c>
      <c r="IJ35" s="12">
        <v>0</v>
      </c>
      <c r="IK35" s="12">
        <v>0</v>
      </c>
      <c r="IL35" s="12">
        <v>0</v>
      </c>
      <c r="IM35" s="12">
        <v>0</v>
      </c>
      <c r="IN35" s="12">
        <v>0</v>
      </c>
      <c r="IO35" s="12">
        <v>0</v>
      </c>
      <c r="IP35" s="12">
        <v>0</v>
      </c>
      <c r="IQ35" s="12">
        <v>5.890050431020227e-05</v>
      </c>
      <c r="IR35" s="12">
        <v>0</v>
      </c>
      <c r="IS35" s="12">
        <v>0</v>
      </c>
      <c r="IT35" s="12">
        <v>0</v>
      </c>
      <c r="IU35" s="12">
        <v>0</v>
      </c>
      <c r="IV35" s="12">
        <v>0</v>
      </c>
      <c r="IW35" s="12">
        <v>0.00039993652731105305</v>
      </c>
      <c r="IX35" s="12">
        <v>0.0014959320543438482</v>
      </c>
      <c r="IY35" s="12">
        <v>0.0017476617381720844</v>
      </c>
      <c r="IZ35" s="12">
        <v>0.0014987396372318558</v>
      </c>
      <c r="JA35" s="12">
        <v>0.0014872789980509399</v>
      </c>
      <c r="JB35" s="12">
        <v>0.00028656749773056856</v>
      </c>
      <c r="JC35" s="12">
        <v>0.0030794715187077021</v>
      </c>
      <c r="JD35" s="12">
        <v>0.0054642935741467617</v>
      </c>
      <c r="JE35" s="12">
        <v>0.0022407367618618784</v>
      </c>
      <c r="JF35" s="12">
        <v>0.0035850473478755995</v>
      </c>
      <c r="JG35" s="12">
        <v>0.0051295538786387236</v>
      </c>
      <c r="JH35" s="12">
        <v>0.0038987385885584044</v>
      </c>
      <c r="JI35" s="12">
        <v>0.0060910364661000034</v>
      </c>
      <c r="JJ35" s="12">
        <v>0</v>
      </c>
      <c r="JK35" s="12">
        <v>0</v>
      </c>
      <c r="JL35" s="12">
        <v>1.8234738481130331e-05</v>
      </c>
      <c r="JM35" s="12">
        <v>0</v>
      </c>
      <c r="JN35" s="12">
        <v>0</v>
      </c>
      <c r="JO35" s="12">
        <v>0</v>
      </c>
      <c r="JP35" s="12">
        <v>0</v>
      </c>
      <c r="JQ35" s="12">
        <v>0</v>
      </c>
      <c r="JR35" s="12">
        <v>0.00060219256702078599</v>
      </c>
      <c r="JS35" s="12">
        <v>0</v>
      </c>
      <c r="JT35" s="12">
        <v>0</v>
      </c>
      <c r="JU35" s="12">
        <v>0</v>
      </c>
      <c r="JV35" s="12">
        <v>0</v>
      </c>
      <c r="JW35" s="12">
        <v>0</v>
      </c>
      <c r="JX35" s="12">
        <v>0</v>
      </c>
      <c r="JY35" s="12">
        <v>7.2924807201694229e-07</v>
      </c>
      <c r="JZ35" s="12">
        <v>0.00011606641643549872</v>
      </c>
      <c r="KA35" s="12">
        <v>0.00010032813234630357</v>
      </c>
      <c r="KB35" s="12">
        <v>0</v>
      </c>
      <c r="KC35" s="12">
        <v>0</v>
      </c>
      <c r="KD35" s="12">
        <v>0</v>
      </c>
      <c r="KE35" s="12">
        <v>0</v>
      </c>
      <c r="KF35" s="12">
        <v>0</v>
      </c>
      <c r="KG35" s="12">
        <v>0</v>
      </c>
      <c r="KH35" s="12">
        <v>0</v>
      </c>
      <c r="KI35" s="12">
        <v>0</v>
      </c>
      <c r="KJ35" s="12">
        <v>0</v>
      </c>
      <c r="KK35" s="12">
        <v>0</v>
      </c>
      <c r="KL35" s="12">
        <v>0</v>
      </c>
      <c r="KM35" s="12">
        <v>0</v>
      </c>
      <c r="KN35" s="12">
        <v>0</v>
      </c>
      <c r="KO35" s="12">
        <v>0</v>
      </c>
      <c r="KP35" s="12">
        <v>0</v>
      </c>
      <c r="KQ35" s="12">
        <v>0</v>
      </c>
      <c r="KR35" s="12">
        <v>0</v>
      </c>
      <c r="KS35" s="12">
        <v>0</v>
      </c>
      <c r="KT35" s="12">
        <v>0</v>
      </c>
      <c r="KU35" s="12">
        <v>0</v>
      </c>
      <c r="KV35" s="12">
        <v>0</v>
      </c>
      <c r="KW35" s="12">
        <v>0</v>
      </c>
      <c r="KX35" s="12">
        <v>0</v>
      </c>
      <c r="KY35" s="12">
        <v>0</v>
      </c>
      <c r="KZ35" s="12">
        <v>0</v>
      </c>
      <c r="LA35" s="12">
        <v>0</v>
      </c>
      <c r="LB35" s="12">
        <v>0</v>
      </c>
      <c r="LC35" s="12">
        <v>0</v>
      </c>
      <c r="LD35" s="12">
        <v>0</v>
      </c>
      <c r="LE35" s="12">
        <v>0</v>
      </c>
      <c r="LF35" s="12">
        <v>0</v>
      </c>
      <c r="LG35" s="12">
        <v>1.4819206509867542e-05</v>
      </c>
      <c r="LH35" s="12">
        <v>0</v>
      </c>
      <c r="LI35" s="12">
        <v>0</v>
      </c>
      <c r="LJ35" s="12">
        <v>0</v>
      </c>
      <c r="LK35" s="12">
        <v>0</v>
      </c>
      <c r="LL35" s="12">
        <v>0</v>
      </c>
      <c r="LM35" s="12">
        <v>0</v>
      </c>
      <c r="LN35" s="12">
        <v>0</v>
      </c>
      <c r="LO35" s="12">
        <v>0</v>
      </c>
      <c r="LP35" s="12">
        <v>0</v>
      </c>
      <c r="LQ35" s="12">
        <v>0</v>
      </c>
      <c r="LR35" s="12">
        <v>0</v>
      </c>
      <c r="LS35" s="12">
        <v>0</v>
      </c>
      <c r="LT35" s="12">
        <v>0</v>
      </c>
      <c r="LU35" s="12">
        <v>0</v>
      </c>
      <c r="LV35" s="12">
        <v>0</v>
      </c>
      <c r="LW35" s="12">
        <v>7.2561607476926088e-05</v>
      </c>
      <c r="LX35" s="12">
        <v>0</v>
      </c>
      <c r="LY35" s="12">
        <v>0</v>
      </c>
      <c r="LZ35" s="12">
        <v>0</v>
      </c>
      <c r="MA35" s="12">
        <v>0</v>
      </c>
      <c r="MB35" s="12">
        <v>0</v>
      </c>
      <c r="MC35" s="12">
        <v>0</v>
      </c>
      <c r="MD35" s="12">
        <v>0</v>
      </c>
      <c r="ME35" s="12">
        <v>0</v>
      </c>
      <c r="MF35" s="12">
        <v>0</v>
      </c>
      <c r="MG35" s="12">
        <v>0</v>
      </c>
      <c r="MH35" s="12">
        <v>0</v>
      </c>
      <c r="MI35" s="12">
        <v>0</v>
      </c>
      <c r="MJ35" s="12">
        <v>0</v>
      </c>
      <c r="MK35" s="12">
        <v>0</v>
      </c>
      <c r="ML35" s="12">
        <v>0</v>
      </c>
      <c r="MM35" s="12">
        <v>0</v>
      </c>
      <c r="MN35" s="12">
        <v>0</v>
      </c>
      <c r="MO35" s="12">
        <v>0</v>
      </c>
      <c r="MP35" s="12">
        <v>0</v>
      </c>
      <c r="MQ35" s="12">
        <v>0</v>
      </c>
      <c r="MR35" s="12">
        <v>0</v>
      </c>
      <c r="MS35" s="12">
        <v>0</v>
      </c>
      <c r="MT35" s="12">
        <v>0</v>
      </c>
      <c r="MU35" s="12">
        <v>0</v>
      </c>
      <c r="MV35" s="12">
        <v>0</v>
      </c>
      <c r="MW35" s="12">
        <v>0</v>
      </c>
      <c r="MX35" s="12">
        <v>0</v>
      </c>
      <c r="MY35" s="12">
        <v>0</v>
      </c>
      <c r="MZ35" s="12">
        <v>0</v>
      </c>
      <c r="NA35" s="12">
        <v>0</v>
      </c>
      <c r="NB35" s="12">
        <v>0</v>
      </c>
      <c r="NC35" s="12">
        <v>0</v>
      </c>
      <c r="ND35" s="12">
        <v>0</v>
      </c>
      <c r="NE35" s="12">
        <v>0</v>
      </c>
      <c r="NF35" s="12">
        <v>0</v>
      </c>
      <c r="NG35" s="12">
        <v>0</v>
      </c>
      <c r="NH35" s="12">
        <v>0</v>
      </c>
      <c r="NI35" s="12">
        <v>0</v>
      </c>
      <c r="NJ35" s="12">
        <v>0</v>
      </c>
      <c r="NK35" s="12">
        <v>0</v>
      </c>
      <c r="NL35" s="12">
        <v>0</v>
      </c>
      <c r="NM35" s="12">
        <v>0</v>
      </c>
      <c r="NN35" s="12">
        <v>0</v>
      </c>
      <c r="NO35" s="12">
        <v>0</v>
      </c>
      <c r="NP35" s="12">
        <v>0.001410652639890623</v>
      </c>
    </row>
    <row r="36">
      <c r="A36" s="9">
        <v>33</v>
      </c>
      <c r="B36" s="63" t="s">
        <v>784</v>
      </c>
      <c r="C36" s="12">
        <v>9.3633806076456386e-06</v>
      </c>
      <c r="D36" s="12">
        <v>1.4422401343227012e-05</v>
      </c>
      <c r="E36" s="12">
        <v>6.2003013929577782e-07</v>
      </c>
      <c r="F36" s="12">
        <v>3.0136609694876917e-06</v>
      </c>
      <c r="G36" s="12">
        <v>5.7994000185126876e-06</v>
      </c>
      <c r="H36" s="12">
        <v>2.5969672021417316e-06</v>
      </c>
      <c r="I36" s="12">
        <v>1.7527590841421289e-06</v>
      </c>
      <c r="J36" s="12">
        <v>6.4596526712859966e-06</v>
      </c>
      <c r="K36" s="12">
        <v>2.7319951716521279e-06</v>
      </c>
      <c r="L36" s="12">
        <v>3.7375496996178824e-05</v>
      </c>
      <c r="M36" s="12">
        <v>2.7964682293372583e-05</v>
      </c>
      <c r="N36" s="12">
        <v>1.1758801476136032e-05</v>
      </c>
      <c r="O36" s="12">
        <v>3.9127330309827086e-06</v>
      </c>
      <c r="P36" s="12">
        <v>3.6814331652027572e-07</v>
      </c>
      <c r="Q36" s="12">
        <v>2.3596300402396476e-06</v>
      </c>
      <c r="R36" s="12">
        <v>4.5841208746466902e-06</v>
      </c>
      <c r="S36" s="12">
        <v>3.0837967049099606e-06</v>
      </c>
      <c r="T36" s="12">
        <v>4.0585865271333437e-06</v>
      </c>
      <c r="U36" s="12">
        <v>1.4199765241328442e-05</v>
      </c>
      <c r="V36" s="12">
        <v>0</v>
      </c>
      <c r="W36" s="12">
        <v>1.3455163044245999e-05</v>
      </c>
      <c r="X36" s="12">
        <v>1.4396676512599531e-07</v>
      </c>
      <c r="Y36" s="12">
        <v>0</v>
      </c>
      <c r="Z36" s="12">
        <v>1.6476814092592971e-07</v>
      </c>
      <c r="AA36" s="12">
        <v>1.8725017870064479e-07</v>
      </c>
      <c r="AB36" s="12">
        <v>6.8613671811736693e-08</v>
      </c>
      <c r="AC36" s="12">
        <v>0</v>
      </c>
      <c r="AD36" s="12">
        <v>1.8855058697077788e-06</v>
      </c>
      <c r="AE36" s="12">
        <v>0</v>
      </c>
      <c r="AF36" s="12">
        <v>0</v>
      </c>
      <c r="AG36" s="12">
        <v>0.90069514795296823</v>
      </c>
      <c r="AH36" s="12">
        <v>2.7966334250472497e-08</v>
      </c>
      <c r="AI36" s="12">
        <v>0</v>
      </c>
      <c r="AJ36" s="12">
        <v>7.8985075971734841e-08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1.1831644677302353e-06</v>
      </c>
      <c r="AU36" s="12">
        <v>0</v>
      </c>
      <c r="AV36" s="12">
        <v>0.010851023663615074</v>
      </c>
      <c r="AW36" s="12">
        <v>0</v>
      </c>
      <c r="AX36" s="12">
        <v>1.8266322173265653e-05</v>
      </c>
      <c r="AY36" s="12">
        <v>1.4042560200948787e-06</v>
      </c>
      <c r="AZ36" s="12">
        <v>3.8134171434499873e-06</v>
      </c>
      <c r="BA36" s="12">
        <v>0</v>
      </c>
      <c r="BB36" s="12">
        <v>0</v>
      </c>
      <c r="BC36" s="12">
        <v>0</v>
      </c>
      <c r="BD36" s="12">
        <v>3.8785045518735281e-07</v>
      </c>
      <c r="BE36" s="12">
        <v>5.608969909271739e-07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6.4775143782066147e-06</v>
      </c>
      <c r="BM36" s="12">
        <v>0</v>
      </c>
      <c r="BN36" s="12">
        <v>8.6368089844112358e-10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0.0018222724369719424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  <c r="CC36" s="12">
        <v>0</v>
      </c>
      <c r="CD36" s="12">
        <v>0</v>
      </c>
      <c r="CE36" s="12">
        <v>0.00020922658399266807</v>
      </c>
      <c r="CF36" s="12">
        <v>6.8844392957799871e-07</v>
      </c>
      <c r="CG36" s="12">
        <v>6.7810215350735801e-07</v>
      </c>
      <c r="CH36" s="12">
        <v>4.0056943822127363e-06</v>
      </c>
      <c r="CI36" s="12">
        <v>6.8301515515974998e-07</v>
      </c>
      <c r="CJ36" s="12">
        <v>0.085166042363400057</v>
      </c>
      <c r="CK36" s="12">
        <v>0.22708519228827431</v>
      </c>
      <c r="CL36" s="12">
        <v>0.087842252354746894</v>
      </c>
      <c r="CM36" s="12">
        <v>0.0015103251655780585</v>
      </c>
      <c r="CN36" s="12">
        <v>0.12733606902695044</v>
      </c>
      <c r="CO36" s="12">
        <v>0</v>
      </c>
      <c r="CP36" s="12">
        <v>0</v>
      </c>
      <c r="CQ36" s="12">
        <v>0</v>
      </c>
      <c r="CR36" s="12">
        <v>0.0024915485025634693</v>
      </c>
      <c r="CS36" s="12">
        <v>1.1668233721201115e-08</v>
      </c>
      <c r="CT36" s="12">
        <v>0.37858735373908325</v>
      </c>
      <c r="CU36" s="12">
        <v>0.49918818917836566</v>
      </c>
      <c r="CV36" s="12">
        <v>3.4503924234912597</v>
      </c>
      <c r="CW36" s="12">
        <v>0</v>
      </c>
      <c r="CX36" s="12">
        <v>0</v>
      </c>
      <c r="CY36" s="12">
        <v>2.0852702042663736</v>
      </c>
      <c r="CZ36" s="12">
        <v>-0.0019144997494023887</v>
      </c>
      <c r="DA36" s="12">
        <v>0</v>
      </c>
      <c r="DB36" s="12">
        <v>1.4136988395058754e-06</v>
      </c>
      <c r="DC36" s="12">
        <v>0.0014393952983140198</v>
      </c>
      <c r="DD36" s="12">
        <v>8.1064229560654755e-06</v>
      </c>
      <c r="DE36" s="12">
        <v>0.22849063250683838</v>
      </c>
      <c r="DF36" s="12">
        <v>8.784355733372575e-08</v>
      </c>
      <c r="DG36" s="12">
        <v>0.055628012215185207</v>
      </c>
      <c r="DH36" s="12">
        <v>1.2582752714313711e-06</v>
      </c>
      <c r="DI36" s="12">
        <v>6.9220408009916225e-07</v>
      </c>
      <c r="DJ36" s="12">
        <v>0.01666003983810551</v>
      </c>
      <c r="DK36" s="12">
        <v>0</v>
      </c>
      <c r="DL36" s="12">
        <v>0.0085378626430894795</v>
      </c>
      <c r="DM36" s="12">
        <v>0.0078338855040407333</v>
      </c>
      <c r="DN36" s="12">
        <v>0.0037415442679327535</v>
      </c>
      <c r="DO36" s="12">
        <v>0.0071172986931126872</v>
      </c>
      <c r="DP36" s="12">
        <v>0.012472371602243355</v>
      </c>
      <c r="DQ36" s="12">
        <v>0.18805132238738054</v>
      </c>
      <c r="DR36" s="12">
        <v>0.011516516055853326</v>
      </c>
      <c r="DS36" s="12">
        <v>2.8986406134604419e-06</v>
      </c>
      <c r="DT36" s="12">
        <v>0.0044105078220163562</v>
      </c>
      <c r="DU36" s="12">
        <v>-0.064550600452421725</v>
      </c>
      <c r="DV36" s="12">
        <v>0.0021540041913738028</v>
      </c>
      <c r="DW36" s="12">
        <v>0.025292224509913589</v>
      </c>
      <c r="DX36" s="12">
        <v>1.1567354538405697e-06</v>
      </c>
      <c r="DY36" s="12">
        <v>0.025825831731230452</v>
      </c>
      <c r="DZ36" s="12">
        <v>0.010251050685795546</v>
      </c>
      <c r="EA36" s="12">
        <v>0</v>
      </c>
      <c r="EB36" s="12">
        <v>0.0041422395447031973</v>
      </c>
      <c r="EC36" s="12">
        <v>4.7011808250399181</v>
      </c>
      <c r="ED36" s="12">
        <v>2.8806939905177606</v>
      </c>
      <c r="EE36" s="12">
        <v>2.2398577980699241</v>
      </c>
      <c r="EF36" s="12">
        <v>5.6669534739119021</v>
      </c>
      <c r="EG36" s="12">
        <v>0.019870564710897431</v>
      </c>
      <c r="EH36" s="12">
        <v>0.090499428828374459</v>
      </c>
      <c r="EI36" s="12">
        <v>2.441775752361341</v>
      </c>
      <c r="EJ36" s="12">
        <v>3.8879014281261628</v>
      </c>
      <c r="EK36" s="12">
        <v>1.184584571946655</v>
      </c>
      <c r="EL36" s="12">
        <v>0.16656399630379262</v>
      </c>
      <c r="EM36" s="12">
        <v>1.0852600291468926</v>
      </c>
      <c r="EN36" s="12">
        <v>2.519695149034447</v>
      </c>
      <c r="EO36" s="12">
        <v>24.830693925438936</v>
      </c>
      <c r="EP36" s="12">
        <v>15.461966373359997</v>
      </c>
      <c r="EQ36" s="12">
        <v>0.55897899360249437</v>
      </c>
      <c r="ER36" s="12">
        <v>0.098309069535268745</v>
      </c>
      <c r="ES36" s="3">
        <v>0</v>
      </c>
      <c r="ET36" s="12">
        <v>0</v>
      </c>
      <c r="EU36" s="12">
        <v>7.1414567616593606e-09</v>
      </c>
      <c r="EV36" s="12">
        <v>0</v>
      </c>
      <c r="EW36" s="12">
        <v>0</v>
      </c>
      <c r="EX36" s="12">
        <v>2.28897182148359e-07</v>
      </c>
      <c r="EY36" s="12">
        <v>0.0190438357322175</v>
      </c>
      <c r="EZ36" s="12">
        <v>0.039610017400494475</v>
      </c>
      <c r="FA36" s="12">
        <v>0</v>
      </c>
      <c r="FB36" s="12">
        <v>0</v>
      </c>
      <c r="FC36" s="12">
        <v>36.680648486268446</v>
      </c>
      <c r="FD36" s="12">
        <v>14.739949674112667</v>
      </c>
      <c r="FE36" s="12">
        <v>2.8380243036353456</v>
      </c>
      <c r="FF36" s="12">
        <v>11.063839382418369</v>
      </c>
      <c r="FG36" s="3">
        <v>0</v>
      </c>
      <c r="FH36" s="12">
        <v>1.2040719755873451e-07</v>
      </c>
      <c r="FI36" s="12">
        <v>3.5367125392763005e-07</v>
      </c>
      <c r="FJ36" s="12">
        <v>0</v>
      </c>
      <c r="FK36" s="12">
        <v>0</v>
      </c>
      <c r="FL36" s="12">
        <v>0.011457203161356642</v>
      </c>
      <c r="FM36" s="12">
        <v>0</v>
      </c>
      <c r="FN36" s="12">
        <v>0</v>
      </c>
      <c r="FO36" s="12">
        <v>0.00099235385286679809</v>
      </c>
      <c r="FP36" s="12">
        <v>0.0076495050947817788</v>
      </c>
      <c r="FQ36" s="12">
        <v>1.9959672827747655e-06</v>
      </c>
      <c r="FR36" s="12">
        <v>0.01242640083362217</v>
      </c>
      <c r="FS36" s="12">
        <v>1.7250098817870074e-05</v>
      </c>
      <c r="FT36" s="12">
        <v>0.00024759598832240588</v>
      </c>
      <c r="FU36" s="12">
        <v>4.8665978102995037e-06</v>
      </c>
      <c r="FV36" s="12">
        <v>8.6857862487481991e-09</v>
      </c>
      <c r="FW36" s="12">
        <v>6.2792176965564134e-07</v>
      </c>
      <c r="FX36" s="12">
        <v>5.9038163636414024e-06</v>
      </c>
      <c r="FY36" s="12">
        <v>8.3406601813009088e-07</v>
      </c>
      <c r="FZ36" s="12">
        <v>1.2087059241072238e-06</v>
      </c>
      <c r="GA36" s="12">
        <v>5.2782800443253233e-06</v>
      </c>
      <c r="GB36" s="12">
        <v>0.0022279311524236634</v>
      </c>
      <c r="GC36" s="12">
        <v>0.0057098822775476397</v>
      </c>
      <c r="GD36" s="12">
        <v>5.8322215785644972e-07</v>
      </c>
      <c r="GE36" s="12">
        <v>2.4036638163623704e-06</v>
      </c>
      <c r="GF36" s="12">
        <v>0.00041709274343251681</v>
      </c>
      <c r="GG36" s="12">
        <v>1.2441327725891357e-06</v>
      </c>
      <c r="GH36" s="12">
        <v>2.8412649536323211e-06</v>
      </c>
      <c r="GI36" s="12">
        <v>6.2392880691496887e-07</v>
      </c>
      <c r="GJ36" s="12">
        <v>5.8545866882226729e-06</v>
      </c>
      <c r="GK36" s="12">
        <v>0.033564099968806896</v>
      </c>
      <c r="GL36" s="12">
        <v>4.2440412497536556e-06</v>
      </c>
      <c r="GM36" s="12">
        <v>6.9646005027365639e-07</v>
      </c>
      <c r="GN36" s="12">
        <v>1.4795526062987217e-07</v>
      </c>
      <c r="GO36" s="12">
        <v>9.2614474714732101e-06</v>
      </c>
      <c r="GP36" s="12">
        <v>1.2898903752893839e-08</v>
      </c>
      <c r="GQ36" s="12">
        <v>2.2644107173749061e-08</v>
      </c>
      <c r="GR36" s="12">
        <v>1.1556276961279871e-07</v>
      </c>
      <c r="GS36" s="12">
        <v>3.5845300975668216e-07</v>
      </c>
      <c r="GT36" s="12">
        <v>0.0021959008085070484</v>
      </c>
      <c r="GU36" s="12">
        <v>0.00097696997333702931</v>
      </c>
      <c r="GV36" s="12">
        <v>0.0002754771638919819</v>
      </c>
      <c r="GW36" s="12">
        <v>3.0116544148829348e-06</v>
      </c>
      <c r="GX36" s="12">
        <v>5.6105508300636671e-06</v>
      </c>
      <c r="GY36" s="12">
        <v>4.2093732938991334e-06</v>
      </c>
      <c r="GZ36" s="12">
        <v>5.7840818340298027e-05</v>
      </c>
      <c r="HA36" s="12">
        <v>8.3796020373897676e-07</v>
      </c>
      <c r="HB36" s="12">
        <v>3.5831048620480065e-06</v>
      </c>
      <c r="HC36" s="12">
        <v>8.6285563944797627e-06</v>
      </c>
      <c r="HD36" s="12">
        <v>5.0886124586410277e-06</v>
      </c>
      <c r="HE36" s="12">
        <v>3.5537763900229519e-06</v>
      </c>
      <c r="HF36" s="12">
        <v>4.1174072313129442e-06</v>
      </c>
      <c r="HG36" s="12">
        <v>1.0208198305930027e-06</v>
      </c>
      <c r="HH36" s="12">
        <v>2.3317920921189306e-06</v>
      </c>
      <c r="HI36" s="12">
        <v>2.4720946805849976e-06</v>
      </c>
      <c r="HJ36" s="12">
        <v>2.4543681097338282e-07</v>
      </c>
      <c r="HK36" s="12">
        <v>7.4739094527486853e-06</v>
      </c>
      <c r="HL36" s="12">
        <v>2.8075069679038773e-07</v>
      </c>
      <c r="HM36" s="12">
        <v>9.3487272785341386e-07</v>
      </c>
      <c r="HN36" s="12">
        <v>1.0799959445008774e-05</v>
      </c>
      <c r="HO36" s="12">
        <v>8.3865088404218164e-06</v>
      </c>
      <c r="HP36" s="12">
        <v>1.6537368577180242e-06</v>
      </c>
      <c r="HQ36" s="12">
        <v>4.0423611652019509e-07</v>
      </c>
      <c r="HR36" s="12">
        <v>1.2153327550093991e-06</v>
      </c>
      <c r="HS36" s="12">
        <v>1.6513371198069179e-06</v>
      </c>
      <c r="HT36" s="12">
        <v>2.0851662835800209e-07</v>
      </c>
      <c r="HU36" s="12">
        <v>2.2974092090951547e-05</v>
      </c>
      <c r="HV36" s="12">
        <v>7.9409026487442395e-06</v>
      </c>
      <c r="HW36" s="12">
        <v>6.9454447103230213e-06</v>
      </c>
      <c r="HX36" s="12">
        <v>3.0499734787683031e-06</v>
      </c>
      <c r="HY36" s="12">
        <v>3.0420800588197161e-06</v>
      </c>
      <c r="HZ36" s="12">
        <v>6.7518434562164794e-07</v>
      </c>
      <c r="IA36" s="12">
        <v>3.1489719963864336e-07</v>
      </c>
      <c r="IB36" s="12">
        <v>0</v>
      </c>
      <c r="IC36" s="12">
        <v>9.2606425607135263e-07</v>
      </c>
      <c r="ID36" s="12">
        <v>3.7150659494692696e-06</v>
      </c>
      <c r="IE36" s="12">
        <v>2.9851975834965083e-06</v>
      </c>
      <c r="IF36" s="12">
        <v>6.3812421669274425e-06</v>
      </c>
      <c r="IG36" s="12">
        <v>6.2994250168204629e-07</v>
      </c>
      <c r="IH36" s="12">
        <v>5.8326360973159804e-06</v>
      </c>
      <c r="II36" s="12">
        <v>1.2574714140880775e-05</v>
      </c>
      <c r="IJ36" s="12">
        <v>2.1287993202606338e-05</v>
      </c>
      <c r="IK36" s="12">
        <v>4.3756072860374816e-08</v>
      </c>
      <c r="IL36" s="12">
        <v>0</v>
      </c>
      <c r="IM36" s="12">
        <v>5.3824654343396477e-08</v>
      </c>
      <c r="IN36" s="12">
        <v>1.582561314293945e-07</v>
      </c>
      <c r="IO36" s="12">
        <v>0.025183864272911957</v>
      </c>
      <c r="IP36" s="12">
        <v>4.7639822067023928e-07</v>
      </c>
      <c r="IQ36" s="12">
        <v>0.3845257568974586</v>
      </c>
      <c r="IR36" s="12">
        <v>0</v>
      </c>
      <c r="IS36" s="12">
        <v>2.3692011163028348e-07</v>
      </c>
      <c r="IT36" s="12">
        <v>0.033253525106059292</v>
      </c>
      <c r="IU36" s="12">
        <v>0</v>
      </c>
      <c r="IV36" s="12">
        <v>0</v>
      </c>
      <c r="IW36" s="12">
        <v>0.15842671826442248</v>
      </c>
      <c r="IX36" s="12">
        <v>9.6735546781693288e-06</v>
      </c>
      <c r="IY36" s="12">
        <v>1.3397909418194656e-05</v>
      </c>
      <c r="IZ36" s="12">
        <v>1.1386660173330267e-05</v>
      </c>
      <c r="JA36" s="12">
        <v>2.3686858675991591e-05</v>
      </c>
      <c r="JB36" s="12">
        <v>4.2769829613833224e-06</v>
      </c>
      <c r="JC36" s="12">
        <v>1.4825995851019052e-05</v>
      </c>
      <c r="JD36" s="12">
        <v>0.010950484757264956</v>
      </c>
      <c r="JE36" s="12">
        <v>3.3425604715808772e-05</v>
      </c>
      <c r="JF36" s="12">
        <v>3.6306221566638112e-06</v>
      </c>
      <c r="JG36" s="12">
        <v>2.7744242354997562e-06</v>
      </c>
      <c r="JH36" s="12">
        <v>0.0014096391471403423</v>
      </c>
      <c r="JI36" s="12">
        <v>2.3354314722947346e-05</v>
      </c>
      <c r="JJ36" s="12">
        <v>-0.00038033706641240359</v>
      </c>
      <c r="JK36" s="12">
        <v>-0.00054624903421912889</v>
      </c>
      <c r="JL36" s="12">
        <v>1.045635731233925e-07</v>
      </c>
      <c r="JM36" s="12">
        <v>0</v>
      </c>
      <c r="JN36" s="12">
        <v>1.079515369871878e-05</v>
      </c>
      <c r="JO36" s="12">
        <v>0</v>
      </c>
      <c r="JP36" s="12">
        <v>3.5157929691831477e-05</v>
      </c>
      <c r="JQ36" s="12">
        <v>0</v>
      </c>
      <c r="JR36" s="12">
        <v>0</v>
      </c>
      <c r="JS36" s="12">
        <v>2.5139252950340888e-07</v>
      </c>
      <c r="JT36" s="12">
        <v>1.479444244811385e-07</v>
      </c>
      <c r="JU36" s="12">
        <v>2.2166186226700905e-08</v>
      </c>
      <c r="JV36" s="12">
        <v>0</v>
      </c>
      <c r="JW36" s="12">
        <v>0</v>
      </c>
      <c r="JX36" s="12">
        <v>0</v>
      </c>
      <c r="JY36" s="12">
        <v>0</v>
      </c>
      <c r="JZ36" s="12">
        <v>0</v>
      </c>
      <c r="KA36" s="12">
        <v>0</v>
      </c>
      <c r="KB36" s="12">
        <v>0</v>
      </c>
      <c r="KC36" s="12">
        <v>0</v>
      </c>
      <c r="KD36" s="12">
        <v>0</v>
      </c>
      <c r="KE36" s="12">
        <v>0</v>
      </c>
      <c r="KF36" s="12">
        <v>0</v>
      </c>
      <c r="KG36" s="12">
        <v>0</v>
      </c>
      <c r="KH36" s="12">
        <v>1.3087311137854572e-08</v>
      </c>
      <c r="KI36" s="12">
        <v>4.3523728131865387e-08</v>
      </c>
      <c r="KJ36" s="12">
        <v>0</v>
      </c>
      <c r="KK36" s="12">
        <v>0</v>
      </c>
      <c r="KL36" s="12">
        <v>0</v>
      </c>
      <c r="KM36" s="12">
        <v>0</v>
      </c>
      <c r="KN36" s="12">
        <v>9.4903230427123114e-10</v>
      </c>
      <c r="KO36" s="12">
        <v>1.4860067569927432e-08</v>
      </c>
      <c r="KP36" s="12">
        <v>4.4187671071168346e-08</v>
      </c>
      <c r="KQ36" s="12">
        <v>0</v>
      </c>
      <c r="KR36" s="12">
        <v>0</v>
      </c>
      <c r="KS36" s="12">
        <v>0</v>
      </c>
      <c r="KT36" s="12">
        <v>0</v>
      </c>
      <c r="KU36" s="12">
        <v>0</v>
      </c>
      <c r="KV36" s="12">
        <v>0</v>
      </c>
      <c r="KW36" s="12">
        <v>0</v>
      </c>
      <c r="KX36" s="12">
        <v>0</v>
      </c>
      <c r="KY36" s="12">
        <v>0</v>
      </c>
      <c r="KZ36" s="12">
        <v>0</v>
      </c>
      <c r="LA36" s="12">
        <v>0</v>
      </c>
      <c r="LB36" s="12">
        <v>0</v>
      </c>
      <c r="LC36" s="12">
        <v>0</v>
      </c>
      <c r="LD36" s="12">
        <v>4.3420989772618508e-07</v>
      </c>
      <c r="LE36" s="12">
        <v>1.3980537551287639e-08</v>
      </c>
      <c r="LF36" s="12">
        <v>5.6480846145478223e-09</v>
      </c>
      <c r="LG36" s="12">
        <v>5.005255589024152e-05</v>
      </c>
      <c r="LH36" s="12">
        <v>7.6102408690024326e-08</v>
      </c>
      <c r="LI36" s="12">
        <v>1.5783179854760688e-06</v>
      </c>
      <c r="LJ36" s="12">
        <v>5.6910985309596697e-06</v>
      </c>
      <c r="LK36" s="12">
        <v>0</v>
      </c>
      <c r="LL36" s="12">
        <v>0</v>
      </c>
      <c r="LM36" s="12">
        <v>4.9778028501026858e-06</v>
      </c>
      <c r="LN36" s="12">
        <v>4.6508460564749672e-07</v>
      </c>
      <c r="LO36" s="12">
        <v>1.860327649998882e-05</v>
      </c>
      <c r="LP36" s="12">
        <v>1.7884648011817177e-07</v>
      </c>
      <c r="LQ36" s="12">
        <v>2.7724796963486905e-07</v>
      </c>
      <c r="LR36" s="12">
        <v>9.800592716035005e-07</v>
      </c>
      <c r="LS36" s="12">
        <v>5.0848549419235278e-06</v>
      </c>
      <c r="LT36" s="12">
        <v>1.0443790576072777e-05</v>
      </c>
      <c r="LU36" s="12">
        <v>0</v>
      </c>
      <c r="LV36" s="12">
        <v>0</v>
      </c>
      <c r="LW36" s="12">
        <v>0</v>
      </c>
      <c r="LX36" s="12">
        <v>0</v>
      </c>
      <c r="LY36" s="12">
        <v>0</v>
      </c>
      <c r="LZ36" s="12">
        <v>0</v>
      </c>
      <c r="MA36" s="12">
        <v>2.0118969135922259e-09</v>
      </c>
      <c r="MB36" s="12">
        <v>0</v>
      </c>
      <c r="MC36" s="12">
        <v>0</v>
      </c>
      <c r="MD36" s="12">
        <v>0</v>
      </c>
      <c r="ME36" s="12">
        <v>0</v>
      </c>
      <c r="MF36" s="12">
        <v>0</v>
      </c>
      <c r="MG36" s="12">
        <v>0</v>
      </c>
      <c r="MH36" s="12">
        <v>0</v>
      </c>
      <c r="MI36" s="12">
        <v>0</v>
      </c>
      <c r="MJ36" s="12">
        <v>0</v>
      </c>
      <c r="MK36" s="12">
        <v>0</v>
      </c>
      <c r="ML36" s="12">
        <v>0</v>
      </c>
      <c r="MM36" s="12">
        <v>0</v>
      </c>
      <c r="MN36" s="12">
        <v>0</v>
      </c>
      <c r="MO36" s="12">
        <v>0</v>
      </c>
      <c r="MP36" s="12">
        <v>5.483407806845585e-07</v>
      </c>
      <c r="MQ36" s="12">
        <v>0</v>
      </c>
      <c r="MR36" s="12">
        <v>0</v>
      </c>
      <c r="MS36" s="12">
        <v>0</v>
      </c>
      <c r="MT36" s="12">
        <v>0</v>
      </c>
      <c r="MU36" s="12">
        <v>0</v>
      </c>
      <c r="MV36" s="12">
        <v>9.3331690014127162e-09</v>
      </c>
      <c r="MW36" s="12">
        <v>-0.0019559530480159136</v>
      </c>
      <c r="MX36" s="12">
        <v>-0.001521698481832072</v>
      </c>
      <c r="MY36" s="12">
        <v>0</v>
      </c>
      <c r="MZ36" s="12">
        <v>0</v>
      </c>
      <c r="NA36" s="12">
        <v>0</v>
      </c>
      <c r="NB36" s="12">
        <v>0</v>
      </c>
      <c r="NC36" s="12">
        <v>0</v>
      </c>
      <c r="ND36" s="12">
        <v>0</v>
      </c>
      <c r="NE36" s="12">
        <v>0</v>
      </c>
      <c r="NF36" s="12">
        <v>0</v>
      </c>
      <c r="NG36" s="12">
        <v>2.1450461342908572e-06</v>
      </c>
      <c r="NH36" s="12">
        <v>4.4939090561602723e-06</v>
      </c>
      <c r="NI36" s="12">
        <v>0.02742874936879838</v>
      </c>
      <c r="NJ36" s="12">
        <v>0</v>
      </c>
      <c r="NK36" s="12">
        <v>0</v>
      </c>
      <c r="NL36" s="12">
        <v>0</v>
      </c>
      <c r="NM36" s="12">
        <v>3.877119052807179e-08</v>
      </c>
      <c r="NN36" s="12">
        <v>0</v>
      </c>
      <c r="NO36" s="12">
        <v>1.7098456268995067e-05</v>
      </c>
      <c r="NP36" s="12">
        <v>0.0097930929032350976</v>
      </c>
    </row>
    <row r="37">
      <c r="A37" s="9">
        <v>34</v>
      </c>
      <c r="B37" s="63" t="s">
        <v>785</v>
      </c>
      <c r="C37" s="12">
        <v>0.00023214792234925176</v>
      </c>
      <c r="D37" s="12">
        <v>0.0046738042562921604</v>
      </c>
      <c r="E37" s="12">
        <v>0.00017207947794328787</v>
      </c>
      <c r="F37" s="12">
        <v>0.00047190034775823609</v>
      </c>
      <c r="G37" s="12">
        <v>0.00012099778943050025</v>
      </c>
      <c r="H37" s="12">
        <v>0.00011963661955807664</v>
      </c>
      <c r="I37" s="12">
        <v>0.00065234931028073501</v>
      </c>
      <c r="J37" s="12">
        <v>0.00025929083753607247</v>
      </c>
      <c r="K37" s="12">
        <v>0.0015200775173984035</v>
      </c>
      <c r="L37" s="12">
        <v>0.0011059366895182774</v>
      </c>
      <c r="M37" s="12">
        <v>0.00054193132585154003</v>
      </c>
      <c r="N37" s="12">
        <v>0.00024243474780555498</v>
      </c>
      <c r="O37" s="12">
        <v>0.00024874002106454367</v>
      </c>
      <c r="P37" s="12">
        <v>0.027435339038979458</v>
      </c>
      <c r="Q37" s="12">
        <v>0.0038095342476783993</v>
      </c>
      <c r="R37" s="12">
        <v>0.00092157039402867181</v>
      </c>
      <c r="S37" s="12">
        <v>5.8047971128939968e-05</v>
      </c>
      <c r="T37" s="12">
        <v>7.6396966497900123e-05</v>
      </c>
      <c r="U37" s="12">
        <v>0.0084646981404643551</v>
      </c>
      <c r="V37" s="12">
        <v>0</v>
      </c>
      <c r="W37" s="12">
        <v>0.00025327380196107197</v>
      </c>
      <c r="X37" s="12">
        <v>0.0032568240522671552</v>
      </c>
      <c r="Y37" s="12">
        <v>0.00012217526261354888</v>
      </c>
      <c r="Z37" s="12">
        <v>3.1015197182775185e-06</v>
      </c>
      <c r="AA37" s="12">
        <v>0.0045382494023097431</v>
      </c>
      <c r="AB37" s="12">
        <v>0.017123872181250933</v>
      </c>
      <c r="AC37" s="12">
        <v>0.019241661887991042</v>
      </c>
      <c r="AD37" s="12">
        <v>3.5491895465735528e-05</v>
      </c>
      <c r="AE37" s="12">
        <v>5.4829178789561311e-06</v>
      </c>
      <c r="AF37" s="12">
        <v>1.610386909365059e-05</v>
      </c>
      <c r="AG37" s="12">
        <v>0.11039744095744822</v>
      </c>
      <c r="AH37" s="12">
        <v>5.2642541597148223e-07</v>
      </c>
      <c r="AI37" s="12">
        <v>0.0035257993897166258</v>
      </c>
      <c r="AJ37" s="12">
        <v>0.017023782009192228</v>
      </c>
      <c r="AK37" s="12">
        <v>0.001147433778513063</v>
      </c>
      <c r="AL37" s="12">
        <v>0.076092602865986486</v>
      </c>
      <c r="AM37" s="12">
        <v>0.057309429043057449</v>
      </c>
      <c r="AN37" s="12">
        <v>0.041567271723028536</v>
      </c>
      <c r="AO37" s="12">
        <v>0.016456618720092096</v>
      </c>
      <c r="AP37" s="12">
        <v>0</v>
      </c>
      <c r="AQ37" s="12">
        <v>0</v>
      </c>
      <c r="AR37" s="12">
        <v>0.2007145816788827</v>
      </c>
      <c r="AS37" s="12">
        <v>0.013116802562482011</v>
      </c>
      <c r="AT37" s="12">
        <v>0.017402208823313003</v>
      </c>
      <c r="AU37" s="12">
        <v>0.056037352059555318</v>
      </c>
      <c r="AV37" s="12">
        <v>0.014626827436722901</v>
      </c>
      <c r="AW37" s="12">
        <v>0.00057996975443225674</v>
      </c>
      <c r="AX37" s="12">
        <v>0.0011335415433097677</v>
      </c>
      <c r="AY37" s="12">
        <v>0.0048889188032859403</v>
      </c>
      <c r="AZ37" s="12">
        <v>0.35917447598808411</v>
      </c>
      <c r="BA37" s="12">
        <v>0.018354266025592793</v>
      </c>
      <c r="BB37" s="12">
        <v>0.057311924695738932</v>
      </c>
      <c r="BC37" s="12">
        <v>0.015463043349805783</v>
      </c>
      <c r="BD37" s="12">
        <v>0.018714855401976448</v>
      </c>
      <c r="BE37" s="12">
        <v>0.00016616015805564639</v>
      </c>
      <c r="BF37" s="12">
        <v>0.0002903601994333781</v>
      </c>
      <c r="BG37" s="12">
        <v>1.9575195323158314e-05</v>
      </c>
      <c r="BH37" s="12">
        <v>5.4820366232459341e-06</v>
      </c>
      <c r="BI37" s="12">
        <v>0.0011680058183984312</v>
      </c>
      <c r="BJ37" s="12">
        <v>0.00058354469561485019</v>
      </c>
      <c r="BK37" s="12">
        <v>0.0002360537105299533</v>
      </c>
      <c r="BL37" s="12">
        <v>0.041259526996474241</v>
      </c>
      <c r="BM37" s="12">
        <v>0</v>
      </c>
      <c r="BN37" s="12">
        <v>8.0119498206162785e-07</v>
      </c>
      <c r="BO37" s="12">
        <v>6.5498658956213751e-06</v>
      </c>
      <c r="BP37" s="12">
        <v>0</v>
      </c>
      <c r="BQ37" s="12">
        <v>0</v>
      </c>
      <c r="BR37" s="12">
        <v>8.3271702841097804e-06</v>
      </c>
      <c r="BS37" s="12">
        <v>0</v>
      </c>
      <c r="BT37" s="12">
        <v>0.011560825750091533</v>
      </c>
      <c r="BU37" s="12">
        <v>3.1263443883387527e-05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  <c r="CC37" s="12">
        <v>0</v>
      </c>
      <c r="CD37" s="12">
        <v>0</v>
      </c>
      <c r="CE37" s="12">
        <v>4.1937304094741286e-05</v>
      </c>
      <c r="CF37" s="12">
        <v>1.3879065447354429e-05</v>
      </c>
      <c r="CG37" s="12">
        <v>2.0728663694688883e-05</v>
      </c>
      <c r="CH37" s="12">
        <v>7.5401349083687729e-05</v>
      </c>
      <c r="CI37" s="12">
        <v>1.8157228242548084e-05</v>
      </c>
      <c r="CJ37" s="12">
        <v>0.012907782902954894</v>
      </c>
      <c r="CK37" s="12">
        <v>0.028945870822001358</v>
      </c>
      <c r="CL37" s="12">
        <v>0.011719773931840692</v>
      </c>
      <c r="CM37" s="12">
        <v>0.0003408089986044306</v>
      </c>
      <c r="CN37" s="12">
        <v>0.015987655657693205</v>
      </c>
      <c r="CO37" s="12">
        <v>9.4000341150501167e-05</v>
      </c>
      <c r="CP37" s="12">
        <v>8.4847062593242027e-05</v>
      </c>
      <c r="CQ37" s="12">
        <v>4.3307648501752933e-05</v>
      </c>
      <c r="CR37" s="12">
        <v>0.00044157213974351488</v>
      </c>
      <c r="CS37" s="12">
        <v>4.0757896164844245e-06</v>
      </c>
      <c r="CT37" s="12">
        <v>0.20031440625095592</v>
      </c>
      <c r="CU37" s="12">
        <v>4.8889031835645591</v>
      </c>
      <c r="CV37" s="12">
        <v>0.43643264842957724</v>
      </c>
      <c r="CW37" s="12">
        <v>0.0079480390610668864</v>
      </c>
      <c r="CX37" s="12">
        <v>5.2437286868000212</v>
      </c>
      <c r="CY37" s="12">
        <v>0.36160391171312112</v>
      </c>
      <c r="CZ37" s="12">
        <v>4.0686181905430256e-05</v>
      </c>
      <c r="DA37" s="12">
        <v>4.3687850847947494e-05</v>
      </c>
      <c r="DB37" s="12">
        <v>0.012880342708786692</v>
      </c>
      <c r="DC37" s="12">
        <v>0.022687167487385425</v>
      </c>
      <c r="DD37" s="12">
        <v>0.015955603174078865</v>
      </c>
      <c r="DE37" s="12">
        <v>0.052613778179707457</v>
      </c>
      <c r="DF37" s="12">
        <v>0.016730543468476012</v>
      </c>
      <c r="DG37" s="12">
        <v>0.008934615081166138</v>
      </c>
      <c r="DH37" s="12">
        <v>0.0040528183925764051</v>
      </c>
      <c r="DI37" s="12">
        <v>0.001977793629258969</v>
      </c>
      <c r="DJ37" s="12">
        <v>0.004187902203913069</v>
      </c>
      <c r="DK37" s="12">
        <v>0.0010698512343304215</v>
      </c>
      <c r="DL37" s="12">
        <v>0.011694238358086577</v>
      </c>
      <c r="DM37" s="12">
        <v>0.053241131317245338</v>
      </c>
      <c r="DN37" s="12">
        <v>0.0019177760772500041</v>
      </c>
      <c r="DO37" s="12">
        <v>0.007508436143087647</v>
      </c>
      <c r="DP37" s="12">
        <v>0.0043028620143089483</v>
      </c>
      <c r="DQ37" s="12">
        <v>0.028317484207334778</v>
      </c>
      <c r="DR37" s="12">
        <v>0.075240196222789379</v>
      </c>
      <c r="DS37" s="12">
        <v>0.034469631581154035</v>
      </c>
      <c r="DT37" s="12">
        <v>0.007256307809350669</v>
      </c>
      <c r="DU37" s="12">
        <v>-0.0078988284945632394</v>
      </c>
      <c r="DV37" s="12">
        <v>0.00031949393421460396</v>
      </c>
      <c r="DW37" s="12">
        <v>0.049891538214058</v>
      </c>
      <c r="DX37" s="12">
        <v>0.00071058950828335808</v>
      </c>
      <c r="DY37" s="12">
        <v>0.0037949149294848089</v>
      </c>
      <c r="DZ37" s="12">
        <v>0.0019519205180313854</v>
      </c>
      <c r="EA37" s="12">
        <v>5.5813739852951435e-05</v>
      </c>
      <c r="EB37" s="12">
        <v>0.010438900181779988</v>
      </c>
      <c r="EC37" s="12">
        <v>0.57729637731869976</v>
      </c>
      <c r="ED37" s="12">
        <v>0.35597108014066353</v>
      </c>
      <c r="EE37" s="12">
        <v>0.28397891083040677</v>
      </c>
      <c r="EF37" s="12">
        <v>0.71022722688021955</v>
      </c>
      <c r="EG37" s="12">
        <v>0.10652108668712293</v>
      </c>
      <c r="EH37" s="12">
        <v>0.05315107492327998</v>
      </c>
      <c r="EI37" s="12">
        <v>0.30261482302270898</v>
      </c>
      <c r="EJ37" s="12">
        <v>0.50266234813831423</v>
      </c>
      <c r="EK37" s="12">
        <v>0.17385334472968958</v>
      </c>
      <c r="EL37" s="12">
        <v>0.033635018365615194</v>
      </c>
      <c r="EM37" s="12">
        <v>0.18609803830988933</v>
      </c>
      <c r="EN37" s="12">
        <v>0.35297324821575726</v>
      </c>
      <c r="EO37" s="12">
        <v>3.0285042761085554</v>
      </c>
      <c r="EP37" s="12">
        <v>1.9027469433825226</v>
      </c>
      <c r="EQ37" s="12">
        <v>0.068618557168732136</v>
      </c>
      <c r="ER37" s="12">
        <v>0.029414108606492462</v>
      </c>
      <c r="ES37" s="3">
        <v>0</v>
      </c>
      <c r="ET37" s="12">
        <v>2.296414515430537e-05</v>
      </c>
      <c r="EU37" s="12">
        <v>5.9788438664845372e-05</v>
      </c>
      <c r="EV37" s="12">
        <v>0.00052658622727248957</v>
      </c>
      <c r="EW37" s="12">
        <v>0.00026135116840144177</v>
      </c>
      <c r="EX37" s="12">
        <v>2.2986108520851474e-05</v>
      </c>
      <c r="EY37" s="12">
        <v>0.0033028644629056565</v>
      </c>
      <c r="EZ37" s="12">
        <v>0.0071722708940941335</v>
      </c>
      <c r="FA37" s="12">
        <v>0</v>
      </c>
      <c r="FB37" s="12">
        <v>0</v>
      </c>
      <c r="FC37" s="12">
        <v>4.4938725882501549</v>
      </c>
      <c r="FD37" s="12">
        <v>1.8059750042430018</v>
      </c>
      <c r="FE37" s="12">
        <v>0.37390557958577941</v>
      </c>
      <c r="FF37" s="12">
        <v>1.3557713771984159</v>
      </c>
      <c r="FG37" s="3">
        <v>0</v>
      </c>
      <c r="FH37" s="12">
        <v>0.00015250424722051186</v>
      </c>
      <c r="FI37" s="12">
        <v>0.013281026030317977</v>
      </c>
      <c r="FJ37" s="12">
        <v>8.5256829526612451e-05</v>
      </c>
      <c r="FK37" s="12">
        <v>0.00020511209011933983</v>
      </c>
      <c r="FL37" s="12">
        <v>0.0029562758992184349</v>
      </c>
      <c r="FM37" s="12">
        <v>0.0015144241807358108</v>
      </c>
      <c r="FN37" s="12">
        <v>5.2122235939051396e-06</v>
      </c>
      <c r="FO37" s="12">
        <v>0.0024387677820119054</v>
      </c>
      <c r="FP37" s="12">
        <v>0.0011689879116619057</v>
      </c>
      <c r="FQ37" s="12">
        <v>5.0050271646384786e-05</v>
      </c>
      <c r="FR37" s="12">
        <v>0.0016562637066431024</v>
      </c>
      <c r="FS37" s="12">
        <v>0.0003331615451783139</v>
      </c>
      <c r="FT37" s="12">
        <v>0.00062574369441372856</v>
      </c>
      <c r="FU37" s="12">
        <v>0.0002106686543831468</v>
      </c>
      <c r="FV37" s="12">
        <v>0.0002882892515697403</v>
      </c>
      <c r="FW37" s="12">
        <v>0.00018756553815802617</v>
      </c>
      <c r="FX37" s="12">
        <v>0.00012687193993905413</v>
      </c>
      <c r="FY37" s="12">
        <v>0.00038085206775966305</v>
      </c>
      <c r="FZ37" s="12">
        <v>5.7357415869793192e-05</v>
      </c>
      <c r="GA37" s="12">
        <v>0.00010867361245250885</v>
      </c>
      <c r="GB37" s="12">
        <v>0.0011410955522945239</v>
      </c>
      <c r="GC37" s="12">
        <v>0.0035858394916159909</v>
      </c>
      <c r="GD37" s="12">
        <v>1.3910224928303585e-05</v>
      </c>
      <c r="GE37" s="12">
        <v>5.8849883419644985e-05</v>
      </c>
      <c r="GF37" s="12">
        <v>0.00018531594505165558</v>
      </c>
      <c r="GG37" s="12">
        <v>2.3853701703760002e-05</v>
      </c>
      <c r="GH37" s="12">
        <v>0.0006993489554315489</v>
      </c>
      <c r="GI37" s="12">
        <v>5.1364738290663839e-05</v>
      </c>
      <c r="GJ37" s="12">
        <v>0.00020871930505544792</v>
      </c>
      <c r="GK37" s="12">
        <v>0.0049337485060303348</v>
      </c>
      <c r="GL37" s="12">
        <v>0.0013019205353165919</v>
      </c>
      <c r="GM37" s="12">
        <v>0.0001664031773093145</v>
      </c>
      <c r="GN37" s="12">
        <v>0.0011936052737004748</v>
      </c>
      <c r="GO37" s="12">
        <v>0.00080901279649830179</v>
      </c>
      <c r="GP37" s="12">
        <v>2.4280303284934563e-07</v>
      </c>
      <c r="GQ37" s="12">
        <v>4.2624226083696604e-07</v>
      </c>
      <c r="GR37" s="12">
        <v>9.3473011061532608e-05</v>
      </c>
      <c r="GS37" s="12">
        <v>0.00071286991021595185</v>
      </c>
      <c r="GT37" s="12">
        <v>0.0004334420435222859</v>
      </c>
      <c r="GU37" s="12">
        <v>0.00082292660737188865</v>
      </c>
      <c r="GV37" s="12">
        <v>4.0224161143353062e-05</v>
      </c>
      <c r="GW37" s="12">
        <v>0.0046421427102512668</v>
      </c>
      <c r="GX37" s="12">
        <v>0.0084135771574547751</v>
      </c>
      <c r="GY37" s="12">
        <v>0.0069100658290640387</v>
      </c>
      <c r="GZ37" s="12">
        <v>0.0014856627060316709</v>
      </c>
      <c r="HA37" s="12">
        <v>0.0021324214484562112</v>
      </c>
      <c r="HB37" s="12">
        <v>0.0054937639114910732</v>
      </c>
      <c r="HC37" s="12">
        <v>0.0013487492579772359</v>
      </c>
      <c r="HD37" s="12">
        <v>0.00021476462450154181</v>
      </c>
      <c r="HE37" s="12">
        <v>0.00098863265302996032</v>
      </c>
      <c r="HF37" s="12">
        <v>0.001391982643008952</v>
      </c>
      <c r="HG37" s="12">
        <v>0.00060853360466393228</v>
      </c>
      <c r="HH37" s="12">
        <v>0.00038705971565170731</v>
      </c>
      <c r="HI37" s="12">
        <v>0.00039715619739764637</v>
      </c>
      <c r="HJ37" s="12">
        <v>0.00010822254947678061</v>
      </c>
      <c r="HK37" s="12">
        <v>0.00015127415526175822</v>
      </c>
      <c r="HL37" s="12">
        <v>0.00065731316965005927</v>
      </c>
      <c r="HM37" s="12">
        <v>0.00018945074150249238</v>
      </c>
      <c r="HN37" s="12">
        <v>0.011007217964690735</v>
      </c>
      <c r="HO37" s="12">
        <v>0.0048123087539512291</v>
      </c>
      <c r="HP37" s="12">
        <v>0.00038747939057807317</v>
      </c>
      <c r="HQ37" s="12">
        <v>0.00021853617304525629</v>
      </c>
      <c r="HR37" s="12">
        <v>0.0003924630910509327</v>
      </c>
      <c r="HS37" s="12">
        <v>0.00090546358304416917</v>
      </c>
      <c r="HT37" s="12">
        <v>0.00033366189250165468</v>
      </c>
      <c r="HU37" s="12">
        <v>0.0010488833862856988</v>
      </c>
      <c r="HV37" s="12">
        <v>0.00042050254061265545</v>
      </c>
      <c r="HW37" s="12">
        <v>0.00022725233107802925</v>
      </c>
      <c r="HX37" s="12">
        <v>8.0607126986968977e-05</v>
      </c>
      <c r="HY37" s="12">
        <v>0.00010809929467367172</v>
      </c>
      <c r="HZ37" s="12">
        <v>4.2028272409441289e-05</v>
      </c>
      <c r="IA37" s="12">
        <v>7.1114487107805181e-06</v>
      </c>
      <c r="IB37" s="12">
        <v>0</v>
      </c>
      <c r="IC37" s="12">
        <v>3.9880732122675016e-05</v>
      </c>
      <c r="ID37" s="12">
        <v>0.00020736279969521537</v>
      </c>
      <c r="IE37" s="12">
        <v>7.3780811148589705e-05</v>
      </c>
      <c r="IF37" s="12">
        <v>0.00012011756821803652</v>
      </c>
      <c r="IG37" s="12">
        <v>1.9864872908791936e-05</v>
      </c>
      <c r="IH37" s="12">
        <v>0.00049943528194402694</v>
      </c>
      <c r="II37" s="12">
        <v>0.00062593179138869886</v>
      </c>
      <c r="IJ37" s="12">
        <v>0.0013888728204221794</v>
      </c>
      <c r="IK37" s="12">
        <v>0.00012326619438682857</v>
      </c>
      <c r="IL37" s="12">
        <v>0</v>
      </c>
      <c r="IM37" s="12">
        <v>0.00011803116202851374</v>
      </c>
      <c r="IN37" s="12">
        <v>1.9104211392804556e-05</v>
      </c>
      <c r="IO37" s="12">
        <v>0.0031594675349598919</v>
      </c>
      <c r="IP37" s="12">
        <v>0.0073348139189339948</v>
      </c>
      <c r="IQ37" s="12">
        <v>0.047296079384020931</v>
      </c>
      <c r="IR37" s="12">
        <v>6.8093375979718755e-06</v>
      </c>
      <c r="IS37" s="12">
        <v>4.4596752366597643e-06</v>
      </c>
      <c r="IT37" s="12">
        <v>0.0047349672773235821</v>
      </c>
      <c r="IU37" s="12">
        <v>0</v>
      </c>
      <c r="IV37" s="12">
        <v>0</v>
      </c>
      <c r="IW37" s="12">
        <v>0.020613756408342301</v>
      </c>
      <c r="IX37" s="12">
        <v>0.0025243222310483118</v>
      </c>
      <c r="IY37" s="12">
        <v>0.0025151728059398136</v>
      </c>
      <c r="IZ37" s="12">
        <v>0.0050673896870762495</v>
      </c>
      <c r="JA37" s="12">
        <v>0.0032454654319662565</v>
      </c>
      <c r="JB37" s="12">
        <v>0.0020458229955425803</v>
      </c>
      <c r="JC37" s="12">
        <v>0.019169326972483251</v>
      </c>
      <c r="JD37" s="12">
        <v>0.02621108002751801</v>
      </c>
      <c r="JE37" s="12">
        <v>0.046313352909907075</v>
      </c>
      <c r="JF37" s="12">
        <v>0.015563820050317409</v>
      </c>
      <c r="JG37" s="12">
        <v>0.0072782217716401048</v>
      </c>
      <c r="JH37" s="12">
        <v>0.0028955062464838563</v>
      </c>
      <c r="JI37" s="12">
        <v>0.028697901816719249</v>
      </c>
      <c r="JJ37" s="12">
        <v>-4.3544501673505081e-05</v>
      </c>
      <c r="JK37" s="12">
        <v>-6.2269452835591436e-05</v>
      </c>
      <c r="JL37" s="12">
        <v>1.1269430013908047e-05</v>
      </c>
      <c r="JM37" s="12">
        <v>0</v>
      </c>
      <c r="JN37" s="12">
        <v>0.0010349477943166676</v>
      </c>
      <c r="JO37" s="12">
        <v>2.7786755407340096e-05</v>
      </c>
      <c r="JP37" s="12">
        <v>0.002594210300743745</v>
      </c>
      <c r="JQ37" s="12">
        <v>0.0011427331217291057</v>
      </c>
      <c r="JR37" s="12">
        <v>0.00084522860439802496</v>
      </c>
      <c r="JS37" s="12">
        <v>5.0929701911589671e-06</v>
      </c>
      <c r="JT37" s="12">
        <v>2.7848378160905753e-06</v>
      </c>
      <c r="JU37" s="12">
        <v>4.1724609669553733e-07</v>
      </c>
      <c r="JV37" s="12">
        <v>0</v>
      </c>
      <c r="JW37" s="12">
        <v>0</v>
      </c>
      <c r="JX37" s="12">
        <v>0</v>
      </c>
      <c r="JY37" s="12">
        <v>0</v>
      </c>
      <c r="JZ37" s="12">
        <v>0</v>
      </c>
      <c r="KA37" s="12">
        <v>0</v>
      </c>
      <c r="KB37" s="12">
        <v>0</v>
      </c>
      <c r="KC37" s="12">
        <v>0</v>
      </c>
      <c r="KD37" s="12">
        <v>0</v>
      </c>
      <c r="KE37" s="12">
        <v>0</v>
      </c>
      <c r="KF37" s="12">
        <v>0</v>
      </c>
      <c r="KG37" s="12">
        <v>0</v>
      </c>
      <c r="KH37" s="12">
        <v>2.463495268271317e-07</v>
      </c>
      <c r="KI37" s="12">
        <v>8.1927064452717241e-07</v>
      </c>
      <c r="KJ37" s="12">
        <v>0</v>
      </c>
      <c r="KK37" s="12">
        <v>0</v>
      </c>
      <c r="KL37" s="12">
        <v>8.368489640754267e-05</v>
      </c>
      <c r="KM37" s="12">
        <v>0.00039923145111752116</v>
      </c>
      <c r="KN37" s="12">
        <v>0.0021677179984112608</v>
      </c>
      <c r="KO37" s="12">
        <v>2.7971907872520744e-07</v>
      </c>
      <c r="KP37" s="12">
        <v>8.3176840111098298e-07</v>
      </c>
      <c r="KQ37" s="12">
        <v>0</v>
      </c>
      <c r="KR37" s="12">
        <v>0</v>
      </c>
      <c r="KS37" s="12">
        <v>1.53515134077919e-08</v>
      </c>
      <c r="KT37" s="12">
        <v>0</v>
      </c>
      <c r="KU37" s="12">
        <v>0</v>
      </c>
      <c r="KV37" s="12">
        <v>0</v>
      </c>
      <c r="KW37" s="12">
        <v>0</v>
      </c>
      <c r="KX37" s="12">
        <v>0</v>
      </c>
      <c r="KY37" s="12">
        <v>0</v>
      </c>
      <c r="KZ37" s="12">
        <v>0</v>
      </c>
      <c r="LA37" s="12">
        <v>0</v>
      </c>
      <c r="LB37" s="12">
        <v>0</v>
      </c>
      <c r="LC37" s="12">
        <v>0</v>
      </c>
      <c r="LD37" s="12">
        <v>8.1733674489562342e-06</v>
      </c>
      <c r="LE37" s="12">
        <v>1.8259215860535343e-06</v>
      </c>
      <c r="LF37" s="12">
        <v>0.00011351846913118809</v>
      </c>
      <c r="LG37" s="12">
        <v>0.00050480783368850714</v>
      </c>
      <c r="LH37" s="12">
        <v>0.0013093501585971724</v>
      </c>
      <c r="LI37" s="12">
        <v>2.9709531989358733e-05</v>
      </c>
      <c r="LJ37" s="12">
        <v>0.0001071266217682612</v>
      </c>
      <c r="LK37" s="12">
        <v>0.018932084385492771</v>
      </c>
      <c r="LL37" s="12">
        <v>0.027948399728510442</v>
      </c>
      <c r="LM37" s="12">
        <v>9.3699871871661685e-05</v>
      </c>
      <c r="LN37" s="12">
        <v>8.7545387535293355e-06</v>
      </c>
      <c r="LO37" s="12">
        <v>0.00035017952235816025</v>
      </c>
      <c r="LP37" s="12">
        <v>3.3665239014889253e-06</v>
      </c>
      <c r="LQ37" s="12">
        <v>5.2187882914908292e-06</v>
      </c>
      <c r="LR37" s="12">
        <v>1.8448185061002909e-05</v>
      </c>
      <c r="LS37" s="12">
        <v>9.5714971221568499e-05</v>
      </c>
      <c r="LT37" s="12">
        <v>0.00019658911136110981</v>
      </c>
      <c r="LU37" s="12">
        <v>0</v>
      </c>
      <c r="LV37" s="12">
        <v>0</v>
      </c>
      <c r="LW37" s="12">
        <v>0.0007815256127269468</v>
      </c>
      <c r="LX37" s="12">
        <v>0.0001738519244964204</v>
      </c>
      <c r="LY37" s="12">
        <v>0.00013952059104281508</v>
      </c>
      <c r="LZ37" s="12">
        <v>0.00017695324293960879</v>
      </c>
      <c r="MA37" s="12">
        <v>0.00022663786610151025</v>
      </c>
      <c r="MB37" s="12">
        <v>0.0048161012383370191</v>
      </c>
      <c r="MC37" s="12">
        <v>0.011064812695696299</v>
      </c>
      <c r="MD37" s="12">
        <v>0.023394456432775573</v>
      </c>
      <c r="ME37" s="12">
        <v>0</v>
      </c>
      <c r="MF37" s="12">
        <v>0.0026861810036419775</v>
      </c>
      <c r="MG37" s="12">
        <v>0.0093179421180154473</v>
      </c>
      <c r="MH37" s="12">
        <v>0.0095180519470878262</v>
      </c>
      <c r="MI37" s="12">
        <v>0.0099180159420863365</v>
      </c>
      <c r="MJ37" s="12">
        <v>0.0083697205731804013</v>
      </c>
      <c r="MK37" s="12">
        <v>0</v>
      </c>
      <c r="ML37" s="12">
        <v>0</v>
      </c>
      <c r="MM37" s="12">
        <v>0</v>
      </c>
      <c r="MN37" s="12">
        <v>0</v>
      </c>
      <c r="MO37" s="12">
        <v>0</v>
      </c>
      <c r="MP37" s="12">
        <v>1.0321714708144812e-05</v>
      </c>
      <c r="MQ37" s="12">
        <v>0</v>
      </c>
      <c r="MR37" s="12">
        <v>0</v>
      </c>
      <c r="MS37" s="12">
        <v>0</v>
      </c>
      <c r="MT37" s="12">
        <v>0</v>
      </c>
      <c r="MU37" s="12">
        <v>0</v>
      </c>
      <c r="MV37" s="12">
        <v>1.7568328154476748e-07</v>
      </c>
      <c r="MW37" s="12">
        <v>0.0052748118161329502</v>
      </c>
      <c r="MX37" s="12">
        <v>0.010063236650805404</v>
      </c>
      <c r="MY37" s="12">
        <v>0</v>
      </c>
      <c r="MZ37" s="12">
        <v>0</v>
      </c>
      <c r="NA37" s="12">
        <v>0</v>
      </c>
      <c r="NB37" s="12">
        <v>0</v>
      </c>
      <c r="NC37" s="12">
        <v>0</v>
      </c>
      <c r="ND37" s="12">
        <v>0</v>
      </c>
      <c r="NE37" s="12">
        <v>0</v>
      </c>
      <c r="NF37" s="12">
        <v>0</v>
      </c>
      <c r="NG37" s="12">
        <v>4.0377362059992057e-05</v>
      </c>
      <c r="NH37" s="12">
        <v>8.4591277606832342e-05</v>
      </c>
      <c r="NI37" s="12">
        <v>0.0033939574610466041</v>
      </c>
      <c r="NJ37" s="12">
        <v>0</v>
      </c>
      <c r="NK37" s="12">
        <v>0.00078424457094830038</v>
      </c>
      <c r="NL37" s="12">
        <v>0</v>
      </c>
      <c r="NM37" s="12">
        <v>6.2911599050167484e-05</v>
      </c>
      <c r="NN37" s="12">
        <v>0</v>
      </c>
      <c r="NO37" s="12">
        <v>0.00032185347830217872</v>
      </c>
      <c r="NP37" s="12">
        <v>0.0024307366896866127</v>
      </c>
    </row>
    <row r="38">
      <c r="A38" s="9">
        <v>35</v>
      </c>
      <c r="B38" s="63" t="s">
        <v>786</v>
      </c>
      <c r="C38" s="12">
        <v>0</v>
      </c>
      <c r="D38" s="12">
        <v>0</v>
      </c>
      <c r="E38" s="12">
        <v>0</v>
      </c>
      <c r="F38" s="12">
        <v>0</v>
      </c>
      <c r="G38" s="12">
        <v>6.1973330627158882e-05</v>
      </c>
      <c r="H38" s="12">
        <v>3.1083490053060247e-06</v>
      </c>
      <c r="I38" s="12">
        <v>0</v>
      </c>
      <c r="J38" s="12">
        <v>0</v>
      </c>
      <c r="K38" s="12">
        <v>0</v>
      </c>
      <c r="L38" s="12">
        <v>0</v>
      </c>
      <c r="M38" s="12">
        <v>3.2157230197563936e-05</v>
      </c>
      <c r="N38" s="12">
        <v>4.4647661132301543e-06</v>
      </c>
      <c r="O38" s="12">
        <v>0</v>
      </c>
      <c r="P38" s="12">
        <v>0</v>
      </c>
      <c r="Q38" s="12">
        <v>0</v>
      </c>
      <c r="R38" s="12">
        <v>2.7213234790713026e-06</v>
      </c>
      <c r="S38" s="12">
        <v>0</v>
      </c>
      <c r="T38" s="12">
        <v>1.7580145898223839e-06</v>
      </c>
      <c r="U38" s="12">
        <v>0</v>
      </c>
      <c r="V38" s="12">
        <v>0</v>
      </c>
      <c r="W38" s="12">
        <v>3.1682217596869752e-08</v>
      </c>
      <c r="X38" s="12">
        <v>0</v>
      </c>
      <c r="Y38" s="12">
        <v>5.9770787761583418e-06</v>
      </c>
      <c r="Z38" s="12">
        <v>0</v>
      </c>
      <c r="AA38" s="12">
        <v>3.4730546879063418e-05</v>
      </c>
      <c r="AB38" s="12">
        <v>5.6469238014221177e-05</v>
      </c>
      <c r="AC38" s="12">
        <v>0</v>
      </c>
      <c r="AD38" s="12">
        <v>0.0014378270050363774</v>
      </c>
      <c r="AE38" s="12">
        <v>0.00064801534556300426</v>
      </c>
      <c r="AF38" s="12">
        <v>-3.6881753807984105e-06</v>
      </c>
      <c r="AG38" s="12">
        <v>2.3619584330411208e-05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6.2694128781367358e-05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3.0968611417804751e-06</v>
      </c>
      <c r="CB38" s="12">
        <v>0</v>
      </c>
      <c r="CC38" s="12">
        <v>0</v>
      </c>
      <c r="CD38" s="12">
        <v>0</v>
      </c>
      <c r="CE38" s="12">
        <v>0.00025922731612894415</v>
      </c>
      <c r="CF38" s="12">
        <v>0.00060804373764161246</v>
      </c>
      <c r="CG38" s="12">
        <v>0.015476672581352401</v>
      </c>
      <c r="CH38" s="12">
        <v>0.0023532889105033566</v>
      </c>
      <c r="CI38" s="12">
        <v>0.0077585542548513431</v>
      </c>
      <c r="CJ38" s="12">
        <v>0</v>
      </c>
      <c r="CK38" s="12">
        <v>0</v>
      </c>
      <c r="CL38" s="12">
        <v>0</v>
      </c>
      <c r="CM38" s="12">
        <v>0</v>
      </c>
      <c r="CN38" s="12">
        <v>0</v>
      </c>
      <c r="CO38" s="12">
        <v>0</v>
      </c>
      <c r="CP38" s="12">
        <v>0</v>
      </c>
      <c r="CQ38" s="12">
        <v>0</v>
      </c>
      <c r="CR38" s="12">
        <v>0</v>
      </c>
      <c r="CS38" s="12">
        <v>0</v>
      </c>
      <c r="CT38" s="12">
        <v>-3.6422049194907148e-06</v>
      </c>
      <c r="CU38" s="12">
        <v>0</v>
      </c>
      <c r="CV38" s="12">
        <v>0.00099635587201065659</v>
      </c>
      <c r="CW38" s="12">
        <v>0</v>
      </c>
      <c r="CX38" s="12">
        <v>0</v>
      </c>
      <c r="CY38" s="12">
        <v>5.2564517397794917e-05</v>
      </c>
      <c r="CZ38" s="12">
        <v>0</v>
      </c>
      <c r="DA38" s="12">
        <v>0</v>
      </c>
      <c r="DB38" s="12">
        <v>0</v>
      </c>
      <c r="DC38" s="12">
        <v>5.9055605376337536e-07</v>
      </c>
      <c r="DD38" s="12">
        <v>0</v>
      </c>
      <c r="DE38" s="12">
        <v>0</v>
      </c>
      <c r="DF38" s="12">
        <v>0</v>
      </c>
      <c r="DG38" s="12">
        <v>0</v>
      </c>
      <c r="DH38" s="12">
        <v>0</v>
      </c>
      <c r="DI38" s="12">
        <v>0</v>
      </c>
      <c r="DJ38" s="12">
        <v>0</v>
      </c>
      <c r="DK38" s="12">
        <v>0</v>
      </c>
      <c r="DL38" s="12">
        <v>0</v>
      </c>
      <c r="DM38" s="12">
        <v>0</v>
      </c>
      <c r="DN38" s="12">
        <v>0</v>
      </c>
      <c r="DO38" s="12">
        <v>4.9527895695572062e-06</v>
      </c>
      <c r="DP38" s="12">
        <v>0</v>
      </c>
      <c r="DQ38" s="12">
        <v>0</v>
      </c>
      <c r="DR38" s="12">
        <v>0</v>
      </c>
      <c r="DS38" s="12">
        <v>2.9304029999501082e-05</v>
      </c>
      <c r="DT38" s="12">
        <v>1.1653420252250475e-05</v>
      </c>
      <c r="DU38" s="12">
        <v>0</v>
      </c>
      <c r="DV38" s="12">
        <v>-7.1747353086901894e-06</v>
      </c>
      <c r="DW38" s="12">
        <v>0</v>
      </c>
      <c r="DX38" s="12">
        <v>0.00042651399946080042</v>
      </c>
      <c r="DY38" s="12">
        <v>0.00015166785114607864</v>
      </c>
      <c r="DZ38" s="12">
        <v>0.0010818862301289118</v>
      </c>
      <c r="EA38" s="12">
        <v>0</v>
      </c>
      <c r="EB38" s="12">
        <v>1.5770999320698752e-06</v>
      </c>
      <c r="EC38" s="12">
        <v>1.2183114092676496e-05</v>
      </c>
      <c r="ED38" s="12">
        <v>0</v>
      </c>
      <c r="EE38" s="12">
        <v>0</v>
      </c>
      <c r="EF38" s="12">
        <v>0.00034683443613159646</v>
      </c>
      <c r="EG38" s="12">
        <v>0</v>
      </c>
      <c r="EH38" s="12">
        <v>0.0092576966848152229</v>
      </c>
      <c r="EI38" s="12">
        <v>0.00010945868031586417</v>
      </c>
      <c r="EJ38" s="12">
        <v>-6.0998834092547757e-05</v>
      </c>
      <c r="EK38" s="12">
        <v>0.0001670584313532049</v>
      </c>
      <c r="EL38" s="12">
        <v>1.5133792960287129e-05</v>
      </c>
      <c r="EM38" s="12">
        <v>5.990992394092823e-06</v>
      </c>
      <c r="EN38" s="12">
        <v>0.0021792657420699659</v>
      </c>
      <c r="EO38" s="12">
        <v>0.00016065437522820485</v>
      </c>
      <c r="EP38" s="12">
        <v>0.01667825586621665</v>
      </c>
      <c r="EQ38" s="12">
        <v>0.26288880862668118</v>
      </c>
      <c r="ER38" s="12">
        <v>0.29483848881318153</v>
      </c>
      <c r="ES38" s="3">
        <v>0</v>
      </c>
      <c r="ET38" s="12">
        <v>-0.0043605964157549422</v>
      </c>
      <c r="EU38" s="12">
        <v>0.13133859617210195</v>
      </c>
      <c r="EV38" s="12">
        <v>0.16501066565105865</v>
      </c>
      <c r="EW38" s="12">
        <v>0.13121859945441511</v>
      </c>
      <c r="EX38" s="12">
        <v>-0.022356896997109889</v>
      </c>
      <c r="EY38" s="12">
        <v>0.033153301016400107</v>
      </c>
      <c r="EZ38" s="12">
        <v>0.06239247911523535</v>
      </c>
      <c r="FA38" s="12">
        <v>0.16147793011220565</v>
      </c>
      <c r="FB38" s="12">
        <v>0.074850493868705875</v>
      </c>
      <c r="FC38" s="12">
        <v>0</v>
      </c>
      <c r="FD38" s="12">
        <v>0</v>
      </c>
      <c r="FE38" s="12">
        <v>0</v>
      </c>
      <c r="FF38" s="12">
        <v>9.0175714976566148e-05</v>
      </c>
      <c r="FG38" s="3">
        <v>0</v>
      </c>
      <c r="FH38" s="12">
        <v>0.00080381504976622037</v>
      </c>
      <c r="FI38" s="12">
        <v>0.0022016057371773549</v>
      </c>
      <c r="FJ38" s="12">
        <v>0</v>
      </c>
      <c r="FK38" s="12">
        <v>0</v>
      </c>
      <c r="FL38" s="12">
        <v>0.00032824705663148589</v>
      </c>
      <c r="FM38" s="12">
        <v>0.0014681801721046534</v>
      </c>
      <c r="FN38" s="12">
        <v>0</v>
      </c>
      <c r="FO38" s="12">
        <v>0.055305367351198786</v>
      </c>
      <c r="FP38" s="12">
        <v>0.025426588469429461</v>
      </c>
      <c r="FQ38" s="12">
        <v>0.036440907858643838</v>
      </c>
      <c r="FR38" s="12">
        <v>0.05404569371826181</v>
      </c>
      <c r="FS38" s="12">
        <v>0.041832998781262461</v>
      </c>
      <c r="FT38" s="12">
        <v>0.014538687339041441</v>
      </c>
      <c r="FU38" s="12">
        <v>0.027189326109945237</v>
      </c>
      <c r="FV38" s="12">
        <v>0.0045306869892090037</v>
      </c>
      <c r="FW38" s="12">
        <v>0.0092858008617005879</v>
      </c>
      <c r="FX38" s="12">
        <v>0.0041331374369505004</v>
      </c>
      <c r="FY38" s="12">
        <v>0.014475770429813885</v>
      </c>
      <c r="FZ38" s="12">
        <v>0.0089491542072150879</v>
      </c>
      <c r="GA38" s="12">
        <v>0.0020315838185469125</v>
      </c>
      <c r="GB38" s="12">
        <v>0.053682372384422417</v>
      </c>
      <c r="GC38" s="12">
        <v>0.014734736284201433</v>
      </c>
      <c r="GD38" s="12">
        <v>0.012258729469757855</v>
      </c>
      <c r="GE38" s="12">
        <v>0.0085926232820328959</v>
      </c>
      <c r="GF38" s="12">
        <v>0.008297653955720817</v>
      </c>
      <c r="GG38" s="12">
        <v>0.0097568424823819867</v>
      </c>
      <c r="GH38" s="12">
        <v>0.010986462039941294</v>
      </c>
      <c r="GI38" s="12">
        <v>0.022681904562559717</v>
      </c>
      <c r="GJ38" s="12">
        <v>0.0051353312073979685</v>
      </c>
      <c r="GK38" s="12">
        <v>0.017640561479596591</v>
      </c>
      <c r="GL38" s="12">
        <v>0.01710238739858418</v>
      </c>
      <c r="GM38" s="12">
        <v>0.0025461377587535422</v>
      </c>
      <c r="GN38" s="12">
        <v>0.0071084825444150089</v>
      </c>
      <c r="GO38" s="12">
        <v>0.012314194137055054</v>
      </c>
      <c r="GP38" s="12">
        <v>0.0016079544414143094</v>
      </c>
      <c r="GQ38" s="12">
        <v>0.00098358255137024589</v>
      </c>
      <c r="GR38" s="12">
        <v>0.0038998593325268623</v>
      </c>
      <c r="GS38" s="12">
        <v>0.0040057098368510681</v>
      </c>
      <c r="GT38" s="12">
        <v>0.0019915148287489928</v>
      </c>
      <c r="GU38" s="12">
        <v>0.00036198528815115924</v>
      </c>
      <c r="GV38" s="12">
        <v>0.0029568481500148657</v>
      </c>
      <c r="GW38" s="12">
        <v>0.0010714363477366297</v>
      </c>
      <c r="GX38" s="12">
        <v>0.0017085739499320201</v>
      </c>
      <c r="GY38" s="12">
        <v>0.0010039207382693822</v>
      </c>
      <c r="GZ38" s="12">
        <v>0.0040804926763316528</v>
      </c>
      <c r="HA38" s="12">
        <v>0.0015371531814974406</v>
      </c>
      <c r="HB38" s="12">
        <v>0.013831020878915929</v>
      </c>
      <c r="HC38" s="12">
        <v>0.015820953188532067</v>
      </c>
      <c r="HD38" s="12">
        <v>0.0091993607675541315</v>
      </c>
      <c r="HE38" s="12">
        <v>0.0058861359629253608</v>
      </c>
      <c r="HF38" s="12">
        <v>0.0089292779593914094</v>
      </c>
      <c r="HG38" s="12">
        <v>0.0069498031599467798</v>
      </c>
      <c r="HH38" s="12">
        <v>0.0064273380610879241</v>
      </c>
      <c r="HI38" s="12">
        <v>0.0096117246420381677</v>
      </c>
      <c r="HJ38" s="12">
        <v>0.00098535455180472835</v>
      </c>
      <c r="HK38" s="12">
        <v>0.0012284984591445919</v>
      </c>
      <c r="HL38" s="12">
        <v>0</v>
      </c>
      <c r="HM38" s="12">
        <v>0.011642175691802471</v>
      </c>
      <c r="HN38" s="12">
        <v>0.0034430438587028152</v>
      </c>
      <c r="HO38" s="12">
        <v>0.011535804030770107</v>
      </c>
      <c r="HP38" s="12">
        <v>0.0012370758429811341</v>
      </c>
      <c r="HQ38" s="12">
        <v>0.0004776457978448141</v>
      </c>
      <c r="HR38" s="12">
        <v>0.00048696422938822244</v>
      </c>
      <c r="HS38" s="12">
        <v>0.0062511579905551676</v>
      </c>
      <c r="HT38" s="12">
        <v>0.0027296717162427994</v>
      </c>
      <c r="HU38" s="12">
        <v>0.016970126494918369</v>
      </c>
      <c r="HV38" s="12">
        <v>0.0023672127580696457</v>
      </c>
      <c r="HW38" s="12">
        <v>0.0043576554828164936</v>
      </c>
      <c r="HX38" s="12">
        <v>0.0009650374666752158</v>
      </c>
      <c r="HY38" s="12">
        <v>0.00019739547997777679</v>
      </c>
      <c r="HZ38" s="12">
        <v>0.012790364091284609</v>
      </c>
      <c r="IA38" s="12">
        <v>0.01441583366336124</v>
      </c>
      <c r="IB38" s="12">
        <v>6.6731852553470321e-05</v>
      </c>
      <c r="IC38" s="12">
        <v>0.0050939145700449788</v>
      </c>
      <c r="ID38" s="12">
        <v>0.0038494562226600287</v>
      </c>
      <c r="IE38" s="12">
        <v>0.030930739751357947</v>
      </c>
      <c r="IF38" s="12">
        <v>0.0041272551368798909</v>
      </c>
      <c r="IG38" s="12">
        <v>0.0044549974055828855</v>
      </c>
      <c r="IH38" s="12">
        <v>0.022815732815201571</v>
      </c>
      <c r="II38" s="12">
        <v>0.016071969542660137</v>
      </c>
      <c r="IJ38" s="12">
        <v>0.0075167781618950564</v>
      </c>
      <c r="IK38" s="12">
        <v>0.00019091654959100995</v>
      </c>
      <c r="IL38" s="12">
        <v>0</v>
      </c>
      <c r="IM38" s="12">
        <v>-0.00059223763369194323</v>
      </c>
      <c r="IN38" s="12">
        <v>0.0093857631027446254</v>
      </c>
      <c r="IO38" s="12">
        <v>0.00019978716215401135</v>
      </c>
      <c r="IP38" s="12">
        <v>0.0035007206203507171</v>
      </c>
      <c r="IQ38" s="12">
        <v>0.00050260924080524185</v>
      </c>
      <c r="IR38" s="12">
        <v>0.0026120754634178758</v>
      </c>
      <c r="IS38" s="12">
        <v>0.0049233286498338536</v>
      </c>
      <c r="IT38" s="12">
        <v>0.002993978533419045</v>
      </c>
      <c r="IU38" s="12">
        <v>0</v>
      </c>
      <c r="IV38" s="12">
        <v>0</v>
      </c>
      <c r="IW38" s="12">
        <v>0.00094298753557366826</v>
      </c>
      <c r="IX38" s="12">
        <v>0.0022687883150831747</v>
      </c>
      <c r="IY38" s="12">
        <v>0.0090912952082423774</v>
      </c>
      <c r="IZ38" s="12">
        <v>0.0020259014678496142</v>
      </c>
      <c r="JA38" s="12">
        <v>0.0065845299960232981</v>
      </c>
      <c r="JB38" s="12">
        <v>0.002725215660125185</v>
      </c>
      <c r="JC38" s="12">
        <v>0.0061316284446419666</v>
      </c>
      <c r="JD38" s="12">
        <v>0.0040822735369861448</v>
      </c>
      <c r="JE38" s="12">
        <v>0.0041778379204116612</v>
      </c>
      <c r="JF38" s="12">
        <v>0.017714164297189153</v>
      </c>
      <c r="JG38" s="12">
        <v>0.0059109367993421093</v>
      </c>
      <c r="JH38" s="12">
        <v>0.0014629630092746072</v>
      </c>
      <c r="JI38" s="12">
        <v>0.0042605389951232827</v>
      </c>
      <c r="JJ38" s="12">
        <v>0</v>
      </c>
      <c r="JK38" s="12">
        <v>0</v>
      </c>
      <c r="JL38" s="12">
        <v>0</v>
      </c>
      <c r="JM38" s="12">
        <v>0</v>
      </c>
      <c r="JN38" s="12">
        <v>0</v>
      </c>
      <c r="JO38" s="12">
        <v>2.4354323159329643e-05</v>
      </c>
      <c r="JP38" s="12">
        <v>2.3433966461090411e-05</v>
      </c>
      <c r="JQ38" s="12">
        <v>0</v>
      </c>
      <c r="JR38" s="12">
        <v>0</v>
      </c>
      <c r="JS38" s="12">
        <v>0</v>
      </c>
      <c r="JT38" s="12">
        <v>0</v>
      </c>
      <c r="JU38" s="12">
        <v>0</v>
      </c>
      <c r="JV38" s="12">
        <v>0</v>
      </c>
      <c r="JW38" s="12">
        <v>0</v>
      </c>
      <c r="JX38" s="12">
        <v>0</v>
      </c>
      <c r="JY38" s="12">
        <v>0</v>
      </c>
      <c r="JZ38" s="12">
        <v>0</v>
      </c>
      <c r="KA38" s="12">
        <v>0</v>
      </c>
      <c r="KB38" s="12">
        <v>0</v>
      </c>
      <c r="KC38" s="12">
        <v>0</v>
      </c>
      <c r="KD38" s="12">
        <v>0</v>
      </c>
      <c r="KE38" s="12">
        <v>0</v>
      </c>
      <c r="KF38" s="12">
        <v>0</v>
      </c>
      <c r="KG38" s="12">
        <v>0</v>
      </c>
      <c r="KH38" s="12">
        <v>0</v>
      </c>
      <c r="KI38" s="12">
        <v>0</v>
      </c>
      <c r="KJ38" s="12">
        <v>0</v>
      </c>
      <c r="KK38" s="12">
        <v>0</v>
      </c>
      <c r="KL38" s="12">
        <v>0</v>
      </c>
      <c r="KM38" s="12">
        <v>0.003860042083087831</v>
      </c>
      <c r="KN38" s="12">
        <v>0</v>
      </c>
      <c r="KO38" s="12">
        <v>0</v>
      </c>
      <c r="KP38" s="12">
        <v>0</v>
      </c>
      <c r="KQ38" s="12">
        <v>0</v>
      </c>
      <c r="KR38" s="12">
        <v>0</v>
      </c>
      <c r="KS38" s="12">
        <v>0</v>
      </c>
      <c r="KT38" s="12">
        <v>0</v>
      </c>
      <c r="KU38" s="12">
        <v>0</v>
      </c>
      <c r="KV38" s="12">
        <v>0</v>
      </c>
      <c r="KW38" s="12">
        <v>0</v>
      </c>
      <c r="KX38" s="12">
        <v>0</v>
      </c>
      <c r="KY38" s="12">
        <v>0</v>
      </c>
      <c r="KZ38" s="12">
        <v>0</v>
      </c>
      <c r="LA38" s="12">
        <v>0</v>
      </c>
      <c r="LB38" s="12">
        <v>0</v>
      </c>
      <c r="LC38" s="12">
        <v>0</v>
      </c>
      <c r="LD38" s="12">
        <v>0</v>
      </c>
      <c r="LE38" s="12">
        <v>0</v>
      </c>
      <c r="LF38" s="12">
        <v>0</v>
      </c>
      <c r="LG38" s="12">
        <v>1.2236037624896929e-05</v>
      </c>
      <c r="LH38" s="12">
        <v>0</v>
      </c>
      <c r="LI38" s="12">
        <v>0</v>
      </c>
      <c r="LJ38" s="12">
        <v>0</v>
      </c>
      <c r="LK38" s="12">
        <v>0</v>
      </c>
      <c r="LL38" s="12">
        <v>0</v>
      </c>
      <c r="LM38" s="12">
        <v>0</v>
      </c>
      <c r="LN38" s="12">
        <v>0</v>
      </c>
      <c r="LO38" s="12">
        <v>0</v>
      </c>
      <c r="LP38" s="12">
        <v>0</v>
      </c>
      <c r="LQ38" s="12">
        <v>0</v>
      </c>
      <c r="LR38" s="12">
        <v>0</v>
      </c>
      <c r="LS38" s="12">
        <v>0</v>
      </c>
      <c r="LT38" s="12">
        <v>0</v>
      </c>
      <c r="LU38" s="12">
        <v>0</v>
      </c>
      <c r="LV38" s="12">
        <v>0</v>
      </c>
      <c r="LW38" s="12">
        <v>0</v>
      </c>
      <c r="LX38" s="12">
        <v>0</v>
      </c>
      <c r="LY38" s="12">
        <v>0</v>
      </c>
      <c r="LZ38" s="12">
        <v>0</v>
      </c>
      <c r="MA38" s="12">
        <v>0</v>
      </c>
      <c r="MB38" s="12">
        <v>0</v>
      </c>
      <c r="MC38" s="12">
        <v>0</v>
      </c>
      <c r="MD38" s="12">
        <v>0</v>
      </c>
      <c r="ME38" s="12">
        <v>0</v>
      </c>
      <c r="MF38" s="12">
        <v>0</v>
      </c>
      <c r="MG38" s="12">
        <v>0</v>
      </c>
      <c r="MH38" s="12">
        <v>0</v>
      </c>
      <c r="MI38" s="12">
        <v>0</v>
      </c>
      <c r="MJ38" s="12">
        <v>0</v>
      </c>
      <c r="MK38" s="12">
        <v>0</v>
      </c>
      <c r="ML38" s="12">
        <v>0</v>
      </c>
      <c r="MM38" s="12">
        <v>0</v>
      </c>
      <c r="MN38" s="12">
        <v>0</v>
      </c>
      <c r="MO38" s="12">
        <v>0</v>
      </c>
      <c r="MP38" s="12">
        <v>0.00014155706529552008</v>
      </c>
      <c r="MQ38" s="12">
        <v>1.006048750656959e-05</v>
      </c>
      <c r="MR38" s="12">
        <v>0</v>
      </c>
      <c r="MS38" s="12">
        <v>0</v>
      </c>
      <c r="MT38" s="12">
        <v>0</v>
      </c>
      <c r="MU38" s="12">
        <v>0</v>
      </c>
      <c r="MV38" s="12">
        <v>0</v>
      </c>
      <c r="MW38" s="12">
        <v>0</v>
      </c>
      <c r="MX38" s="12">
        <v>0</v>
      </c>
      <c r="MY38" s="12">
        <v>0</v>
      </c>
      <c r="MZ38" s="12">
        <v>0</v>
      </c>
      <c r="NA38" s="12">
        <v>0</v>
      </c>
      <c r="NB38" s="12">
        <v>0</v>
      </c>
      <c r="NC38" s="12">
        <v>0</v>
      </c>
      <c r="ND38" s="12">
        <v>0</v>
      </c>
      <c r="NE38" s="12">
        <v>0</v>
      </c>
      <c r="NF38" s="12">
        <v>0</v>
      </c>
      <c r="NG38" s="12">
        <v>0</v>
      </c>
      <c r="NH38" s="12">
        <v>0</v>
      </c>
      <c r="NI38" s="12">
        <v>0</v>
      </c>
      <c r="NJ38" s="12">
        <v>0</v>
      </c>
      <c r="NK38" s="12">
        <v>0</v>
      </c>
      <c r="NL38" s="12">
        <v>0</v>
      </c>
      <c r="NM38" s="12">
        <v>0.00053844855042405721</v>
      </c>
      <c r="NN38" s="12">
        <v>0</v>
      </c>
      <c r="NO38" s="12">
        <v>0</v>
      </c>
      <c r="NP38" s="12">
        <v>0.00094958771404584014</v>
      </c>
    </row>
    <row r="39">
      <c r="A39" s="9">
        <v>36</v>
      </c>
      <c r="B39" s="63" t="s">
        <v>787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5.3639238334994606e-06</v>
      </c>
      <c r="AE39" s="12">
        <v>1.1131433237582804e-07</v>
      </c>
      <c r="AF39" s="12">
        <v>0</v>
      </c>
      <c r="AG39" s="12">
        <v>3.7042726103131585e-06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8.8184922606003568e-08</v>
      </c>
      <c r="BU39" s="12">
        <v>1.0733391335521244e-06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  <c r="CC39" s="12">
        <v>0</v>
      </c>
      <c r="CD39" s="12">
        <v>0</v>
      </c>
      <c r="CE39" s="12">
        <v>0.00010465363717286216</v>
      </c>
      <c r="CF39" s="12">
        <v>1.6335383646396866e-05</v>
      </c>
      <c r="CG39" s="12">
        <v>0.00023628386571924</v>
      </c>
      <c r="CH39" s="12">
        <v>5.7700934453480537e-05</v>
      </c>
      <c r="CI39" s="12">
        <v>0.00011964474914108784</v>
      </c>
      <c r="CJ39" s="12">
        <v>0</v>
      </c>
      <c r="CK39" s="12">
        <v>0</v>
      </c>
      <c r="CL39" s="12">
        <v>0</v>
      </c>
      <c r="CM39" s="12">
        <v>0</v>
      </c>
      <c r="CN39" s="12">
        <v>1.6591074281001356e-06</v>
      </c>
      <c r="CO39" s="12">
        <v>0</v>
      </c>
      <c r="CP39" s="12">
        <v>1.3021215929137721e-06</v>
      </c>
      <c r="CQ39" s="12">
        <v>0</v>
      </c>
      <c r="CR39" s="12">
        <v>1.4762416708408887e-08</v>
      </c>
      <c r="CS39" s="12">
        <v>-9.7180876625425761e-05</v>
      </c>
      <c r="CT39" s="12">
        <v>0</v>
      </c>
      <c r="CU39" s="12">
        <v>2.0321846268266293e-06</v>
      </c>
      <c r="CV39" s="12">
        <v>0.0010343712795555617</v>
      </c>
      <c r="CW39" s="12">
        <v>0</v>
      </c>
      <c r="CX39" s="12">
        <v>0</v>
      </c>
      <c r="CY39" s="12">
        <v>0.00017161644456912918</v>
      </c>
      <c r="CZ39" s="12">
        <v>0</v>
      </c>
      <c r="DA39" s="12">
        <v>0</v>
      </c>
      <c r="DB39" s="12">
        <v>0</v>
      </c>
      <c r="DC39" s="12">
        <v>5.9399772260488154e-06</v>
      </c>
      <c r="DD39" s="12">
        <v>0</v>
      </c>
      <c r="DE39" s="12">
        <v>-8.6149856223285626e-06</v>
      </c>
      <c r="DF39" s="12">
        <v>0</v>
      </c>
      <c r="DG39" s="12">
        <v>0</v>
      </c>
      <c r="DH39" s="12">
        <v>0</v>
      </c>
      <c r="DI39" s="12">
        <v>0</v>
      </c>
      <c r="DJ39" s="12">
        <v>0</v>
      </c>
      <c r="DK39" s="12">
        <v>0</v>
      </c>
      <c r="DL39" s="12">
        <v>0</v>
      </c>
      <c r="DM39" s="12">
        <v>0</v>
      </c>
      <c r="DN39" s="12">
        <v>0</v>
      </c>
      <c r="DO39" s="12">
        <v>1.1811151413410521e-05</v>
      </c>
      <c r="DP39" s="12">
        <v>0</v>
      </c>
      <c r="DQ39" s="12">
        <v>0</v>
      </c>
      <c r="DR39" s="12">
        <v>2.7522824782652764e-06</v>
      </c>
      <c r="DS39" s="12">
        <v>0.00011328990559605884</v>
      </c>
      <c r="DT39" s="12">
        <v>8.6584001193430889e-05</v>
      </c>
      <c r="DU39" s="12">
        <v>4.2476743261077171e-08</v>
      </c>
      <c r="DV39" s="12">
        <v>7.2430902848849847e-09</v>
      </c>
      <c r="DW39" s="12">
        <v>0</v>
      </c>
      <c r="DX39" s="12">
        <v>4.4077929393856618e-05</v>
      </c>
      <c r="DY39" s="12">
        <v>7.7988924967936198e-06</v>
      </c>
      <c r="DZ39" s="12">
        <v>6.4230683557950923e-07</v>
      </c>
      <c r="EA39" s="12">
        <v>0</v>
      </c>
      <c r="EB39" s="12">
        <v>7.4141026903415001e-06</v>
      </c>
      <c r="EC39" s="12">
        <v>9.5122712840414123e-06</v>
      </c>
      <c r="ED39" s="12">
        <v>0</v>
      </c>
      <c r="EE39" s="12">
        <v>1.3029973608826025e-05</v>
      </c>
      <c r="EF39" s="12">
        <v>4.3507924258322487e-06</v>
      </c>
      <c r="EG39" s="12">
        <v>0</v>
      </c>
      <c r="EH39" s="12">
        <v>0</v>
      </c>
      <c r="EI39" s="12">
        <v>2.7011696125730138e-05</v>
      </c>
      <c r="EJ39" s="12">
        <v>1.6783606984668933e-05</v>
      </c>
      <c r="EK39" s="12">
        <v>0</v>
      </c>
      <c r="EL39" s="12">
        <v>1.9535383148442845e-05</v>
      </c>
      <c r="EM39" s="12">
        <v>5.3703849560595495e-05</v>
      </c>
      <c r="EN39" s="12">
        <v>2.7521488092275686e-05</v>
      </c>
      <c r="EO39" s="12">
        <v>3.9840791579256946e-07</v>
      </c>
      <c r="EP39" s="12">
        <v>9.1695194887922175e-05</v>
      </c>
      <c r="EQ39" s="12">
        <v>3.7015876743638448e-05</v>
      </c>
      <c r="ER39" s="12">
        <v>2.6262753550093455e-05</v>
      </c>
      <c r="ES39" s="3">
        <v>0</v>
      </c>
      <c r="ET39" s="12">
        <v>0</v>
      </c>
      <c r="EU39" s="12">
        <v>-0.00049611312819178646</v>
      </c>
      <c r="EV39" s="12">
        <v>6.680590275235984e-05</v>
      </c>
      <c r="EW39" s="12">
        <v>7.755405391612399e-05</v>
      </c>
      <c r="EX39" s="12">
        <v>0</v>
      </c>
      <c r="EY39" s="12">
        <v>1.8632333860795679e-05</v>
      </c>
      <c r="EZ39" s="12">
        <v>9.9319429961046241e-06</v>
      </c>
      <c r="FA39" s="12">
        <v>-5.4120405372222765e-05</v>
      </c>
      <c r="FB39" s="12">
        <v>-3.1443847010618128e-05</v>
      </c>
      <c r="FC39" s="12">
        <v>0.00084283415818143539</v>
      </c>
      <c r="FD39" s="12">
        <v>0.014652342165063037</v>
      </c>
      <c r="FE39" s="12">
        <v>0.027415284931298144</v>
      </c>
      <c r="FF39" s="12">
        <v>0.0086869911295549551</v>
      </c>
      <c r="FG39" s="3">
        <v>0</v>
      </c>
      <c r="FH39" s="12">
        <v>0.032399216791174822</v>
      </c>
      <c r="FI39" s="12">
        <v>0.0019773756606749158</v>
      </c>
      <c r="FJ39" s="12">
        <v>0.040873572935254308</v>
      </c>
      <c r="FK39" s="12">
        <v>0.024527508530669116</v>
      </c>
      <c r="FL39" s="12">
        <v>0.0017358921108627113</v>
      </c>
      <c r="FM39" s="12">
        <v>0.000954527446970439</v>
      </c>
      <c r="FN39" s="12">
        <v>0.0015356260134406817</v>
      </c>
      <c r="FO39" s="12">
        <v>2.0093667176052678e-05</v>
      </c>
      <c r="FP39" s="12">
        <v>-0.00040833717781076838</v>
      </c>
      <c r="FQ39" s="12">
        <v>0.0016315205424072569</v>
      </c>
      <c r="FR39" s="12">
        <v>0.001948448335834562</v>
      </c>
      <c r="FS39" s="12">
        <v>-0.00049114090262767968</v>
      </c>
      <c r="FT39" s="12">
        <v>0.00091278172912423493</v>
      </c>
      <c r="FU39" s="12">
        <v>-0.00073007328324069612</v>
      </c>
      <c r="FV39" s="12">
        <v>0.00030985505640481002</v>
      </c>
      <c r="FW39" s="12">
        <v>0.00074581254763050951</v>
      </c>
      <c r="FX39" s="12">
        <v>0.00022075923830278476</v>
      </c>
      <c r="FY39" s="12">
        <v>1.6872099847259882e-05</v>
      </c>
      <c r="FZ39" s="12">
        <v>0.00013543445736950675</v>
      </c>
      <c r="GA39" s="12">
        <v>0.0012935388016168769</v>
      </c>
      <c r="GB39" s="12">
        <v>0.00033679754289836971</v>
      </c>
      <c r="GC39" s="12">
        <v>0.0010512789074598435</v>
      </c>
      <c r="GD39" s="12">
        <v>1.0365281502452242e-05</v>
      </c>
      <c r="GE39" s="12">
        <v>5.8335567887282171e-05</v>
      </c>
      <c r="GF39" s="12">
        <v>0.00047991882907679444</v>
      </c>
      <c r="GG39" s="12">
        <v>-9.5186441077411875e-06</v>
      </c>
      <c r="GH39" s="12">
        <v>4.7032593424743799e-05</v>
      </c>
      <c r="GI39" s="12">
        <v>0.0001316671515366283</v>
      </c>
      <c r="GJ39" s="12">
        <v>8.579798200846904e-05</v>
      </c>
      <c r="GK39" s="12">
        <v>0.00016057235687340371</v>
      </c>
      <c r="GL39" s="12">
        <v>0.00027281869307296445</v>
      </c>
      <c r="GM39" s="12">
        <v>0.00020544378815155967</v>
      </c>
      <c r="GN39" s="12">
        <v>0.00038618608650196868</v>
      </c>
      <c r="GO39" s="12">
        <v>0.00016684502318975241</v>
      </c>
      <c r="GP39" s="12">
        <v>-0.00033123055032457607</v>
      </c>
      <c r="GQ39" s="12">
        <v>0.00013026710758299472</v>
      </c>
      <c r="GR39" s="12">
        <v>0.00016726463619938991</v>
      </c>
      <c r="GS39" s="12">
        <v>0.00027929065479506037</v>
      </c>
      <c r="GT39" s="12">
        <v>8.2586818190066464e-05</v>
      </c>
      <c r="GU39" s="12">
        <v>0.0001546263609790928</v>
      </c>
      <c r="GV39" s="12">
        <v>0.0041947834629301713</v>
      </c>
      <c r="GW39" s="12">
        <v>0.00026457739579156624</v>
      </c>
      <c r="GX39" s="12">
        <v>0.000563813351746523</v>
      </c>
      <c r="GY39" s="12">
        <v>7.887615735245864e-05</v>
      </c>
      <c r="GZ39" s="12">
        <v>0.00031068097647381758</v>
      </c>
      <c r="HA39" s="12">
        <v>0.00054437170883158174</v>
      </c>
      <c r="HB39" s="12">
        <v>0.00058597117734767432</v>
      </c>
      <c r="HC39" s="12">
        <v>0.0009027760592624851</v>
      </c>
      <c r="HD39" s="12">
        <v>0.0011460641915697009</v>
      </c>
      <c r="HE39" s="12">
        <v>0.0024288034117589531</v>
      </c>
      <c r="HF39" s="12">
        <v>5.789299125998369e-05</v>
      </c>
      <c r="HG39" s="12">
        <v>0.00062975202976232739</v>
      </c>
      <c r="HH39" s="12">
        <v>0.004360292612879531</v>
      </c>
      <c r="HI39" s="12">
        <v>0.0008144767649101546</v>
      </c>
      <c r="HJ39" s="12">
        <v>9.1539090956418943e-05</v>
      </c>
      <c r="HK39" s="12">
        <v>0.00021427387397374644</v>
      </c>
      <c r="HL39" s="12">
        <v>0.00024194220441932729</v>
      </c>
      <c r="HM39" s="12">
        <v>0.00047408677052678769</v>
      </c>
      <c r="HN39" s="12">
        <v>0.00044609841339027191</v>
      </c>
      <c r="HO39" s="12">
        <v>0.00073521674868788709</v>
      </c>
      <c r="HP39" s="12">
        <v>0.0006748067970382168</v>
      </c>
      <c r="HQ39" s="12">
        <v>0.00041323558298067754</v>
      </c>
      <c r="HR39" s="12">
        <v>0.0003685657850920497</v>
      </c>
      <c r="HS39" s="12">
        <v>0.00063854646877014264</v>
      </c>
      <c r="HT39" s="12">
        <v>5.2844744030967707e-05</v>
      </c>
      <c r="HU39" s="12">
        <v>0.0010995998461971104</v>
      </c>
      <c r="HV39" s="12">
        <v>0.0002426898844745657</v>
      </c>
      <c r="HW39" s="12">
        <v>0.00024939353074488634</v>
      </c>
      <c r="HX39" s="12">
        <v>5.2602514814547534e-05</v>
      </c>
      <c r="HY39" s="12">
        <v>4.0513881010774835e-05</v>
      </c>
      <c r="HZ39" s="12">
        <v>6.6323968358933386e-05</v>
      </c>
      <c r="IA39" s="12">
        <v>-0.000105869381296983</v>
      </c>
      <c r="IB39" s="12">
        <v>-0.00099485372642345847</v>
      </c>
      <c r="IC39" s="12">
        <v>0.00028523756971905739</v>
      </c>
      <c r="ID39" s="12">
        <v>6.7517097792131554e-05</v>
      </c>
      <c r="IE39" s="12">
        <v>4.5342131214713473e-05</v>
      </c>
      <c r="IF39" s="12">
        <v>3.3511662469323462e-05</v>
      </c>
      <c r="IG39" s="12">
        <v>7.5093457554043977e-05</v>
      </c>
      <c r="IH39" s="12">
        <v>2.9510529563978437e-05</v>
      </c>
      <c r="II39" s="12">
        <v>0.00032724583001252875</v>
      </c>
      <c r="IJ39" s="12">
        <v>0.0010202055313279842</v>
      </c>
      <c r="IK39" s="12">
        <v>2.8185735194462813e-05</v>
      </c>
      <c r="IL39" s="12">
        <v>4.589424382785708e-06</v>
      </c>
      <c r="IM39" s="12">
        <v>0.00010185453918874941</v>
      </c>
      <c r="IN39" s="12">
        <v>5.097629697497412e-05</v>
      </c>
      <c r="IO39" s="12">
        <v>6.2156129562166367e-05</v>
      </c>
      <c r="IP39" s="12">
        <v>0.00049392023562779648</v>
      </c>
      <c r="IQ39" s="12">
        <v>0.00047188377965226211</v>
      </c>
      <c r="IR39" s="12">
        <v>0.00025325464698568043</v>
      </c>
      <c r="IS39" s="12">
        <v>6.1815336115807282e-05</v>
      </c>
      <c r="IT39" s="12">
        <v>1.4421704020219888e-05</v>
      </c>
      <c r="IU39" s="12">
        <v>0</v>
      </c>
      <c r="IV39" s="12">
        <v>0.00010919316937924302</v>
      </c>
      <c r="IW39" s="12">
        <v>0.00084257080961590205</v>
      </c>
      <c r="IX39" s="12">
        <v>5.8699135342682247e-05</v>
      </c>
      <c r="IY39" s="12">
        <v>0.00011804545766790067</v>
      </c>
      <c r="IZ39" s="12">
        <v>8.55458309771743e-05</v>
      </c>
      <c r="JA39" s="12">
        <v>0.00013076464775386412</v>
      </c>
      <c r="JB39" s="12">
        <v>9.0049666998154236e-05</v>
      </c>
      <c r="JC39" s="12">
        <v>2.815335571810502e-05</v>
      </c>
      <c r="JD39" s="12">
        <v>2.3587722277683534e-05</v>
      </c>
      <c r="JE39" s="12">
        <v>1.3278803857491834e-05</v>
      </c>
      <c r="JF39" s="12">
        <v>0.00038213600329813768</v>
      </c>
      <c r="JG39" s="12">
        <v>0.00043980479261887431</v>
      </c>
      <c r="JH39" s="12">
        <v>0.00033702410814903189</v>
      </c>
      <c r="JI39" s="12">
        <v>2.1004202521524725e-05</v>
      </c>
      <c r="JJ39" s="12">
        <v>3.5757230782289183e-06</v>
      </c>
      <c r="JK39" s="12">
        <v>1.4512369990672682e-06</v>
      </c>
      <c r="JL39" s="12">
        <v>0</v>
      </c>
      <c r="JM39" s="12">
        <v>0</v>
      </c>
      <c r="JN39" s="12">
        <v>2.5272588220743875e-06</v>
      </c>
      <c r="JO39" s="12">
        <v>0</v>
      </c>
      <c r="JP39" s="12">
        <v>0</v>
      </c>
      <c r="JQ39" s="12">
        <v>1.0776518397769288e-07</v>
      </c>
      <c r="JR39" s="12">
        <v>0</v>
      </c>
      <c r="JS39" s="12">
        <v>0</v>
      </c>
      <c r="JT39" s="12">
        <v>0</v>
      </c>
      <c r="JU39" s="12">
        <v>0</v>
      </c>
      <c r="JV39" s="12">
        <v>0</v>
      </c>
      <c r="JW39" s="12">
        <v>0</v>
      </c>
      <c r="JX39" s="12">
        <v>0</v>
      </c>
      <c r="JY39" s="12">
        <v>0</v>
      </c>
      <c r="JZ39" s="12">
        <v>0</v>
      </c>
      <c r="KA39" s="12">
        <v>0</v>
      </c>
      <c r="KB39" s="12">
        <v>0</v>
      </c>
      <c r="KC39" s="12">
        <v>0</v>
      </c>
      <c r="KD39" s="12">
        <v>0</v>
      </c>
      <c r="KE39" s="12">
        <v>0</v>
      </c>
      <c r="KF39" s="12">
        <v>0</v>
      </c>
      <c r="KG39" s="12">
        <v>0</v>
      </c>
      <c r="KH39" s="12">
        <v>0</v>
      </c>
      <c r="KI39" s="12">
        <v>0</v>
      </c>
      <c r="KJ39" s="12">
        <v>0</v>
      </c>
      <c r="KK39" s="12">
        <v>0</v>
      </c>
      <c r="KL39" s="12">
        <v>0</v>
      </c>
      <c r="KM39" s="12">
        <v>0</v>
      </c>
      <c r="KN39" s="12">
        <v>0</v>
      </c>
      <c r="KO39" s="12">
        <v>0</v>
      </c>
      <c r="KP39" s="12">
        <v>0</v>
      </c>
      <c r="KQ39" s="12">
        <v>0</v>
      </c>
      <c r="KR39" s="12">
        <v>0</v>
      </c>
      <c r="KS39" s="12">
        <v>0</v>
      </c>
      <c r="KT39" s="12">
        <v>0</v>
      </c>
      <c r="KU39" s="12">
        <v>0</v>
      </c>
      <c r="KV39" s="12">
        <v>0</v>
      </c>
      <c r="KW39" s="12">
        <v>0</v>
      </c>
      <c r="KX39" s="12">
        <v>0</v>
      </c>
      <c r="KY39" s="12">
        <v>0</v>
      </c>
      <c r="KZ39" s="12">
        <v>0</v>
      </c>
      <c r="LA39" s="12">
        <v>0</v>
      </c>
      <c r="LB39" s="12">
        <v>0</v>
      </c>
      <c r="LC39" s="12">
        <v>0</v>
      </c>
      <c r="LD39" s="12">
        <v>3.9089670028625371e-07</v>
      </c>
      <c r="LE39" s="12">
        <v>2.0984366470172325e-05</v>
      </c>
      <c r="LF39" s="12">
        <v>1.0936834975856328e-05</v>
      </c>
      <c r="LG39" s="12">
        <v>3.4697492942753042e-06</v>
      </c>
      <c r="LH39" s="12">
        <v>0</v>
      </c>
      <c r="LI39" s="12">
        <v>0</v>
      </c>
      <c r="LJ39" s="12">
        <v>0</v>
      </c>
      <c r="LK39" s="12">
        <v>0</v>
      </c>
      <c r="LL39" s="12">
        <v>0</v>
      </c>
      <c r="LM39" s="12">
        <v>0</v>
      </c>
      <c r="LN39" s="12">
        <v>0</v>
      </c>
      <c r="LO39" s="12">
        <v>0</v>
      </c>
      <c r="LP39" s="12">
        <v>0</v>
      </c>
      <c r="LQ39" s="12">
        <v>0</v>
      </c>
      <c r="LR39" s="12">
        <v>0</v>
      </c>
      <c r="LS39" s="12">
        <v>0</v>
      </c>
      <c r="LT39" s="12">
        <v>0</v>
      </c>
      <c r="LU39" s="12">
        <v>0</v>
      </c>
      <c r="LV39" s="12">
        <v>0</v>
      </c>
      <c r="LW39" s="12">
        <v>5.1970884048053975e-07</v>
      </c>
      <c r="LX39" s="12">
        <v>1.0926079929676278e-05</v>
      </c>
      <c r="LY39" s="12">
        <v>9.7262145014151835e-06</v>
      </c>
      <c r="LZ39" s="12">
        <v>9.575407253763279e-06</v>
      </c>
      <c r="MA39" s="12">
        <v>9.1948303363615954e-06</v>
      </c>
      <c r="MB39" s="12">
        <v>9.5420369505815557e-06</v>
      </c>
      <c r="MC39" s="12">
        <v>0</v>
      </c>
      <c r="MD39" s="12">
        <v>0</v>
      </c>
      <c r="ME39" s="12">
        <v>0</v>
      </c>
      <c r="MF39" s="12">
        <v>0</v>
      </c>
      <c r="MG39" s="12">
        <v>0</v>
      </c>
      <c r="MH39" s="12">
        <v>0</v>
      </c>
      <c r="MI39" s="12">
        <v>2.343088573965964e-06</v>
      </c>
      <c r="MJ39" s="12">
        <v>4.2365962064919641e-07</v>
      </c>
      <c r="MK39" s="12">
        <v>0</v>
      </c>
      <c r="ML39" s="12">
        <v>0</v>
      </c>
      <c r="MM39" s="12">
        <v>0</v>
      </c>
      <c r="MN39" s="12">
        <v>0</v>
      </c>
      <c r="MO39" s="12">
        <v>0</v>
      </c>
      <c r="MP39" s="12">
        <v>3.8800368540510861e-05</v>
      </c>
      <c r="MQ39" s="12">
        <v>1.5894241800265033e-05</v>
      </c>
      <c r="MR39" s="12">
        <v>0</v>
      </c>
      <c r="MS39" s="12">
        <v>0</v>
      </c>
      <c r="MT39" s="12">
        <v>0</v>
      </c>
      <c r="MU39" s="12">
        <v>0</v>
      </c>
      <c r="MV39" s="12">
        <v>2.6231986487721741e-07</v>
      </c>
      <c r="MW39" s="12">
        <v>0</v>
      </c>
      <c r="MX39" s="12">
        <v>0</v>
      </c>
      <c r="MY39" s="12">
        <v>0</v>
      </c>
      <c r="MZ39" s="12">
        <v>0</v>
      </c>
      <c r="NA39" s="12">
        <v>0</v>
      </c>
      <c r="NB39" s="12">
        <v>0</v>
      </c>
      <c r="NC39" s="12">
        <v>0</v>
      </c>
      <c r="ND39" s="12">
        <v>0</v>
      </c>
      <c r="NE39" s="12">
        <v>0</v>
      </c>
      <c r="NF39" s="12">
        <v>0</v>
      </c>
      <c r="NG39" s="12">
        <v>0</v>
      </c>
      <c r="NH39" s="12">
        <v>0</v>
      </c>
      <c r="NI39" s="12">
        <v>0</v>
      </c>
      <c r="NJ39" s="12">
        <v>0</v>
      </c>
      <c r="NK39" s="12">
        <v>0</v>
      </c>
      <c r="NL39" s="12">
        <v>0</v>
      </c>
      <c r="NM39" s="12">
        <v>1.8407109935784828e-06</v>
      </c>
      <c r="NN39" s="12">
        <v>0</v>
      </c>
      <c r="NO39" s="12">
        <v>0</v>
      </c>
      <c r="NP39" s="12">
        <v>8.3187840504607904e-05</v>
      </c>
    </row>
    <row r="40">
      <c r="A40" s="9">
        <v>37</v>
      </c>
      <c r="B40" s="63" t="s">
        <v>788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2.2398964696524203e-07</v>
      </c>
      <c r="BU40" s="12">
        <v>2.7262807120947872e-06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  <c r="CC40" s="12">
        <v>0</v>
      </c>
      <c r="CD40" s="12">
        <v>0</v>
      </c>
      <c r="CE40" s="12">
        <v>7.9143435575741904e-07</v>
      </c>
      <c r="CF40" s="12">
        <v>6.7028492394070061e-06</v>
      </c>
      <c r="CG40" s="12">
        <v>0.00024365152923718506</v>
      </c>
      <c r="CH40" s="12">
        <v>0</v>
      </c>
      <c r="CI40" s="12">
        <v>0.00012092162083706924</v>
      </c>
      <c r="CJ40" s="12">
        <v>0</v>
      </c>
      <c r="CK40" s="12">
        <v>0</v>
      </c>
      <c r="CL40" s="12">
        <v>0</v>
      </c>
      <c r="CM40" s="12">
        <v>0</v>
      </c>
      <c r="CN40" s="12">
        <v>3.9497020174467462e-05</v>
      </c>
      <c r="CO40" s="12">
        <v>0</v>
      </c>
      <c r="CP40" s="12">
        <v>3.3073880124119799e-06</v>
      </c>
      <c r="CQ40" s="12">
        <v>0</v>
      </c>
      <c r="CR40" s="12">
        <v>3.7496528988790922e-08</v>
      </c>
      <c r="CS40" s="12">
        <v>-1.3218976041584369e-05</v>
      </c>
      <c r="CT40" s="12">
        <v>0</v>
      </c>
      <c r="CU40" s="12">
        <v>4.7286889103703592e-05</v>
      </c>
      <c r="CV40" s="12">
        <v>0.00032604257165654807</v>
      </c>
      <c r="CW40" s="12">
        <v>0</v>
      </c>
      <c r="CX40" s="12">
        <v>0</v>
      </c>
      <c r="CY40" s="12">
        <v>0.0023142033576923609</v>
      </c>
      <c r="CZ40" s="12">
        <v>0</v>
      </c>
      <c r="DA40" s="12">
        <v>0</v>
      </c>
      <c r="DB40" s="12">
        <v>0</v>
      </c>
      <c r="DC40" s="12">
        <v>0.00014100299273232149</v>
      </c>
      <c r="DD40" s="12">
        <v>0</v>
      </c>
      <c r="DE40" s="12">
        <v>-1.0371296701694251e-06</v>
      </c>
      <c r="DF40" s="12">
        <v>0</v>
      </c>
      <c r="DG40" s="12">
        <v>0</v>
      </c>
      <c r="DH40" s="12">
        <v>0</v>
      </c>
      <c r="DI40" s="12">
        <v>0</v>
      </c>
      <c r="DJ40" s="12">
        <v>0</v>
      </c>
      <c r="DK40" s="12">
        <v>0</v>
      </c>
      <c r="DL40" s="12">
        <v>0</v>
      </c>
      <c r="DM40" s="12">
        <v>0</v>
      </c>
      <c r="DN40" s="12">
        <v>0</v>
      </c>
      <c r="DO40" s="12">
        <v>1.0493863372670406e-05</v>
      </c>
      <c r="DP40" s="12">
        <v>0</v>
      </c>
      <c r="DQ40" s="12">
        <v>0</v>
      </c>
      <c r="DR40" s="12">
        <v>6.5521348846203767e-05</v>
      </c>
      <c r="DS40" s="12">
        <v>0.002697000574589064</v>
      </c>
      <c r="DT40" s="12">
        <v>0.00054347157130850096</v>
      </c>
      <c r="DU40" s="12">
        <v>1.078909006904789e-07</v>
      </c>
      <c r="DV40" s="12">
        <v>1.8397444686744123e-08</v>
      </c>
      <c r="DW40" s="12">
        <v>0</v>
      </c>
      <c r="DX40" s="12">
        <v>3.3895315572063638e-05</v>
      </c>
      <c r="DY40" s="12">
        <v>1.9809181949179962e-05</v>
      </c>
      <c r="DZ40" s="12">
        <v>1.212697785657374e-05</v>
      </c>
      <c r="EA40" s="12">
        <v>0</v>
      </c>
      <c r="EB40" s="12">
        <v>1.3692065652548804e-05</v>
      </c>
      <c r="EC40" s="12">
        <v>2.5204815471700065e-05</v>
      </c>
      <c r="ED40" s="12">
        <v>0</v>
      </c>
      <c r="EE40" s="12">
        <v>0.00028698031254554255</v>
      </c>
      <c r="EF40" s="12">
        <v>1.1051009976334308e-05</v>
      </c>
      <c r="EG40" s="12">
        <v>0</v>
      </c>
      <c r="EH40" s="12">
        <v>0</v>
      </c>
      <c r="EI40" s="12">
        <v>0.00050798068253403038</v>
      </c>
      <c r="EJ40" s="12">
        <v>0.00059718554127208734</v>
      </c>
      <c r="EK40" s="12">
        <v>0</v>
      </c>
      <c r="EL40" s="12">
        <v>0.00010037466539315069</v>
      </c>
      <c r="EM40" s="12">
        <v>0.00042107094088353813</v>
      </c>
      <c r="EN40" s="12">
        <v>0.00013307414353022894</v>
      </c>
      <c r="EO40" s="12">
        <v>9.4845729825621074e-06</v>
      </c>
      <c r="EP40" s="12">
        <v>0.0035448701859642495</v>
      </c>
      <c r="EQ40" s="12">
        <v>0.0036972947804648115</v>
      </c>
      <c r="ER40" s="12">
        <v>0.015740531003079285</v>
      </c>
      <c r="ES40" s="3">
        <v>0</v>
      </c>
      <c r="ET40" s="12">
        <v>0</v>
      </c>
      <c r="EU40" s="12">
        <v>-5.972542120960554e-05</v>
      </c>
      <c r="EV40" s="12">
        <v>0.0016279694342815575</v>
      </c>
      <c r="EW40" s="12">
        <v>0.00037858591433179763</v>
      </c>
      <c r="EX40" s="12">
        <v>0</v>
      </c>
      <c r="EY40" s="12">
        <v>0.0004519576131085983</v>
      </c>
      <c r="EZ40" s="12">
        <v>0.00032783698402094044</v>
      </c>
      <c r="FA40" s="12">
        <v>-6.5153768832358788e-06</v>
      </c>
      <c r="FB40" s="12">
        <v>1.7700080561716332e-05</v>
      </c>
      <c r="FC40" s="12">
        <v>0</v>
      </c>
      <c r="FD40" s="12">
        <v>0.0023429249384082657</v>
      </c>
      <c r="FE40" s="12">
        <v>0.008196061746505303</v>
      </c>
      <c r="FF40" s="12">
        <v>0.0016003530165037653</v>
      </c>
      <c r="FG40" s="3">
        <v>0</v>
      </c>
      <c r="FH40" s="12">
        <v>0.00051579576994766931</v>
      </c>
      <c r="FI40" s="12">
        <v>0.0012713001334578821</v>
      </c>
      <c r="FJ40" s="12">
        <v>0.0096221126785221451</v>
      </c>
      <c r="FK40" s="12">
        <v>0.0036910012454954007</v>
      </c>
      <c r="FL40" s="12">
        <v>0.0074392834318401969</v>
      </c>
      <c r="FM40" s="12">
        <v>0.022704827075403021</v>
      </c>
      <c r="FN40" s="12">
        <v>0.011900503161151557</v>
      </c>
      <c r="FO40" s="12">
        <v>3.8009719247086194e-05</v>
      </c>
      <c r="FP40" s="12">
        <v>-3.8713564737141057e-05</v>
      </c>
      <c r="FQ40" s="12">
        <v>0.00018886341399267052</v>
      </c>
      <c r="FR40" s="12">
        <v>9.4249410075519709e-05</v>
      </c>
      <c r="FS40" s="12">
        <v>-7.0665380285154903e-05</v>
      </c>
      <c r="FT40" s="12">
        <v>0.0027821194080063626</v>
      </c>
      <c r="FU40" s="12">
        <v>-0.00010346844457856388</v>
      </c>
      <c r="FV40" s="12">
        <v>7.4255918109494734e-06</v>
      </c>
      <c r="FW40" s="12">
        <v>2.8590680991997648e-05</v>
      </c>
      <c r="FX40" s="12">
        <v>0.00020681807350421983</v>
      </c>
      <c r="FY40" s="12">
        <v>1.5246221869994703e-05</v>
      </c>
      <c r="FZ40" s="12">
        <v>8.3255802093398957e-06</v>
      </c>
      <c r="GA40" s="12">
        <v>1.6779753969522436e-05</v>
      </c>
      <c r="GB40" s="12">
        <v>3.1704878821216516e-05</v>
      </c>
      <c r="GC40" s="12">
        <v>0.00019335132186116318</v>
      </c>
      <c r="GD40" s="12">
        <v>5.0049062332092605e-06</v>
      </c>
      <c r="GE40" s="12">
        <v>1.7416722567284256e-05</v>
      </c>
      <c r="GF40" s="12">
        <v>9.4801050416383676e-05</v>
      </c>
      <c r="GG40" s="12">
        <v>9.3282772097189242e-06</v>
      </c>
      <c r="GH40" s="12">
        <v>2.9250549685850659e-05</v>
      </c>
      <c r="GI40" s="12">
        <v>4.2270090851002563e-05</v>
      </c>
      <c r="GJ40" s="12">
        <v>4.6018955386626208e-05</v>
      </c>
      <c r="GK40" s="12">
        <v>6.0831248741887623e-05</v>
      </c>
      <c r="GL40" s="12">
        <v>6.7964377067884405e-05</v>
      </c>
      <c r="GM40" s="12">
        <v>7.3005777055579321e-06</v>
      </c>
      <c r="GN40" s="12">
        <v>8.8343347973639779e-06</v>
      </c>
      <c r="GO40" s="12">
        <v>9.6727167825065054e-05</v>
      </c>
      <c r="GP40" s="12">
        <v>-2.8906973682060551e-05</v>
      </c>
      <c r="GQ40" s="12">
        <v>1.2864364594413016e-05</v>
      </c>
      <c r="GR40" s="12">
        <v>8.406429058342988e-06</v>
      </c>
      <c r="GS40" s="12">
        <v>0.00036490214980346435</v>
      </c>
      <c r="GT40" s="12">
        <v>0.0013234893063583865</v>
      </c>
      <c r="GU40" s="12">
        <v>0.00068850395151190912</v>
      </c>
      <c r="GV40" s="12">
        <v>0.00011377439577541018</v>
      </c>
      <c r="GW40" s="12">
        <v>0.0012126574244696066</v>
      </c>
      <c r="GX40" s="12">
        <v>0.0038295325458120957</v>
      </c>
      <c r="GY40" s="12">
        <v>0.0014623326002201516</v>
      </c>
      <c r="GZ40" s="12">
        <v>0.0012611375771027853</v>
      </c>
      <c r="HA40" s="12">
        <v>0.0023440309347731924</v>
      </c>
      <c r="HB40" s="12">
        <v>8.4469666920646916e-05</v>
      </c>
      <c r="HC40" s="12">
        <v>0.0017252076211349482</v>
      </c>
      <c r="HD40" s="12">
        <v>0.00020873228618292127</v>
      </c>
      <c r="HE40" s="12">
        <v>0.0012416184542954111</v>
      </c>
      <c r="HF40" s="12">
        <v>0.00049955480327076244</v>
      </c>
      <c r="HG40" s="12">
        <v>0.00031518607911359411</v>
      </c>
      <c r="HH40" s="12">
        <v>0.00011471954450347909</v>
      </c>
      <c r="HI40" s="12">
        <v>0.00012314379699501863</v>
      </c>
      <c r="HJ40" s="12">
        <v>0.00013997465594787388</v>
      </c>
      <c r="HK40" s="12">
        <v>0.00018657391829818615</v>
      </c>
      <c r="HL40" s="12">
        <v>0.00013655757455343872</v>
      </c>
      <c r="HM40" s="12">
        <v>4.9656973019260433e-05</v>
      </c>
      <c r="HN40" s="12">
        <v>0.0043058053090100591</v>
      </c>
      <c r="HO40" s="12">
        <v>0.01019744242788248</v>
      </c>
      <c r="HP40" s="12">
        <v>0.00010655633204125739</v>
      </c>
      <c r="HQ40" s="12">
        <v>8.2479055838757698e-05</v>
      </c>
      <c r="HR40" s="12">
        <v>7.216560778288958e-05</v>
      </c>
      <c r="HS40" s="12">
        <v>6.8367962663413344e-05</v>
      </c>
      <c r="HT40" s="12">
        <v>3.3608006698230946e-05</v>
      </c>
      <c r="HU40" s="12">
        <v>0.0015260034573984706</v>
      </c>
      <c r="HV40" s="12">
        <v>1.721903967032804e-05</v>
      </c>
      <c r="HW40" s="12">
        <v>0.00031235497578759421</v>
      </c>
      <c r="HX40" s="12">
        <v>7.189863873039565e-05</v>
      </c>
      <c r="HY40" s="12">
        <v>4.3026285621235855e-05</v>
      </c>
      <c r="HZ40" s="12">
        <v>6.4359941054862054e-06</v>
      </c>
      <c r="IA40" s="12">
        <v>-1.9629689667738071e-05</v>
      </c>
      <c r="IB40" s="12">
        <v>-0.00011718412041066574</v>
      </c>
      <c r="IC40" s="12">
        <v>0.00091845903005693659</v>
      </c>
      <c r="ID40" s="12">
        <v>0.00025382607925327036</v>
      </c>
      <c r="IE40" s="12">
        <v>1.4003498346944546e-05</v>
      </c>
      <c r="IF40" s="12">
        <v>4.8572215763944494e-05</v>
      </c>
      <c r="IG40" s="12">
        <v>8.3804695224320061e-06</v>
      </c>
      <c r="IH40" s="12">
        <v>7.5843863910214469e-05</v>
      </c>
      <c r="II40" s="12">
        <v>5.5976848745197551e-05</v>
      </c>
      <c r="IJ40" s="12">
        <v>0.00028748292136720528</v>
      </c>
      <c r="IK40" s="12">
        <v>0.00011507015316521821</v>
      </c>
      <c r="IL40" s="12">
        <v>0</v>
      </c>
      <c r="IM40" s="12">
        <v>7.1777694633827876e-05</v>
      </c>
      <c r="IN40" s="12">
        <v>1.8680665537450028e-05</v>
      </c>
      <c r="IO40" s="12">
        <v>1.4244664610816115e-06</v>
      </c>
      <c r="IP40" s="12">
        <v>0.00045819433535879698</v>
      </c>
      <c r="IQ40" s="12">
        <v>0.0049984678238173784</v>
      </c>
      <c r="IR40" s="12">
        <v>0.00025654120806253324</v>
      </c>
      <c r="IS40" s="12">
        <v>1.7152748155542809e-05</v>
      </c>
      <c r="IT40" s="12">
        <v>2.5389205896192457e-05</v>
      </c>
      <c r="IU40" s="12">
        <v>0</v>
      </c>
      <c r="IV40" s="12">
        <v>4.2260387977762797e-05</v>
      </c>
      <c r="IW40" s="12">
        <v>0.00056723527169020996</v>
      </c>
      <c r="IX40" s="12">
        <v>3.166738789851809e-06</v>
      </c>
      <c r="IY40" s="12">
        <v>1.4082259953897526e-06</v>
      </c>
      <c r="IZ40" s="12">
        <v>5.2715421413539824e-06</v>
      </c>
      <c r="JA40" s="12">
        <v>1.8410859057713523e-06</v>
      </c>
      <c r="JB40" s="12">
        <v>1.2707526591990637e-08</v>
      </c>
      <c r="JC40" s="12">
        <v>2.2615268877604726e-06</v>
      </c>
      <c r="JD40" s="12">
        <v>4.8735511259764925e-06</v>
      </c>
      <c r="JE40" s="12">
        <v>4.64302088019632e-06</v>
      </c>
      <c r="JF40" s="12">
        <v>2.0948938074121583e-06</v>
      </c>
      <c r="JG40" s="12">
        <v>1.6855812450681191e-06</v>
      </c>
      <c r="JH40" s="12">
        <v>4.9029777125259557e-06</v>
      </c>
      <c r="JI40" s="12">
        <v>3.257332360847862e-06</v>
      </c>
      <c r="JJ40" s="12">
        <v>9.0823343296038394e-06</v>
      </c>
      <c r="JK40" s="12">
        <v>3.6861410485815258e-06</v>
      </c>
      <c r="JL40" s="12">
        <v>0</v>
      </c>
      <c r="JM40" s="12">
        <v>0</v>
      </c>
      <c r="JN40" s="12">
        <v>6.4192357901746022e-06</v>
      </c>
      <c r="JO40" s="12">
        <v>0</v>
      </c>
      <c r="JP40" s="12">
        <v>0</v>
      </c>
      <c r="JQ40" s="12">
        <v>0</v>
      </c>
      <c r="JR40" s="12">
        <v>0</v>
      </c>
      <c r="JS40" s="12">
        <v>0</v>
      </c>
      <c r="JT40" s="12">
        <v>0</v>
      </c>
      <c r="JU40" s="12">
        <v>0</v>
      </c>
      <c r="JV40" s="12">
        <v>0</v>
      </c>
      <c r="JW40" s="12">
        <v>0</v>
      </c>
      <c r="JX40" s="12">
        <v>0</v>
      </c>
      <c r="JY40" s="12">
        <v>0</v>
      </c>
      <c r="JZ40" s="12">
        <v>0</v>
      </c>
      <c r="KA40" s="12">
        <v>0</v>
      </c>
      <c r="KB40" s="12">
        <v>0</v>
      </c>
      <c r="KC40" s="12">
        <v>0</v>
      </c>
      <c r="KD40" s="12">
        <v>0</v>
      </c>
      <c r="KE40" s="12">
        <v>0</v>
      </c>
      <c r="KF40" s="12">
        <v>0</v>
      </c>
      <c r="KG40" s="12">
        <v>0</v>
      </c>
      <c r="KH40" s="12">
        <v>0</v>
      </c>
      <c r="KI40" s="12">
        <v>0</v>
      </c>
      <c r="KJ40" s="12">
        <v>0</v>
      </c>
      <c r="KK40" s="12">
        <v>0</v>
      </c>
      <c r="KL40" s="12">
        <v>0</v>
      </c>
      <c r="KM40" s="12">
        <v>0</v>
      </c>
      <c r="KN40" s="12">
        <v>0</v>
      </c>
      <c r="KO40" s="12">
        <v>0</v>
      </c>
      <c r="KP40" s="12">
        <v>0</v>
      </c>
      <c r="KQ40" s="12">
        <v>0</v>
      </c>
      <c r="KR40" s="12">
        <v>0</v>
      </c>
      <c r="KS40" s="12">
        <v>0</v>
      </c>
      <c r="KT40" s="12">
        <v>0</v>
      </c>
      <c r="KU40" s="12">
        <v>0</v>
      </c>
      <c r="KV40" s="12">
        <v>0</v>
      </c>
      <c r="KW40" s="12">
        <v>0</v>
      </c>
      <c r="KX40" s="12">
        <v>0</v>
      </c>
      <c r="KY40" s="12">
        <v>0</v>
      </c>
      <c r="KZ40" s="12">
        <v>0</v>
      </c>
      <c r="LA40" s="12">
        <v>0</v>
      </c>
      <c r="LB40" s="12">
        <v>0</v>
      </c>
      <c r="LC40" s="12">
        <v>0</v>
      </c>
      <c r="LD40" s="12">
        <v>0</v>
      </c>
      <c r="LE40" s="12">
        <v>3.7381233728105634e-06</v>
      </c>
      <c r="LF40" s="12">
        <v>0</v>
      </c>
      <c r="LG40" s="12">
        <v>2.2488654041542723e-06</v>
      </c>
      <c r="LH40" s="12">
        <v>0</v>
      </c>
      <c r="LI40" s="12">
        <v>0</v>
      </c>
      <c r="LJ40" s="12">
        <v>0</v>
      </c>
      <c r="LK40" s="12">
        <v>0</v>
      </c>
      <c r="LL40" s="12">
        <v>0</v>
      </c>
      <c r="LM40" s="12">
        <v>0</v>
      </c>
      <c r="LN40" s="12">
        <v>0</v>
      </c>
      <c r="LO40" s="12">
        <v>0</v>
      </c>
      <c r="LP40" s="12">
        <v>0</v>
      </c>
      <c r="LQ40" s="12">
        <v>0</v>
      </c>
      <c r="LR40" s="12">
        <v>0</v>
      </c>
      <c r="LS40" s="12">
        <v>0</v>
      </c>
      <c r="LT40" s="12">
        <v>0</v>
      </c>
      <c r="LU40" s="12">
        <v>0</v>
      </c>
      <c r="LV40" s="12">
        <v>0</v>
      </c>
      <c r="LW40" s="12">
        <v>2.6273216600014908e-06</v>
      </c>
      <c r="LX40" s="12">
        <v>2.7752236026746746e-05</v>
      </c>
      <c r="LY40" s="12">
        <v>2.4704578607090465e-05</v>
      </c>
      <c r="LZ40" s="12">
        <v>2.4321528294598043e-05</v>
      </c>
      <c r="MA40" s="12">
        <v>2.3354863168034563e-05</v>
      </c>
      <c r="MB40" s="12">
        <v>2.4236767745879386e-05</v>
      </c>
      <c r="MC40" s="12">
        <v>0</v>
      </c>
      <c r="MD40" s="12">
        <v>0</v>
      </c>
      <c r="ME40" s="12">
        <v>0</v>
      </c>
      <c r="MF40" s="12">
        <v>0</v>
      </c>
      <c r="MG40" s="12">
        <v>0</v>
      </c>
      <c r="MH40" s="12">
        <v>0</v>
      </c>
      <c r="MI40" s="12">
        <v>5.951443477880863e-06</v>
      </c>
      <c r="MJ40" s="12">
        <v>1.076095165231584e-06</v>
      </c>
      <c r="MK40" s="12">
        <v>0</v>
      </c>
      <c r="ML40" s="12">
        <v>0</v>
      </c>
      <c r="MM40" s="12">
        <v>0</v>
      </c>
      <c r="MN40" s="12">
        <v>0</v>
      </c>
      <c r="MO40" s="12">
        <v>0</v>
      </c>
      <c r="MP40" s="12">
        <v>0</v>
      </c>
      <c r="MQ40" s="12">
        <v>0</v>
      </c>
      <c r="MR40" s="12">
        <v>0</v>
      </c>
      <c r="MS40" s="12">
        <v>0</v>
      </c>
      <c r="MT40" s="12">
        <v>0</v>
      </c>
      <c r="MU40" s="12">
        <v>0</v>
      </c>
      <c r="MV40" s="12">
        <v>0</v>
      </c>
      <c r="MW40" s="12">
        <v>0</v>
      </c>
      <c r="MX40" s="12">
        <v>0</v>
      </c>
      <c r="MY40" s="12">
        <v>0</v>
      </c>
      <c r="MZ40" s="12">
        <v>0</v>
      </c>
      <c r="NA40" s="12">
        <v>0</v>
      </c>
      <c r="NB40" s="12">
        <v>0</v>
      </c>
      <c r="NC40" s="12">
        <v>0</v>
      </c>
      <c r="ND40" s="12">
        <v>0</v>
      </c>
      <c r="NE40" s="12">
        <v>0</v>
      </c>
      <c r="NF40" s="12">
        <v>0</v>
      </c>
      <c r="NG40" s="12">
        <v>0</v>
      </c>
      <c r="NH40" s="12">
        <v>0</v>
      </c>
      <c r="NI40" s="12">
        <v>0</v>
      </c>
      <c r="NJ40" s="12">
        <v>0</v>
      </c>
      <c r="NK40" s="12">
        <v>0</v>
      </c>
      <c r="NL40" s="12">
        <v>0</v>
      </c>
      <c r="NM40" s="12">
        <v>4.6754047453075059e-06</v>
      </c>
      <c r="NN40" s="12">
        <v>0</v>
      </c>
      <c r="NO40" s="12">
        <v>0</v>
      </c>
      <c r="NP40" s="12">
        <v>8.4147191749977149e-05</v>
      </c>
    </row>
    <row r="41">
      <c r="A41" s="9">
        <v>38</v>
      </c>
      <c r="B41" s="63" t="s">
        <v>789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1.1808786725912346e-06</v>
      </c>
      <c r="AE41" s="12">
        <v>2.4506075242047062e-08</v>
      </c>
      <c r="AF41" s="12">
        <v>0</v>
      </c>
      <c r="AG41" s="12">
        <v>8.1550310160329942e-07</v>
      </c>
      <c r="AH41" s="12">
        <v>0</v>
      </c>
      <c r="AI41" s="12">
        <v>8.4825051845389962e-05</v>
      </c>
      <c r="AJ41" s="12">
        <v>8.9325358241913486e-05</v>
      </c>
      <c r="AK41" s="12">
        <v>0</v>
      </c>
      <c r="AL41" s="12">
        <v>0</v>
      </c>
      <c r="AM41" s="12">
        <v>0</v>
      </c>
      <c r="AN41" s="12">
        <v>0.0001251810682753898</v>
      </c>
      <c r="AO41" s="12">
        <v>4.859993185278569e-05</v>
      </c>
      <c r="AP41" s="12">
        <v>0</v>
      </c>
      <c r="AQ41" s="12">
        <v>0</v>
      </c>
      <c r="AR41" s="12">
        <v>0.00020866290043447677</v>
      </c>
      <c r="AS41" s="12">
        <v>0.0002778194958629122</v>
      </c>
      <c r="AT41" s="12">
        <v>0.00028214870610791224</v>
      </c>
      <c r="AU41" s="12">
        <v>0</v>
      </c>
      <c r="AV41" s="12">
        <v>0</v>
      </c>
      <c r="AW41" s="12">
        <v>0</v>
      </c>
      <c r="AX41" s="12">
        <v>0</v>
      </c>
      <c r="AY41" s="12">
        <v>2.1370315202852995e-05</v>
      </c>
      <c r="AZ41" s="12">
        <v>4.9246369024877851e-05</v>
      </c>
      <c r="BA41" s="12">
        <v>0.00025638719152421609</v>
      </c>
      <c r="BB41" s="12">
        <v>0.0030543390267305797</v>
      </c>
      <c r="BC41" s="12">
        <v>0.0002648772337544134</v>
      </c>
      <c r="BD41" s="12">
        <v>0.00019165193787344472</v>
      </c>
      <c r="BE41" s="12">
        <v>9.6024407122426104e-05</v>
      </c>
      <c r="BF41" s="12">
        <v>1.0069125199022644e-05</v>
      </c>
      <c r="BG41" s="12">
        <v>0.0001317220118084391</v>
      </c>
      <c r="BH41" s="12">
        <v>0.00041744388805457007</v>
      </c>
      <c r="BI41" s="12">
        <v>0.00025172079980501365</v>
      </c>
      <c r="BJ41" s="12">
        <v>0.00018193229278318265</v>
      </c>
      <c r="BK41" s="12">
        <v>0</v>
      </c>
      <c r="BL41" s="12">
        <v>0</v>
      </c>
      <c r="BM41" s="12">
        <v>0</v>
      </c>
      <c r="BN41" s="12">
        <v>6.1416172733306983e-05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1.5023488605520861e-07</v>
      </c>
      <c r="BU41" s="12">
        <v>1.8285776940379345e-06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  <c r="CC41" s="12">
        <v>0</v>
      </c>
      <c r="CD41" s="12">
        <v>0</v>
      </c>
      <c r="CE41" s="12">
        <v>6.3714614478777167e-05</v>
      </c>
      <c r="CF41" s="12">
        <v>3.5669972496323163e-05</v>
      </c>
      <c r="CG41" s="12">
        <v>0.0044290500709365721</v>
      </c>
      <c r="CH41" s="12">
        <v>5.414717153034973e-06</v>
      </c>
      <c r="CI41" s="12">
        <v>0.0021692246684280919</v>
      </c>
      <c r="CJ41" s="12">
        <v>0</v>
      </c>
      <c r="CK41" s="12">
        <v>3.5821804954094177e-07</v>
      </c>
      <c r="CL41" s="12">
        <v>1.1614758808259526e-07</v>
      </c>
      <c r="CM41" s="12">
        <v>0</v>
      </c>
      <c r="CN41" s="12">
        <v>2.3372981634022395e-05</v>
      </c>
      <c r="CO41" s="12">
        <v>0</v>
      </c>
      <c r="CP41" s="12">
        <v>6.6366661448533161e-05</v>
      </c>
      <c r="CQ41" s="12">
        <v>0.00021097081736978299</v>
      </c>
      <c r="CR41" s="12">
        <v>6.9603536577469967e-07</v>
      </c>
      <c r="CS41" s="12">
        <v>7.4910815225062342e-05</v>
      </c>
      <c r="CT41" s="12">
        <v>0</v>
      </c>
      <c r="CU41" s="12">
        <v>8.7454207495630576e-08</v>
      </c>
      <c r="CV41" s="12">
        <v>0.00012221011284916058</v>
      </c>
      <c r="CW41" s="12">
        <v>0</v>
      </c>
      <c r="CX41" s="12">
        <v>5.3695486078774433e-05</v>
      </c>
      <c r="CY41" s="12">
        <v>0.00028131352188313739</v>
      </c>
      <c r="CZ41" s="12">
        <v>0</v>
      </c>
      <c r="DA41" s="12">
        <v>0</v>
      </c>
      <c r="DB41" s="12">
        <v>0</v>
      </c>
      <c r="DC41" s="12">
        <v>3.2461418449689629e-08</v>
      </c>
      <c r="DD41" s="12">
        <v>0</v>
      </c>
      <c r="DE41" s="12">
        <v>-1.1471366175824365e-05</v>
      </c>
      <c r="DF41" s="12">
        <v>0</v>
      </c>
      <c r="DG41" s="12">
        <v>0</v>
      </c>
      <c r="DH41" s="12">
        <v>0</v>
      </c>
      <c r="DI41" s="12">
        <v>0</v>
      </c>
      <c r="DJ41" s="12">
        <v>0</v>
      </c>
      <c r="DK41" s="12">
        <v>0</v>
      </c>
      <c r="DL41" s="12">
        <v>0.00011461365843337341</v>
      </c>
      <c r="DM41" s="12">
        <v>2.4825012717751426e-05</v>
      </c>
      <c r="DN41" s="12">
        <v>0</v>
      </c>
      <c r="DO41" s="12">
        <v>0.00092852433646009201</v>
      </c>
      <c r="DP41" s="12">
        <v>0.00014663724468185025</v>
      </c>
      <c r="DQ41" s="12">
        <v>0</v>
      </c>
      <c r="DR41" s="12">
        <v>0.0011223332666905794</v>
      </c>
      <c r="DS41" s="12">
        <v>0</v>
      </c>
      <c r="DT41" s="12">
        <v>0.0067514473292768183</v>
      </c>
      <c r="DU41" s="12">
        <v>7.236484985461484e-08</v>
      </c>
      <c r="DV41" s="12">
        <v>1.2339579278183803e-08</v>
      </c>
      <c r="DW41" s="12">
        <v>0</v>
      </c>
      <c r="DX41" s="12">
        <v>4.3021092730963391e-05</v>
      </c>
      <c r="DY41" s="12">
        <v>1.3286463161593166e-05</v>
      </c>
      <c r="DZ41" s="12">
        <v>3.4576569320617921e-05</v>
      </c>
      <c r="EA41" s="12">
        <v>0</v>
      </c>
      <c r="EB41" s="12">
        <v>9.7412938273451896e-06</v>
      </c>
      <c r="EC41" s="12">
        <v>1.6121827539303153e-05</v>
      </c>
      <c r="ED41" s="12">
        <v>0.0055879162477046607</v>
      </c>
      <c r="EE41" s="12">
        <v>0.0048573886997342539</v>
      </c>
      <c r="EF41" s="12">
        <v>7.4121605488631803e-06</v>
      </c>
      <c r="EG41" s="12">
        <v>0</v>
      </c>
      <c r="EH41" s="12">
        <v>0</v>
      </c>
      <c r="EI41" s="12">
        <v>0.01385027412252042</v>
      </c>
      <c r="EJ41" s="12">
        <v>0.061220382227568218</v>
      </c>
      <c r="EK41" s="12">
        <v>0</v>
      </c>
      <c r="EL41" s="12">
        <v>0.0074876600783614798</v>
      </c>
      <c r="EM41" s="12">
        <v>0.032489883615622259</v>
      </c>
      <c r="EN41" s="12">
        <v>0.0029005457525030465</v>
      </c>
      <c r="EO41" s="12">
        <v>0</v>
      </c>
      <c r="EP41" s="12">
        <v>0.001743550594618314</v>
      </c>
      <c r="EQ41" s="12">
        <v>0.0047429981497198407</v>
      </c>
      <c r="ER41" s="12">
        <v>0.012090379533740469</v>
      </c>
      <c r="ES41" s="3">
        <v>0</v>
      </c>
      <c r="ET41" s="12">
        <v>0</v>
      </c>
      <c r="EU41" s="12">
        <v>-0.00066060416205122082</v>
      </c>
      <c r="EV41" s="12">
        <v>-2.1124157934327278e-06</v>
      </c>
      <c r="EW41" s="12">
        <v>0.0047809035559708696</v>
      </c>
      <c r="EX41" s="12">
        <v>0</v>
      </c>
      <c r="EY41" s="12">
        <v>0</v>
      </c>
      <c r="EZ41" s="12">
        <v>0.0010720367646828524</v>
      </c>
      <c r="FA41" s="12">
        <v>-7.2064541349868517e-05</v>
      </c>
      <c r="FB41" s="12">
        <v>-4.1869354035892808e-05</v>
      </c>
      <c r="FC41" s="12">
        <v>0</v>
      </c>
      <c r="FD41" s="12">
        <v>0.027360101518127171</v>
      </c>
      <c r="FE41" s="12">
        <v>0.41475718401925998</v>
      </c>
      <c r="FF41" s="12">
        <v>0.01132428195242274</v>
      </c>
      <c r="FG41" s="3">
        <v>0</v>
      </c>
      <c r="FH41" s="12">
        <v>0.10885488063432894</v>
      </c>
      <c r="FI41" s="12">
        <v>0.0027328261847328118</v>
      </c>
      <c r="FJ41" s="12">
        <v>0.019931066692479411</v>
      </c>
      <c r="FK41" s="12">
        <v>1.0120184174014757</v>
      </c>
      <c r="FL41" s="12">
        <v>0.69405677584470893</v>
      </c>
      <c r="FM41" s="12">
        <v>0.0018335224908209557</v>
      </c>
      <c r="FN41" s="12">
        <v>0.032492104923909755</v>
      </c>
      <c r="FO41" s="12">
        <v>0.0038118460708511559</v>
      </c>
      <c r="FP41" s="12">
        <v>0.014778520100584521</v>
      </c>
      <c r="FQ41" s="12">
        <v>0.0012472820593150925</v>
      </c>
      <c r="FR41" s="12">
        <v>0.0028307108285819918</v>
      </c>
      <c r="FS41" s="12">
        <v>0.0045813605480710031</v>
      </c>
      <c r="FT41" s="12">
        <v>0.001260677609840552</v>
      </c>
      <c r="FU41" s="12">
        <v>0.049399058671430025</v>
      </c>
      <c r="FV41" s="12">
        <v>-8.0755998498153183e-07</v>
      </c>
      <c r="FW41" s="12">
        <v>-1.9287558466718295e-05</v>
      </c>
      <c r="FX41" s="12">
        <v>0.00019347621219450553</v>
      </c>
      <c r="FY41" s="12">
        <v>0.00021399553527283414</v>
      </c>
      <c r="FZ41" s="12">
        <v>0.00011172133416886964</v>
      </c>
      <c r="GA41" s="12">
        <v>0.00048585321339849133</v>
      </c>
      <c r="GB41" s="12">
        <v>-3.5542803525073705e-06</v>
      </c>
      <c r="GC41" s="12">
        <v>-0.00036786546976328013</v>
      </c>
      <c r="GD41" s="12">
        <v>0.00012410672877896946</v>
      </c>
      <c r="GE41" s="12">
        <v>-3.0448214410929465e-07</v>
      </c>
      <c r="GF41" s="12">
        <v>0.00028380734758073076</v>
      </c>
      <c r="GG41" s="12">
        <v>-1.849708615382629e-05</v>
      </c>
      <c r="GH41" s="12">
        <v>4.8799058271278277e-05</v>
      </c>
      <c r="GI41" s="12">
        <v>0.00018135511993520753</v>
      </c>
      <c r="GJ41" s="12">
        <v>0.00065827886407206898</v>
      </c>
      <c r="GK41" s="12">
        <v>0.00060244573005307622</v>
      </c>
      <c r="GL41" s="12">
        <v>0.00054435332431747123</v>
      </c>
      <c r="GM41" s="12">
        <v>0.00016168835566579095</v>
      </c>
      <c r="GN41" s="12">
        <v>0.00045628801801013175</v>
      </c>
      <c r="GO41" s="12">
        <v>0.0001607958502613407</v>
      </c>
      <c r="GP41" s="12">
        <v>-0.00044488243957761201</v>
      </c>
      <c r="GQ41" s="12">
        <v>1.3507019834145395e-05</v>
      </c>
      <c r="GR41" s="12">
        <v>0.00017585155110568708</v>
      </c>
      <c r="GS41" s="12">
        <v>0.00032424539525612793</v>
      </c>
      <c r="GT41" s="12">
        <v>0.00012562563640911999</v>
      </c>
      <c r="GU41" s="12">
        <v>0.00054242817355349717</v>
      </c>
      <c r="GV41" s="12">
        <v>0.0021170536050151368</v>
      </c>
      <c r="GW41" s="12">
        <v>-2.924605634028681e-05</v>
      </c>
      <c r="GX41" s="12">
        <v>3.2119859232389417e-05</v>
      </c>
      <c r="GY41" s="12">
        <v>2.0774484352011906e-05</v>
      </c>
      <c r="GZ41" s="12">
        <v>0.00033527876630701979</v>
      </c>
      <c r="HA41" s="12">
        <v>0.0010786776011379737</v>
      </c>
      <c r="HB41" s="12">
        <v>0.00020375397613780309</v>
      </c>
      <c r="HC41" s="12">
        <v>0.00042676082378050782</v>
      </c>
      <c r="HD41" s="12">
        <v>0.00023486819498354505</v>
      </c>
      <c r="HE41" s="12">
        <v>-0.00039724353968354512</v>
      </c>
      <c r="HF41" s="12">
        <v>0.00077168664272518801</v>
      </c>
      <c r="HG41" s="12">
        <v>0.00192717875923734</v>
      </c>
      <c r="HH41" s="12">
        <v>0.0019296234005931813</v>
      </c>
      <c r="HI41" s="12">
        <v>0.0023139389938756079</v>
      </c>
      <c r="HJ41" s="12">
        <v>0.00010359920441462442</v>
      </c>
      <c r="HK41" s="12">
        <v>0.00020957672097728962</v>
      </c>
      <c r="HL41" s="12">
        <v>0.00014636291699506962</v>
      </c>
      <c r="HM41" s="12">
        <v>0.00022510632566690152</v>
      </c>
      <c r="HN41" s="12">
        <v>0.00036588313489344478</v>
      </c>
      <c r="HO41" s="12">
        <v>0.0010640100061508021</v>
      </c>
      <c r="HP41" s="12">
        <v>0.00025152344325606518</v>
      </c>
      <c r="HQ41" s="12">
        <v>0.00020199378169827347</v>
      </c>
      <c r="HR41" s="12">
        <v>0.00025241395575972147</v>
      </c>
      <c r="HS41" s="12">
        <v>0.00034807165612111776</v>
      </c>
      <c r="HT41" s="12">
        <v>5.2001265391998395e-05</v>
      </c>
      <c r="HU41" s="12">
        <v>0.00073567819834421011</v>
      </c>
      <c r="HV41" s="12">
        <v>0.00011080981213434105</v>
      </c>
      <c r="HW41" s="12">
        <v>0.0022096572518953083</v>
      </c>
      <c r="HX41" s="12">
        <v>0.00078249655646606836</v>
      </c>
      <c r="HY41" s="12">
        <v>0.00043111292635728622</v>
      </c>
      <c r="HZ41" s="12">
        <v>1.6077753825668586e-05</v>
      </c>
      <c r="IA41" s="12">
        <v>-0.0001562320306160787</v>
      </c>
      <c r="IB41" s="12">
        <v>-0.001377899807280931</v>
      </c>
      <c r="IC41" s="12">
        <v>0.00045523301607639936</v>
      </c>
      <c r="ID41" s="12">
        <v>0.00025526885920213382</v>
      </c>
      <c r="IE41" s="12">
        <v>7.7954073249414285e-05</v>
      </c>
      <c r="IF41" s="12">
        <v>0.0027521230830749263</v>
      </c>
      <c r="IG41" s="12">
        <v>-5.8409334269722377e-07</v>
      </c>
      <c r="IH41" s="12">
        <v>0.0004411469355283152</v>
      </c>
      <c r="II41" s="12">
        <v>0.0012763827099576796</v>
      </c>
      <c r="IJ41" s="12">
        <v>0.00084159924465692921</v>
      </c>
      <c r="IK41" s="12">
        <v>0.00035122452446054251</v>
      </c>
      <c r="IL41" s="12">
        <v>7.9748677356561326e-05</v>
      </c>
      <c r="IM41" s="12">
        <v>0.0017432875207562713</v>
      </c>
      <c r="IN41" s="12">
        <v>7.3839689515396137e-05</v>
      </c>
      <c r="IO41" s="12">
        <v>0.00010693906704470484</v>
      </c>
      <c r="IP41" s="12">
        <v>0.00023076345776453655</v>
      </c>
      <c r="IQ41" s="12">
        <v>0.00057255996384442511</v>
      </c>
      <c r="IR41" s="12">
        <v>0.00016680628633174231</v>
      </c>
      <c r="IS41" s="12">
        <v>-4.719042001267002e-06</v>
      </c>
      <c r="IT41" s="12">
        <v>-0.00047692508573471317</v>
      </c>
      <c r="IU41" s="12">
        <v>0</v>
      </c>
      <c r="IV41" s="12">
        <v>0.00016733215467290783</v>
      </c>
      <c r="IW41" s="12">
        <v>0.0066615876813487769</v>
      </c>
      <c r="IX41" s="12">
        <v>7.1349635930561581e-06</v>
      </c>
      <c r="IY41" s="12">
        <v>6.8381105085090475e-06</v>
      </c>
      <c r="IZ41" s="12">
        <v>1.0384475363140467e-05</v>
      </c>
      <c r="JA41" s="12">
        <v>8.2835234738030621e-06</v>
      </c>
      <c r="JB41" s="12">
        <v>6.7212222480616567e-06</v>
      </c>
      <c r="JC41" s="12">
        <v>2.6890486700065116e-05</v>
      </c>
      <c r="JD41" s="12">
        <v>7.9174793722468418e-05</v>
      </c>
      <c r="JE41" s="12">
        <v>8.0764550382914158e-05</v>
      </c>
      <c r="JF41" s="12">
        <v>0.00012352433492734114</v>
      </c>
      <c r="JG41" s="12">
        <v>0.00011598825417441103</v>
      </c>
      <c r="JH41" s="12">
        <v>0.00012225525791603923</v>
      </c>
      <c r="JI41" s="12">
        <v>3.7209791256792003e-05</v>
      </c>
      <c r="JJ41" s="12">
        <v>6.0917255846877519e-06</v>
      </c>
      <c r="JK41" s="12">
        <v>2.472377576018089e-06</v>
      </c>
      <c r="JL41" s="12">
        <v>0</v>
      </c>
      <c r="JM41" s="12">
        <v>0</v>
      </c>
      <c r="JN41" s="12">
        <v>4.3055255926540646e-06</v>
      </c>
      <c r="JO41" s="12">
        <v>0</v>
      </c>
      <c r="JP41" s="12">
        <v>0</v>
      </c>
      <c r="JQ41" s="12">
        <v>2.3724723049265306e-08</v>
      </c>
      <c r="JR41" s="12">
        <v>0</v>
      </c>
      <c r="JS41" s="12">
        <v>0</v>
      </c>
      <c r="JT41" s="12">
        <v>0</v>
      </c>
      <c r="JU41" s="12">
        <v>0</v>
      </c>
      <c r="JV41" s="12">
        <v>0</v>
      </c>
      <c r="JW41" s="12">
        <v>0</v>
      </c>
      <c r="JX41" s="12">
        <v>0</v>
      </c>
      <c r="JY41" s="12">
        <v>0</v>
      </c>
      <c r="JZ41" s="12">
        <v>0</v>
      </c>
      <c r="KA41" s="12">
        <v>0</v>
      </c>
      <c r="KB41" s="12">
        <v>0</v>
      </c>
      <c r="KC41" s="12">
        <v>0</v>
      </c>
      <c r="KD41" s="12">
        <v>0</v>
      </c>
      <c r="KE41" s="12">
        <v>0</v>
      </c>
      <c r="KF41" s="12">
        <v>0</v>
      </c>
      <c r="KG41" s="12">
        <v>0</v>
      </c>
      <c r="KH41" s="12">
        <v>0</v>
      </c>
      <c r="KI41" s="12">
        <v>0</v>
      </c>
      <c r="KJ41" s="12">
        <v>0</v>
      </c>
      <c r="KK41" s="12">
        <v>0</v>
      </c>
      <c r="KL41" s="12">
        <v>0</v>
      </c>
      <c r="KM41" s="12">
        <v>2.0690519474000637e-05</v>
      </c>
      <c r="KN41" s="12">
        <v>0</v>
      </c>
      <c r="KO41" s="12">
        <v>0</v>
      </c>
      <c r="KP41" s="12">
        <v>0</v>
      </c>
      <c r="KQ41" s="12">
        <v>0</v>
      </c>
      <c r="KR41" s="12">
        <v>0</v>
      </c>
      <c r="KS41" s="12">
        <v>0</v>
      </c>
      <c r="KT41" s="12">
        <v>0</v>
      </c>
      <c r="KU41" s="12">
        <v>0</v>
      </c>
      <c r="KV41" s="12">
        <v>0</v>
      </c>
      <c r="KW41" s="12">
        <v>0</v>
      </c>
      <c r="KX41" s="12">
        <v>0</v>
      </c>
      <c r="KY41" s="12">
        <v>0</v>
      </c>
      <c r="KZ41" s="12">
        <v>0</v>
      </c>
      <c r="LA41" s="12">
        <v>0</v>
      </c>
      <c r="LB41" s="12">
        <v>0</v>
      </c>
      <c r="LC41" s="12">
        <v>0</v>
      </c>
      <c r="LD41" s="12">
        <v>8.6056698581637571e-08</v>
      </c>
      <c r="LE41" s="12">
        <v>9.5667890186763611e-06</v>
      </c>
      <c r="LF41" s="12">
        <v>0</v>
      </c>
      <c r="LG41" s="12">
        <v>2.1513956456659598e-06</v>
      </c>
      <c r="LH41" s="12">
        <v>0</v>
      </c>
      <c r="LI41" s="12">
        <v>0</v>
      </c>
      <c r="LJ41" s="12">
        <v>0</v>
      </c>
      <c r="LK41" s="12">
        <v>0</v>
      </c>
      <c r="LL41" s="12">
        <v>0</v>
      </c>
      <c r="LM41" s="12">
        <v>0</v>
      </c>
      <c r="LN41" s="12">
        <v>0</v>
      </c>
      <c r="LO41" s="12">
        <v>0</v>
      </c>
      <c r="LP41" s="12">
        <v>0</v>
      </c>
      <c r="LQ41" s="12">
        <v>0</v>
      </c>
      <c r="LR41" s="12">
        <v>0</v>
      </c>
      <c r="LS41" s="12">
        <v>0</v>
      </c>
      <c r="LT41" s="12">
        <v>0</v>
      </c>
      <c r="LU41" s="12">
        <v>0</v>
      </c>
      <c r="LV41" s="12">
        <v>0</v>
      </c>
      <c r="LW41" s="12">
        <v>1.1260618199476816e-06</v>
      </c>
      <c r="LX41" s="12">
        <v>1.8614047897948332e-05</v>
      </c>
      <c r="LY41" s="12">
        <v>1.6569915629422444e-05</v>
      </c>
      <c r="LZ41" s="12">
        <v>1.6312995183185746e-05</v>
      </c>
      <c r="MA41" s="12">
        <v>1.5664631175695061e-05</v>
      </c>
      <c r="MB41" s="12">
        <v>1.6256144379805981e-05</v>
      </c>
      <c r="MC41" s="12">
        <v>0</v>
      </c>
      <c r="MD41" s="12">
        <v>0</v>
      </c>
      <c r="ME41" s="12">
        <v>0</v>
      </c>
      <c r="MF41" s="12">
        <v>0</v>
      </c>
      <c r="MG41" s="12">
        <v>0</v>
      </c>
      <c r="MH41" s="12">
        <v>0</v>
      </c>
      <c r="MI41" s="12">
        <v>3.991766784212985e-06</v>
      </c>
      <c r="MJ41" s="12">
        <v>7.2176119174925449e-07</v>
      </c>
      <c r="MK41" s="12">
        <v>0</v>
      </c>
      <c r="ML41" s="12">
        <v>0</v>
      </c>
      <c r="MM41" s="12">
        <v>0</v>
      </c>
      <c r="MN41" s="12">
        <v>0</v>
      </c>
      <c r="MO41" s="12">
        <v>0</v>
      </c>
      <c r="MP41" s="12">
        <v>1.2631685502530755e-05</v>
      </c>
      <c r="MQ41" s="12">
        <v>3.4991494550540539e-06</v>
      </c>
      <c r="MR41" s="12">
        <v>0</v>
      </c>
      <c r="MS41" s="12">
        <v>0</v>
      </c>
      <c r="MT41" s="12">
        <v>0</v>
      </c>
      <c r="MU41" s="12">
        <v>0</v>
      </c>
      <c r="MV41" s="12">
        <v>5.7750248408808187e-08</v>
      </c>
      <c r="MW41" s="12">
        <v>0</v>
      </c>
      <c r="MX41" s="12">
        <v>0</v>
      </c>
      <c r="MY41" s="12">
        <v>0</v>
      </c>
      <c r="MZ41" s="12">
        <v>0</v>
      </c>
      <c r="NA41" s="12">
        <v>0</v>
      </c>
      <c r="NB41" s="12">
        <v>0</v>
      </c>
      <c r="NC41" s="12">
        <v>0</v>
      </c>
      <c r="ND41" s="12">
        <v>0</v>
      </c>
      <c r="NE41" s="12">
        <v>0</v>
      </c>
      <c r="NF41" s="12">
        <v>0</v>
      </c>
      <c r="NG41" s="12">
        <v>0</v>
      </c>
      <c r="NH41" s="12">
        <v>0</v>
      </c>
      <c r="NI41" s="12">
        <v>0</v>
      </c>
      <c r="NJ41" s="12">
        <v>0</v>
      </c>
      <c r="NK41" s="12">
        <v>0</v>
      </c>
      <c r="NL41" s="12">
        <v>0</v>
      </c>
      <c r="NM41" s="12">
        <v>3.1358989519825989e-06</v>
      </c>
      <c r="NN41" s="12">
        <v>0</v>
      </c>
      <c r="NO41" s="12">
        <v>0</v>
      </c>
      <c r="NP41" s="12">
        <v>2.1078397727900531e-05</v>
      </c>
    </row>
    <row r="42">
      <c r="A42" s="9">
        <v>39</v>
      </c>
      <c r="B42" s="63" t="s">
        <v>790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1.9557685244667689e-07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2.3556528525479598e-09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4.6949987628268649e-08</v>
      </c>
      <c r="BU42" s="12">
        <v>1.0234793287719958e-05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  <c r="CC42" s="12">
        <v>0</v>
      </c>
      <c r="CD42" s="12">
        <v>0</v>
      </c>
      <c r="CE42" s="12">
        <v>2.694012225173276e-07</v>
      </c>
      <c r="CF42" s="12">
        <v>1.4522199232479282e-06</v>
      </c>
      <c r="CG42" s="12">
        <v>5.0931824175844763e-05</v>
      </c>
      <c r="CH42" s="12">
        <v>6.5880938181731931e-08</v>
      </c>
      <c r="CI42" s="12">
        <v>2.5319507171616691e-05</v>
      </c>
      <c r="CJ42" s="12">
        <v>1.8492242706128575e-08</v>
      </c>
      <c r="CK42" s="12">
        <v>4.9306346660229945e-08</v>
      </c>
      <c r="CL42" s="12">
        <v>1.9074034646767879e-08</v>
      </c>
      <c r="CM42" s="12">
        <v>3.2795185221780162e-10</v>
      </c>
      <c r="CN42" s="12">
        <v>2.7646071721184558e-08</v>
      </c>
      <c r="CO42" s="12">
        <v>0</v>
      </c>
      <c r="CP42" s="12">
        <v>6.8741182654933643e-07</v>
      </c>
      <c r="CQ42" s="12">
        <v>0</v>
      </c>
      <c r="CR42" s="12">
        <v>8.3342820443766625e-09</v>
      </c>
      <c r="CS42" s="12">
        <v>3.9104767790206324e-07</v>
      </c>
      <c r="CT42" s="12">
        <v>8.220220248691357e-08</v>
      </c>
      <c r="CU42" s="12">
        <v>1.3548616825308683e-07</v>
      </c>
      <c r="CV42" s="12">
        <v>0.0037788476767780864</v>
      </c>
      <c r="CW42" s="12">
        <v>0</v>
      </c>
      <c r="CX42" s="12">
        <v>0</v>
      </c>
      <c r="CY42" s="12">
        <v>0.00075919012272938804</v>
      </c>
      <c r="CZ42" s="12">
        <v>-4.1573461440034545e-10</v>
      </c>
      <c r="DA42" s="12">
        <v>0</v>
      </c>
      <c r="DB42" s="12">
        <v>0</v>
      </c>
      <c r="DC42" s="12">
        <v>4.6616915088683919e-07</v>
      </c>
      <c r="DD42" s="12">
        <v>0</v>
      </c>
      <c r="DE42" s="12">
        <v>4.4024857721370186e-08</v>
      </c>
      <c r="DF42" s="12">
        <v>0</v>
      </c>
      <c r="DG42" s="12">
        <v>1.6723652463541073e-05</v>
      </c>
      <c r="DH42" s="12">
        <v>0</v>
      </c>
      <c r="DI42" s="12">
        <v>0</v>
      </c>
      <c r="DJ42" s="12">
        <v>3.617089398824871e-09</v>
      </c>
      <c r="DK42" s="12">
        <v>0</v>
      </c>
      <c r="DL42" s="12">
        <v>1.8529438129593247e-09</v>
      </c>
      <c r="DM42" s="12">
        <v>1.7002970931978224e-09</v>
      </c>
      <c r="DN42" s="12">
        <v>8.1243854024891927e-10</v>
      </c>
      <c r="DO42" s="12">
        <v>2.1826034262958902e-06</v>
      </c>
      <c r="DP42" s="12">
        <v>2.7080254351169173e-09</v>
      </c>
      <c r="DQ42" s="12">
        <v>4.0832506246989302e-08</v>
      </c>
      <c r="DR42" s="12">
        <v>2.5004029513484168e-09</v>
      </c>
      <c r="DS42" s="12">
        <v>0</v>
      </c>
      <c r="DT42" s="12">
        <v>1.0005299136196228e-06</v>
      </c>
      <c r="DU42" s="12">
        <v>8.4076676790512505e-09</v>
      </c>
      <c r="DV42" s="12">
        <v>4.2913867915715451e-09</v>
      </c>
      <c r="DW42" s="12">
        <v>5.4817356973289842e-09</v>
      </c>
      <c r="DX42" s="12">
        <v>3.206394138641046e-06</v>
      </c>
      <c r="DY42" s="12">
        <v>4.1227737968431899e-06</v>
      </c>
      <c r="DZ42" s="12">
        <v>2.6284339859006934e-06</v>
      </c>
      <c r="EA42" s="12">
        <v>1.9060757985496765e-09</v>
      </c>
      <c r="EB42" s="12">
        <v>2.8702378162836066e-06</v>
      </c>
      <c r="EC42" s="12">
        <v>7.1111246604334603e-06</v>
      </c>
      <c r="ED42" s="12">
        <v>6.2549813353135371e-07</v>
      </c>
      <c r="EE42" s="12">
        <v>0.00024096379183833789</v>
      </c>
      <c r="EF42" s="12">
        <v>3.5273751657426187e-06</v>
      </c>
      <c r="EG42" s="12">
        <v>4.3052395692200417e-09</v>
      </c>
      <c r="EH42" s="12">
        <v>1.9674493675197712e-08</v>
      </c>
      <c r="EI42" s="12">
        <v>7.079623602558752e-05</v>
      </c>
      <c r="EJ42" s="12">
        <v>1.2673557156267112e-05</v>
      </c>
      <c r="EK42" s="12">
        <v>2.5718519418110361e-07</v>
      </c>
      <c r="EL42" s="12">
        <v>1.1759079620610142e-05</v>
      </c>
      <c r="EM42" s="12">
        <v>9.0127006970193932e-06</v>
      </c>
      <c r="EN42" s="12">
        <v>4.7962094852621186e-05</v>
      </c>
      <c r="EO42" s="12">
        <v>5.3917315855967026e-06</v>
      </c>
      <c r="EP42" s="12">
        <v>3.3626130292800862e-06</v>
      </c>
      <c r="EQ42" s="12">
        <v>1.213716866515579e-07</v>
      </c>
      <c r="ER42" s="12">
        <v>2.1340136835358562e-08</v>
      </c>
      <c r="ES42" s="3">
        <v>0</v>
      </c>
      <c r="ET42" s="12">
        <v>0</v>
      </c>
      <c r="EU42" s="12">
        <v>0.00024045899930110203</v>
      </c>
      <c r="EV42" s="12">
        <v>0.00067675916233262876</v>
      </c>
      <c r="EW42" s="12">
        <v>0.0013509884457286508</v>
      </c>
      <c r="EX42" s="12">
        <v>0</v>
      </c>
      <c r="EY42" s="12">
        <v>4.1313845868340822e-09</v>
      </c>
      <c r="EZ42" s="12">
        <v>1.0655356726512009e-06</v>
      </c>
      <c r="FA42" s="12">
        <v>-3.5100906551881618e-08</v>
      </c>
      <c r="FB42" s="12">
        <v>-2.0393556329824648e-08</v>
      </c>
      <c r="FC42" s="12">
        <v>7.9648321465687783e-06</v>
      </c>
      <c r="FD42" s="12">
        <v>0.00050789121064244251</v>
      </c>
      <c r="FE42" s="12">
        <v>2.8914230047985464e-05</v>
      </c>
      <c r="FF42" s="12">
        <v>7.9181865970950475e-06</v>
      </c>
      <c r="FG42" s="3">
        <v>0</v>
      </c>
      <c r="FH42" s="12">
        <v>7.0670338320431413e-06</v>
      </c>
      <c r="FI42" s="12">
        <v>0.00015777901199389067</v>
      </c>
      <c r="FJ42" s="12">
        <v>0.003697120334577416</v>
      </c>
      <c r="FK42" s="12">
        <v>2.1540326581724778e-05</v>
      </c>
      <c r="FL42" s="12">
        <v>0.00080557584679719378</v>
      </c>
      <c r="FM42" s="12">
        <v>0</v>
      </c>
      <c r="FN42" s="12">
        <v>0.00088753340281376382</v>
      </c>
      <c r="FO42" s="12">
        <v>3.2179267145569756e-05</v>
      </c>
      <c r="FP42" s="12">
        <v>2.6647022791841315e-05</v>
      </c>
      <c r="FQ42" s="12">
        <v>5.3914900053300322e-05</v>
      </c>
      <c r="FR42" s="12">
        <v>2.0857494976689854e-05</v>
      </c>
      <c r="FS42" s="12">
        <v>5.382383633268004e-05</v>
      </c>
      <c r="FT42" s="12">
        <v>0.0001822822311012126</v>
      </c>
      <c r="FU42" s="12">
        <v>5.5809462981473838e-05</v>
      </c>
      <c r="FV42" s="12">
        <v>1.7892926827981722e-06</v>
      </c>
      <c r="FW42" s="12">
        <v>7.1168294717533012e-06</v>
      </c>
      <c r="FX42" s="12">
        <v>4.4369877004105034e-05</v>
      </c>
      <c r="FY42" s="12">
        <v>9.0656827127788716e-06</v>
      </c>
      <c r="FZ42" s="12">
        <v>3.6098918634420383e-06</v>
      </c>
      <c r="GA42" s="12">
        <v>7.7211701148511399e-06</v>
      </c>
      <c r="GB42" s="12">
        <v>7.4472592084017089e-06</v>
      </c>
      <c r="GC42" s="12">
        <v>1.2390010983274801e-05</v>
      </c>
      <c r="GD42" s="12">
        <v>1.7055311140587646e-06</v>
      </c>
      <c r="GE42" s="12">
        <v>4.3861287340732646e-06</v>
      </c>
      <c r="GF42" s="12">
        <v>1.1220584642598767e-05</v>
      </c>
      <c r="GG42" s="12">
        <v>3.449059829271051e-06</v>
      </c>
      <c r="GH42" s="12">
        <v>6.2935929979671838e-06</v>
      </c>
      <c r="GI42" s="12">
        <v>9.739856499876112e-06</v>
      </c>
      <c r="GJ42" s="12">
        <v>4.1223917179032485e-05</v>
      </c>
      <c r="GK42" s="12">
        <v>1.532562571891631e-05</v>
      </c>
      <c r="GL42" s="12">
        <v>1.6721017303764248e-05</v>
      </c>
      <c r="GM42" s="12">
        <v>5.835768682327461e-06</v>
      </c>
      <c r="GN42" s="12">
        <v>3.7454606753762463e-06</v>
      </c>
      <c r="GO42" s="12">
        <v>5.0362501985313075e-05</v>
      </c>
      <c r="GP42" s="12">
        <v>1.1846990905468418e-05</v>
      </c>
      <c r="GQ42" s="12">
        <v>4.7168247966752666e-06</v>
      </c>
      <c r="GR42" s="12">
        <v>2.0568648380109715e-06</v>
      </c>
      <c r="GS42" s="12">
        <v>1.050110797291949e-05</v>
      </c>
      <c r="GT42" s="12">
        <v>1.2701022188493644e-05</v>
      </c>
      <c r="GU42" s="12">
        <v>1.3017008118388556e-05</v>
      </c>
      <c r="GV42" s="12">
        <v>3.9842113512921599e-05</v>
      </c>
      <c r="GW42" s="12">
        <v>3.6071596978789415e-05</v>
      </c>
      <c r="GX42" s="12">
        <v>6.69649637499203e-05</v>
      </c>
      <c r="GY42" s="12">
        <v>0.00014640785397807151</v>
      </c>
      <c r="GZ42" s="12">
        <v>0.00016947135847694954</v>
      </c>
      <c r="HA42" s="12">
        <v>7.6860604223817823e-05</v>
      </c>
      <c r="HB42" s="12">
        <v>1.1671355382033347e-05</v>
      </c>
      <c r="HC42" s="12">
        <v>1.1447868622346562e-05</v>
      </c>
      <c r="HD42" s="12">
        <v>3.2022448933342974e-05</v>
      </c>
      <c r="HE42" s="12">
        <v>0.00024315148129301522</v>
      </c>
      <c r="HF42" s="12">
        <v>0.00033301836283775163</v>
      </c>
      <c r="HG42" s="12">
        <v>2.9383729008496439e-05</v>
      </c>
      <c r="HH42" s="12">
        <v>1.549423991393404e-05</v>
      </c>
      <c r="HI42" s="12">
        <v>2.1087312891833316e-05</v>
      </c>
      <c r="HJ42" s="12">
        <v>2.7179787174338003e-05</v>
      </c>
      <c r="HK42" s="12">
        <v>2.8667363039840396e-05</v>
      </c>
      <c r="HL42" s="12">
        <v>2.4261422981762646e-05</v>
      </c>
      <c r="HM42" s="12">
        <v>1.0349471021451649e-05</v>
      </c>
      <c r="HN42" s="12">
        <v>0.0072114484459633596</v>
      </c>
      <c r="HO42" s="12">
        <v>0.00051549558967265915</v>
      </c>
      <c r="HP42" s="12">
        <v>1.8657464545883421e-05</v>
      </c>
      <c r="HQ42" s="12">
        <v>6.7463849142944469e-06</v>
      </c>
      <c r="HR42" s="12">
        <v>1.2554120588447914e-05</v>
      </c>
      <c r="HS42" s="12">
        <v>2.7404834948290296e-06</v>
      </c>
      <c r="HT42" s="12">
        <v>2.5084016998566632e-06</v>
      </c>
      <c r="HU42" s="12">
        <v>0.00016425664353269195</v>
      </c>
      <c r="HV42" s="12">
        <v>1.2467754822644721e-05</v>
      </c>
      <c r="HW42" s="12">
        <v>7.8618747038989762e-05</v>
      </c>
      <c r="HX42" s="12">
        <v>2.3574991461619369e-05</v>
      </c>
      <c r="HY42" s="12">
        <v>1.0176036942813269e-05</v>
      </c>
      <c r="HZ42" s="12">
        <v>1.9182035487512266e-06</v>
      </c>
      <c r="IA42" s="12">
        <v>2.024829396615361e-06</v>
      </c>
      <c r="IB42" s="12">
        <v>1.1849717432547089e-06</v>
      </c>
      <c r="IC42" s="12">
        <v>8.9876215034114699e-06</v>
      </c>
      <c r="ID42" s="12">
        <v>3.8510619613357112e-06</v>
      </c>
      <c r="IE42" s="12">
        <v>2.9362381586853857e-06</v>
      </c>
      <c r="IF42" s="12">
        <v>1.010879943892161e-05</v>
      </c>
      <c r="IG42" s="12">
        <v>2.7332821157537596e-06</v>
      </c>
      <c r="IH42" s="12">
        <v>2.3522045112489164e-06</v>
      </c>
      <c r="II42" s="12">
        <v>1.166174442679221e-05</v>
      </c>
      <c r="IJ42" s="12">
        <v>1.2151081872284517e-07</v>
      </c>
      <c r="IK42" s="12">
        <v>2.5126285628475698e-05</v>
      </c>
      <c r="IL42" s="12">
        <v>0</v>
      </c>
      <c r="IM42" s="12">
        <v>3.3038287215529142e-05</v>
      </c>
      <c r="IN42" s="12">
        <v>1.0090681916230817e-05</v>
      </c>
      <c r="IO42" s="12">
        <v>2.4584344423070743e-06</v>
      </c>
      <c r="IP42" s="12">
        <v>4.7945970623428639e-05</v>
      </c>
      <c r="IQ42" s="12">
        <v>7.7609068272837899e-05</v>
      </c>
      <c r="IR42" s="12">
        <v>2.0580694694252599e-05</v>
      </c>
      <c r="IS42" s="12">
        <v>8.8809266827709135e-06</v>
      </c>
      <c r="IT42" s="12">
        <v>5.7498842372903198e-06</v>
      </c>
      <c r="IU42" s="12">
        <v>0</v>
      </c>
      <c r="IV42" s="12">
        <v>5.1532847657895156e-05</v>
      </c>
      <c r="IW42" s="12">
        <v>2.8268837667543759e-05</v>
      </c>
      <c r="IX42" s="12">
        <v>6.581791091844566e-07</v>
      </c>
      <c r="IY42" s="12">
        <v>2.926875226167282e-07</v>
      </c>
      <c r="IZ42" s="12">
        <v>1.095644175561146e-06</v>
      </c>
      <c r="JA42" s="12">
        <v>1.0495115369323156e-05</v>
      </c>
      <c r="JB42" s="12">
        <v>2.6411488560588177e-09</v>
      </c>
      <c r="JC42" s="12">
        <v>4.7003869000908025e-07</v>
      </c>
      <c r="JD42" s="12">
        <v>1.0483731491255039e-06</v>
      </c>
      <c r="JE42" s="12">
        <v>9.6501149909982026e-07</v>
      </c>
      <c r="JF42" s="12">
        <v>5.4049639129651223e-07</v>
      </c>
      <c r="JG42" s="12">
        <v>3.6249411314975257e-07</v>
      </c>
      <c r="JH42" s="12">
        <v>1.0193423421396711e-06</v>
      </c>
      <c r="JI42" s="12">
        <v>7.2153555292169244e-07</v>
      </c>
      <c r="JJ42" s="12">
        <v>3.4637072236636131e-06</v>
      </c>
      <c r="JK42" s="12">
        <v>7.660136837659859e-07</v>
      </c>
      <c r="JL42" s="12">
        <v>0</v>
      </c>
      <c r="JM42" s="12">
        <v>0</v>
      </c>
      <c r="JN42" s="12">
        <v>3.7776710671987843e-06</v>
      </c>
      <c r="JO42" s="12">
        <v>0</v>
      </c>
      <c r="JP42" s="12">
        <v>0</v>
      </c>
      <c r="JQ42" s="12">
        <v>0</v>
      </c>
      <c r="JR42" s="12">
        <v>0</v>
      </c>
      <c r="JS42" s="12">
        <v>4.8657148246370388e-10</v>
      </c>
      <c r="JT42" s="12">
        <v>4.3918392498754063e-10</v>
      </c>
      <c r="JU42" s="12">
        <v>0</v>
      </c>
      <c r="JV42" s="12">
        <v>0</v>
      </c>
      <c r="JW42" s="12">
        <v>0</v>
      </c>
      <c r="JX42" s="12">
        <v>0</v>
      </c>
      <c r="JY42" s="12">
        <v>0</v>
      </c>
      <c r="JZ42" s="12">
        <v>0</v>
      </c>
      <c r="KA42" s="12">
        <v>0</v>
      </c>
      <c r="KB42" s="12">
        <v>0</v>
      </c>
      <c r="KC42" s="12">
        <v>0</v>
      </c>
      <c r="KD42" s="12">
        <v>0</v>
      </c>
      <c r="KE42" s="12">
        <v>0</v>
      </c>
      <c r="KF42" s="12">
        <v>0</v>
      </c>
      <c r="KG42" s="12">
        <v>2.7740662395258575e-09</v>
      </c>
      <c r="KH42" s="12">
        <v>4.4410309031887413e-09</v>
      </c>
      <c r="KI42" s="12">
        <v>2.4132817825515568e-11</v>
      </c>
      <c r="KJ42" s="12">
        <v>0</v>
      </c>
      <c r="KK42" s="12">
        <v>0</v>
      </c>
      <c r="KL42" s="12">
        <v>0</v>
      </c>
      <c r="KM42" s="12">
        <v>0</v>
      </c>
      <c r="KN42" s="12">
        <v>0</v>
      </c>
      <c r="KO42" s="12">
        <v>0</v>
      </c>
      <c r="KP42" s="12">
        <v>0</v>
      </c>
      <c r="KQ42" s="12">
        <v>0</v>
      </c>
      <c r="KR42" s="12">
        <v>0</v>
      </c>
      <c r="KS42" s="12">
        <v>0</v>
      </c>
      <c r="KT42" s="12">
        <v>0</v>
      </c>
      <c r="KU42" s="12">
        <v>0</v>
      </c>
      <c r="KV42" s="12">
        <v>0</v>
      </c>
      <c r="KW42" s="12">
        <v>0</v>
      </c>
      <c r="KX42" s="12">
        <v>0</v>
      </c>
      <c r="KY42" s="12">
        <v>0</v>
      </c>
      <c r="KZ42" s="12">
        <v>0</v>
      </c>
      <c r="LA42" s="12">
        <v>0</v>
      </c>
      <c r="LB42" s="12">
        <v>0</v>
      </c>
      <c r="LC42" s="12">
        <v>0</v>
      </c>
      <c r="LD42" s="12">
        <v>0</v>
      </c>
      <c r="LE42" s="12">
        <v>2.1404962588392703e-05</v>
      </c>
      <c r="LF42" s="12">
        <v>0</v>
      </c>
      <c r="LG42" s="12">
        <v>6.030044340213721e-07</v>
      </c>
      <c r="LH42" s="12">
        <v>9.3932579273865621e-10</v>
      </c>
      <c r="LI42" s="12">
        <v>0</v>
      </c>
      <c r="LJ42" s="12">
        <v>0</v>
      </c>
      <c r="LK42" s="12">
        <v>0</v>
      </c>
      <c r="LL42" s="12">
        <v>0</v>
      </c>
      <c r="LM42" s="12">
        <v>0</v>
      </c>
      <c r="LN42" s="12">
        <v>0</v>
      </c>
      <c r="LO42" s="12">
        <v>0</v>
      </c>
      <c r="LP42" s="12">
        <v>0</v>
      </c>
      <c r="LQ42" s="12">
        <v>0</v>
      </c>
      <c r="LR42" s="12">
        <v>0</v>
      </c>
      <c r="LS42" s="12">
        <v>0</v>
      </c>
      <c r="LT42" s="12">
        <v>0</v>
      </c>
      <c r="LU42" s="12">
        <v>0</v>
      </c>
      <c r="LV42" s="12">
        <v>0</v>
      </c>
      <c r="LW42" s="12">
        <v>2.107970178344823e-08</v>
      </c>
      <c r="LX42" s="12">
        <v>5.7736496328697535e-06</v>
      </c>
      <c r="LY42" s="12">
        <v>5.1403320115792519e-06</v>
      </c>
      <c r="LZ42" s="12">
        <v>5.0619470522494306e-06</v>
      </c>
      <c r="MA42" s="12">
        <v>4.8608251914266205e-06</v>
      </c>
      <c r="MB42" s="12">
        <v>5.0443866620155088e-06</v>
      </c>
      <c r="MC42" s="12">
        <v>0</v>
      </c>
      <c r="MD42" s="12">
        <v>0</v>
      </c>
      <c r="ME42" s="12">
        <v>0</v>
      </c>
      <c r="MF42" s="12">
        <v>4.468390691117457e-09</v>
      </c>
      <c r="MG42" s="12">
        <v>5.9346109367501497e-09</v>
      </c>
      <c r="MH42" s="12">
        <v>6.9987999356288373e-09</v>
      </c>
      <c r="MI42" s="12">
        <v>1.241580125342929e-06</v>
      </c>
      <c r="MJ42" s="12">
        <v>2.2945121260468397e-07</v>
      </c>
      <c r="MK42" s="12">
        <v>8.7326285773966448e-09</v>
      </c>
      <c r="ML42" s="12">
        <v>5.2102052934081151e-09</v>
      </c>
      <c r="MM42" s="12">
        <v>0</v>
      </c>
      <c r="MN42" s="12">
        <v>0</v>
      </c>
      <c r="MO42" s="12">
        <v>0</v>
      </c>
      <c r="MP42" s="12">
        <v>0</v>
      </c>
      <c r="MQ42" s="12">
        <v>0</v>
      </c>
      <c r="MR42" s="12">
        <v>0</v>
      </c>
      <c r="MS42" s="12">
        <v>0</v>
      </c>
      <c r="MT42" s="12">
        <v>0</v>
      </c>
      <c r="MU42" s="12">
        <v>0</v>
      </c>
      <c r="MV42" s="12">
        <v>0</v>
      </c>
      <c r="MW42" s="12">
        <v>2.2346411017466156e-08</v>
      </c>
      <c r="MX42" s="12">
        <v>8.7446314445651875e-09</v>
      </c>
      <c r="MY42" s="12">
        <v>0</v>
      </c>
      <c r="MZ42" s="12">
        <v>1.8854956259265365e-08</v>
      </c>
      <c r="NA42" s="12">
        <v>3.9682327089423637e-08</v>
      </c>
      <c r="NB42" s="12">
        <v>8.5654287280290599e-11</v>
      </c>
      <c r="NC42" s="12">
        <v>3.2582233921474489e-08</v>
      </c>
      <c r="ND42" s="12">
        <v>0</v>
      </c>
      <c r="NE42" s="12">
        <v>0</v>
      </c>
      <c r="NF42" s="12">
        <v>0</v>
      </c>
      <c r="NG42" s="12">
        <v>0</v>
      </c>
      <c r="NH42" s="12">
        <v>0</v>
      </c>
      <c r="NI42" s="12">
        <v>5.9554855419477651e-09</v>
      </c>
      <c r="NJ42" s="12">
        <v>0</v>
      </c>
      <c r="NK42" s="12">
        <v>7.5113803597901671e-09</v>
      </c>
      <c r="NL42" s="12">
        <v>1.0280767502691879e-08</v>
      </c>
      <c r="NM42" s="12">
        <v>2.7392767897756634e-06</v>
      </c>
      <c r="NN42" s="12">
        <v>5.6588595841862559e-09</v>
      </c>
      <c r="NO42" s="12">
        <v>3.0663569048284419e-08</v>
      </c>
      <c r="NP42" s="12">
        <v>1.515844480742051e-05</v>
      </c>
    </row>
    <row r="43">
      <c r="A43" s="9">
        <v>40</v>
      </c>
      <c r="B43" s="63" t="s">
        <v>791</v>
      </c>
      <c r="C43" s="12">
        <v>1.0883537309482164e-06</v>
      </c>
      <c r="D43" s="12">
        <v>5.4331440409931252e-06</v>
      </c>
      <c r="E43" s="12">
        <v>1.9495217445296281e-07</v>
      </c>
      <c r="F43" s="12">
        <v>2.2133181960255876e-06</v>
      </c>
      <c r="G43" s="12">
        <v>2.7436815550542728e-07</v>
      </c>
      <c r="H43" s="12">
        <v>2.6087161519241652e-07</v>
      </c>
      <c r="I43" s="12">
        <v>6.8055425728953489e-07</v>
      </c>
      <c r="J43" s="12">
        <v>1.6468308761416644e-06</v>
      </c>
      <c r="K43" s="12">
        <v>2.379585033012597e-07</v>
      </c>
      <c r="L43" s="12">
        <v>0</v>
      </c>
      <c r="M43" s="12">
        <v>1.5967109674252153e-07</v>
      </c>
      <c r="N43" s="12">
        <v>1.6993669638902348e-09</v>
      </c>
      <c r="O43" s="12">
        <v>3.3206301547073793e-07</v>
      </c>
      <c r="P43" s="12">
        <v>8.3247010517115276e-09</v>
      </c>
      <c r="Q43" s="12">
        <v>0</v>
      </c>
      <c r="R43" s="12">
        <v>1.3292543841623137e-08</v>
      </c>
      <c r="S43" s="12">
        <v>1.6445865508027323e-07</v>
      </c>
      <c r="T43" s="12">
        <v>1.4988526883788686e-07</v>
      </c>
      <c r="U43" s="12">
        <v>3.7347163753264442e-07</v>
      </c>
      <c r="V43" s="12">
        <v>0</v>
      </c>
      <c r="W43" s="12">
        <v>2.337726186677334e-08</v>
      </c>
      <c r="X43" s="12">
        <v>3.5014410602302511e-07</v>
      </c>
      <c r="Y43" s="12">
        <v>6.9671239181916084e-08</v>
      </c>
      <c r="Z43" s="12">
        <v>3.6099313510867803e-07</v>
      </c>
      <c r="AA43" s="12">
        <v>1.2668251423745014e-08</v>
      </c>
      <c r="AB43" s="12">
        <v>3.6860779050285534e-07</v>
      </c>
      <c r="AC43" s="12">
        <v>4.9493874460946367e-09</v>
      </c>
      <c r="AD43" s="12">
        <v>4.3524566815979514e-07</v>
      </c>
      <c r="AE43" s="12">
        <v>3.0944617978243566e-06</v>
      </c>
      <c r="AF43" s="12">
        <v>8.065724275734678e-06</v>
      </c>
      <c r="AG43" s="12">
        <v>3.0406366564453166e-07</v>
      </c>
      <c r="AH43" s="12">
        <v>1.477608059120012e-06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1.9995844180280264e-07</v>
      </c>
      <c r="AR43" s="12">
        <v>0</v>
      </c>
      <c r="AS43" s="12">
        <v>9.9674553063697729e-08</v>
      </c>
      <c r="AT43" s="12">
        <v>8.7096901556109622e-08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2.9242929426258981e-07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7.1870862939259613e-08</v>
      </c>
      <c r="BO43" s="12">
        <v>1.1081825607658674e-08</v>
      </c>
      <c r="BP43" s="12">
        <v>0</v>
      </c>
      <c r="BQ43" s="12">
        <v>0</v>
      </c>
      <c r="BR43" s="12">
        <v>0</v>
      </c>
      <c r="BS43" s="12">
        <v>3.5243235458989524e-07</v>
      </c>
      <c r="BT43" s="12">
        <v>1.0265235066733907e-07</v>
      </c>
      <c r="BU43" s="12">
        <v>2.0178963467332868e-05</v>
      </c>
      <c r="BV43" s="12">
        <v>2.0957051837904312e-06</v>
      </c>
      <c r="BW43" s="12">
        <v>1.2717871721267107e-06</v>
      </c>
      <c r="BX43" s="12">
        <v>9.4137902466268336e-07</v>
      </c>
      <c r="BY43" s="12">
        <v>0</v>
      </c>
      <c r="BZ43" s="12">
        <v>0</v>
      </c>
      <c r="CA43" s="12">
        <v>0</v>
      </c>
      <c r="CB43" s="12">
        <v>6.4720013871043787e-07</v>
      </c>
      <c r="CC43" s="12">
        <v>2.7834255303295994e-07</v>
      </c>
      <c r="CD43" s="12">
        <v>7.2510864364980107e-07</v>
      </c>
      <c r="CE43" s="12">
        <v>4.664991120310852e-06</v>
      </c>
      <c r="CF43" s="12">
        <v>4.4027054777144719e-06</v>
      </c>
      <c r="CG43" s="12">
        <v>0.00011561119375370925</v>
      </c>
      <c r="CH43" s="12">
        <v>1.7299393530901699e-06</v>
      </c>
      <c r="CI43" s="12">
        <v>5.7641191546814244e-05</v>
      </c>
      <c r="CJ43" s="12">
        <v>0</v>
      </c>
      <c r="CK43" s="12">
        <v>0</v>
      </c>
      <c r="CL43" s="12">
        <v>5.5687252959649871e-07</v>
      </c>
      <c r="CM43" s="12">
        <v>0</v>
      </c>
      <c r="CN43" s="12">
        <v>0</v>
      </c>
      <c r="CO43" s="12">
        <v>0</v>
      </c>
      <c r="CP43" s="12">
        <v>1.5157448509026506e-06</v>
      </c>
      <c r="CQ43" s="12">
        <v>0</v>
      </c>
      <c r="CR43" s="12">
        <v>1.718430692987655e-08</v>
      </c>
      <c r="CS43" s="12">
        <v>-2.3679326348169908e-05</v>
      </c>
      <c r="CT43" s="12">
        <v>0</v>
      </c>
      <c r="CU43" s="12">
        <v>5.9755628076135923e-08</v>
      </c>
      <c r="CV43" s="12">
        <v>0.0074116157356612054</v>
      </c>
      <c r="CW43" s="12">
        <v>0</v>
      </c>
      <c r="CX43" s="12">
        <v>0</v>
      </c>
      <c r="CY43" s="12">
        <v>0.0014924825587450353</v>
      </c>
      <c r="CZ43" s="12">
        <v>0</v>
      </c>
      <c r="DA43" s="12">
        <v>1.4520631213956406e-08</v>
      </c>
      <c r="DB43" s="12">
        <v>0</v>
      </c>
      <c r="DC43" s="12">
        <v>9.2045812381236245e-07</v>
      </c>
      <c r="DD43" s="12">
        <v>0</v>
      </c>
      <c r="DE43" s="12">
        <v>-1.8291506605285801e-06</v>
      </c>
      <c r="DF43" s="12">
        <v>2.118801952193886e-08</v>
      </c>
      <c r="DG43" s="12">
        <v>3.2724716247655472e-05</v>
      </c>
      <c r="DH43" s="12">
        <v>3.3149074599488698e-08</v>
      </c>
      <c r="DI43" s="12">
        <v>7.6088921580546531e-09</v>
      </c>
      <c r="DJ43" s="12">
        <v>6.6907650404319802e-08</v>
      </c>
      <c r="DK43" s="12">
        <v>0</v>
      </c>
      <c r="DL43" s="12">
        <v>1.1568732806640255e-07</v>
      </c>
      <c r="DM43" s="12">
        <v>9.7860454040780388e-09</v>
      </c>
      <c r="DN43" s="12">
        <v>0</v>
      </c>
      <c r="DO43" s="12">
        <v>4.8237891899171664e-06</v>
      </c>
      <c r="DP43" s="12">
        <v>0</v>
      </c>
      <c r="DQ43" s="12">
        <v>0</v>
      </c>
      <c r="DR43" s="12">
        <v>3.6060551062075081e-08</v>
      </c>
      <c r="DS43" s="12">
        <v>6.5720775003968073e-07</v>
      </c>
      <c r="DT43" s="12">
        <v>2.0630845487939943e-06</v>
      </c>
      <c r="DU43" s="12">
        <v>5.3668695996772578e-08</v>
      </c>
      <c r="DV43" s="12">
        <v>6.604373085200448e-08</v>
      </c>
      <c r="DW43" s="12">
        <v>6.0386858875695992e-07</v>
      </c>
      <c r="DX43" s="12">
        <v>6.7177258250154838e-06</v>
      </c>
      <c r="DY43" s="12">
        <v>9.0783619664166467e-06</v>
      </c>
      <c r="DZ43" s="12">
        <v>4.8839787717218706e-06</v>
      </c>
      <c r="EA43" s="12">
        <v>7.6774132108333901e-09</v>
      </c>
      <c r="EB43" s="12">
        <v>6.4275493915203823e-06</v>
      </c>
      <c r="EC43" s="12">
        <v>1.3235928286351603e-05</v>
      </c>
      <c r="ED43" s="12">
        <v>0</v>
      </c>
      <c r="EE43" s="12">
        <v>0.00047097926621094576</v>
      </c>
      <c r="EF43" s="12">
        <v>5.0645740403125251e-06</v>
      </c>
      <c r="EG43" s="12">
        <v>0</v>
      </c>
      <c r="EH43" s="12">
        <v>2.9260775448212637e-07</v>
      </c>
      <c r="EI43" s="12">
        <v>0.00013914934990139291</v>
      </c>
      <c r="EJ43" s="12">
        <v>2.0078863122507887e-05</v>
      </c>
      <c r="EK43" s="12">
        <v>0</v>
      </c>
      <c r="EL43" s="12">
        <v>2.5189416725782742e-05</v>
      </c>
      <c r="EM43" s="12">
        <v>1.8719096308707216e-05</v>
      </c>
      <c r="EN43" s="12">
        <v>9.4775241713408349e-05</v>
      </c>
      <c r="EO43" s="12">
        <v>2.0055642135175013e-08</v>
      </c>
      <c r="EP43" s="12">
        <v>1.7144688245888372e-06</v>
      </c>
      <c r="EQ43" s="12">
        <v>3.0218727469762612e-09</v>
      </c>
      <c r="ER43" s="12">
        <v>1.5199343202076686e-08</v>
      </c>
      <c r="ES43" s="3">
        <v>0</v>
      </c>
      <c r="ET43" s="12">
        <v>1.1202180926418661e-08</v>
      </c>
      <c r="EU43" s="12">
        <v>0.00036610559685112362</v>
      </c>
      <c r="EV43" s="12">
        <v>0.0013247141884284782</v>
      </c>
      <c r="EW43" s="12">
        <v>0.0026503365333390995</v>
      </c>
      <c r="EX43" s="12">
        <v>6.8286547735323244e-08</v>
      </c>
      <c r="EY43" s="12">
        <v>1.2554862523608805e-08</v>
      </c>
      <c r="EZ43" s="12">
        <v>3.358819988815218e-06</v>
      </c>
      <c r="FA43" s="12">
        <v>-1.1472798339114952e-05</v>
      </c>
      <c r="FB43" s="12">
        <v>-6.6556671816446733e-06</v>
      </c>
      <c r="FC43" s="12">
        <v>4.2580671003131754e-09</v>
      </c>
      <c r="FD43" s="12">
        <v>0.004064695750540478</v>
      </c>
      <c r="FE43" s="12">
        <v>0.0057981947410848519</v>
      </c>
      <c r="FF43" s="12">
        <v>0.0018056975512593975</v>
      </c>
      <c r="FG43" s="3">
        <v>0</v>
      </c>
      <c r="FH43" s="12">
        <v>0.00033158184112875205</v>
      </c>
      <c r="FI43" s="12">
        <v>0.00038070708828021499</v>
      </c>
      <c r="FJ43" s="12">
        <v>0.010369042721764964</v>
      </c>
      <c r="FK43" s="12">
        <v>0.0052113910900656096</v>
      </c>
      <c r="FL43" s="12">
        <v>0.0016285635990723271</v>
      </c>
      <c r="FM43" s="12">
        <v>0</v>
      </c>
      <c r="FN43" s="12">
        <v>0.0017872930332604457</v>
      </c>
      <c r="FO43" s="12">
        <v>6.559513082543112e-05</v>
      </c>
      <c r="FP43" s="12">
        <v>-9.5886952174694068e-05</v>
      </c>
      <c r="FQ43" s="12">
        <v>1.72180847105465e-05</v>
      </c>
      <c r="FR43" s="12">
        <v>1.717651947565689e-05</v>
      </c>
      <c r="FS43" s="12">
        <v>-6.0589845633722591e-05</v>
      </c>
      <c r="FT43" s="12">
        <v>0.00033514359344098655</v>
      </c>
      <c r="FU43" s="12">
        <v>-0.00012380259459919042</v>
      </c>
      <c r="FV43" s="12">
        <v>6.6437662844019848e-06</v>
      </c>
      <c r="FW43" s="12">
        <v>1.4947988394706334e-05</v>
      </c>
      <c r="FX43" s="12">
        <v>9.4618892533961216e-05</v>
      </c>
      <c r="FY43" s="12">
        <v>-1.3429454116883282e-05</v>
      </c>
      <c r="FZ43" s="12">
        <v>8.1584253345436278e-06</v>
      </c>
      <c r="GA43" s="12">
        <v>1.4497207355796655e-05</v>
      </c>
      <c r="GB43" s="12">
        <v>1.4953352760983111e-05</v>
      </c>
      <c r="GC43" s="12">
        <v>-6.524903634944064e-05</v>
      </c>
      <c r="GD43" s="12">
        <v>1.1443322711932788e-06</v>
      </c>
      <c r="GE43" s="12">
        <v>4.9262993179689317e-06</v>
      </c>
      <c r="GF43" s="12">
        <v>2.3074176670927311e-05</v>
      </c>
      <c r="GG43" s="12">
        <v>1.0317380341040863e-06</v>
      </c>
      <c r="GH43" s="12">
        <v>1.5448265775166267e-05</v>
      </c>
      <c r="GI43" s="12">
        <v>2.5434437184469112e-05</v>
      </c>
      <c r="GJ43" s="12">
        <v>7.8579079585281962e-05</v>
      </c>
      <c r="GK43" s="12">
        <v>2.9046805239153964e-05</v>
      </c>
      <c r="GL43" s="12">
        <v>4.1845096163778366e-05</v>
      </c>
      <c r="GM43" s="12">
        <v>1.5164652332075963e-05</v>
      </c>
      <c r="GN43" s="12">
        <v>7.9183885583664761e-06</v>
      </c>
      <c r="GO43" s="12">
        <v>0.00010103326259733792</v>
      </c>
      <c r="GP43" s="12">
        <v>-7.1430468530467311e-05</v>
      </c>
      <c r="GQ43" s="12">
        <v>-5.0738180790579604e-07</v>
      </c>
      <c r="GR43" s="12">
        <v>4.1259014781034873e-06</v>
      </c>
      <c r="GS43" s="12">
        <v>1.8541730361176351e-05</v>
      </c>
      <c r="GT43" s="12">
        <v>2.3209620369750614e-05</v>
      </c>
      <c r="GU43" s="12">
        <v>6.1637442398032244e-06</v>
      </c>
      <c r="GV43" s="12">
        <v>-4.8681013720090002e-05</v>
      </c>
      <c r="GW43" s="12">
        <v>6.5637060683265306e-05</v>
      </c>
      <c r="GX43" s="12">
        <v>0.00013320022981895227</v>
      </c>
      <c r="GY43" s="12">
        <v>0.00028945478792642319</v>
      </c>
      <c r="GZ43" s="12">
        <v>0.00034861532128436568</v>
      </c>
      <c r="HA43" s="12">
        <v>0.00014007441526080571</v>
      </c>
      <c r="HB43" s="12">
        <v>4.8107632673320916e-06</v>
      </c>
      <c r="HC43" s="12">
        <v>1.4571496529975857e-05</v>
      </c>
      <c r="HD43" s="12">
        <v>6.1660509952316867e-05</v>
      </c>
      <c r="HE43" s="12">
        <v>0.00038601336717727762</v>
      </c>
      <c r="HF43" s="12">
        <v>0.00057824888746382244</v>
      </c>
      <c r="HG43" s="12">
        <v>5.5143292185208764e-05</v>
      </c>
      <c r="HH43" s="12">
        <v>2.7144620061786458e-05</v>
      </c>
      <c r="HI43" s="12">
        <v>3.5291001611551406e-05</v>
      </c>
      <c r="HJ43" s="12">
        <v>5.6515662057834631e-05</v>
      </c>
      <c r="HK43" s="12">
        <v>6.0700898531637283e-05</v>
      </c>
      <c r="HL43" s="12">
        <v>5.117753604613731e-05</v>
      </c>
      <c r="HM43" s="12">
        <v>1.9084840219400456e-05</v>
      </c>
      <c r="HN43" s="12">
        <v>0.014144448883711495</v>
      </c>
      <c r="HO43" s="12">
        <v>0.00088526117609606019</v>
      </c>
      <c r="HP43" s="12">
        <v>4.0694623842411188e-05</v>
      </c>
      <c r="HQ43" s="12">
        <v>1.3933938745338113e-05</v>
      </c>
      <c r="HR43" s="12">
        <v>2.5934887636734544e-05</v>
      </c>
      <c r="HS43" s="12">
        <v>5.8952893153288779e-06</v>
      </c>
      <c r="HT43" s="12">
        <v>5.3927519657297134e-06</v>
      </c>
      <c r="HU43" s="12">
        <v>0.00033366140726666897</v>
      </c>
      <c r="HV43" s="12">
        <v>1.6340374765172562e-05</v>
      </c>
      <c r="HW43" s="12">
        <v>0.00015692582264788078</v>
      </c>
      <c r="HX43" s="12">
        <v>4.6613095969610902e-05</v>
      </c>
      <c r="HY43" s="12">
        <v>1.9747386498108318e-05</v>
      </c>
      <c r="HZ43" s="12">
        <v>4.1513370276471807e-06</v>
      </c>
      <c r="IA43" s="12">
        <v>-3.9906447435494167e-05</v>
      </c>
      <c r="IB43" s="12">
        <v>-0.00021813625269810516</v>
      </c>
      <c r="IC43" s="12">
        <v>1.6734172749885505e-05</v>
      </c>
      <c r="ID43" s="12">
        <v>5.2493805346245716e-06</v>
      </c>
      <c r="IE43" s="12">
        <v>7.1415644740189211e-06</v>
      </c>
      <c r="IF43" s="12">
        <v>2.7502411024407393e-05</v>
      </c>
      <c r="IG43" s="12">
        <v>6.0351109491883529e-06</v>
      </c>
      <c r="IH43" s="12">
        <v>8.3400393553287067e-06</v>
      </c>
      <c r="II43" s="12">
        <v>2.8727909462297096e-05</v>
      </c>
      <c r="IJ43" s="12">
        <v>2.248906155835951e-06</v>
      </c>
      <c r="IK43" s="12">
        <v>4.5951006523948232e-05</v>
      </c>
      <c r="IL43" s="12">
        <v>1.2822990575982932e-08</v>
      </c>
      <c r="IM43" s="12">
        <v>6.4284395196629243e-05</v>
      </c>
      <c r="IN43" s="12">
        <v>2.0539249391242349e-05</v>
      </c>
      <c r="IO43" s="12">
        <v>3.1089898974804073e-06</v>
      </c>
      <c r="IP43" s="12">
        <v>0.00010323628360748545</v>
      </c>
      <c r="IQ43" s="12">
        <v>0.00013653576910992036</v>
      </c>
      <c r="IR43" s="12">
        <v>3.9261102699033768e-05</v>
      </c>
      <c r="IS43" s="12">
        <v>1.6217063232059353e-05</v>
      </c>
      <c r="IT43" s="12">
        <v>-6.5115490956834326e-05</v>
      </c>
      <c r="IU43" s="12">
        <v>5.52941738168372e-09</v>
      </c>
      <c r="IV43" s="12">
        <v>0.00010257620949399367</v>
      </c>
      <c r="IW43" s="12">
        <v>5.860722296620243e-05</v>
      </c>
      <c r="IX43" s="12">
        <v>2.8774334591668563e-06</v>
      </c>
      <c r="IY43" s="12">
        <v>2.2963908526924698e-06</v>
      </c>
      <c r="IZ43" s="12">
        <v>5.0497542068481159e-06</v>
      </c>
      <c r="JA43" s="12">
        <v>2.2063639313183287e-05</v>
      </c>
      <c r="JB43" s="12">
        <v>9.3324337061418415e-06</v>
      </c>
      <c r="JC43" s="12">
        <v>1.5644003453715998e-06</v>
      </c>
      <c r="JD43" s="12">
        <v>3.2302562727934763e-06</v>
      </c>
      <c r="JE43" s="12">
        <v>2.3684878016872872e-06</v>
      </c>
      <c r="JF43" s="12">
        <v>1.0088124811047693e-06</v>
      </c>
      <c r="JG43" s="12">
        <v>1.3114196561678224e-06</v>
      </c>
      <c r="JH43" s="12">
        <v>3.2545688868606081e-06</v>
      </c>
      <c r="JI43" s="12">
        <v>1.9255394701486071e-06</v>
      </c>
      <c r="JJ43" s="12">
        <v>7.2664350139708178e-06</v>
      </c>
      <c r="JK43" s="12">
        <v>1.7018732283150393e-06</v>
      </c>
      <c r="JL43" s="12">
        <v>1.2884598670265061e-07</v>
      </c>
      <c r="JM43" s="12">
        <v>0</v>
      </c>
      <c r="JN43" s="12">
        <v>8.176453416432246e-06</v>
      </c>
      <c r="JO43" s="12">
        <v>3.2704603492407122e-08</v>
      </c>
      <c r="JP43" s="12">
        <v>4.8003891233711841e-08</v>
      </c>
      <c r="JQ43" s="12">
        <v>0</v>
      </c>
      <c r="JR43" s="12">
        <v>0</v>
      </c>
      <c r="JS43" s="12">
        <v>2.0751284468648849e-09</v>
      </c>
      <c r="JT43" s="12">
        <v>1.4982895621886323e-09</v>
      </c>
      <c r="JU43" s="12">
        <v>0</v>
      </c>
      <c r="JV43" s="12">
        <v>1.9149828665061621e-10</v>
      </c>
      <c r="JW43" s="12">
        <v>0</v>
      </c>
      <c r="JX43" s="12">
        <v>4.6385274195150709e-09</v>
      </c>
      <c r="JY43" s="12">
        <v>8.9462070863474917e-10</v>
      </c>
      <c r="JZ43" s="12">
        <v>5.8945141432467466e-08</v>
      </c>
      <c r="KA43" s="12">
        <v>7.3816731805233667e-08</v>
      </c>
      <c r="KB43" s="12">
        <v>5.6813425040277416e-08</v>
      </c>
      <c r="KC43" s="12">
        <v>2.9144550274306064e-08</v>
      </c>
      <c r="KD43" s="12">
        <v>8.5292689946544659e-08</v>
      </c>
      <c r="KE43" s="12">
        <v>2.2896516057541775e-08</v>
      </c>
      <c r="KF43" s="12">
        <v>3.2552425816489233e-07</v>
      </c>
      <c r="KG43" s="12">
        <v>1.8201274631537719e-09</v>
      </c>
      <c r="KH43" s="12">
        <v>1.6217455390767829e-06</v>
      </c>
      <c r="KI43" s="12">
        <v>7.727693911791667e-07</v>
      </c>
      <c r="KJ43" s="12">
        <v>2.0307094545634376e-08</v>
      </c>
      <c r="KK43" s="12">
        <v>1.7578747733450888e-08</v>
      </c>
      <c r="KL43" s="12">
        <v>1.1186406896211096e-06</v>
      </c>
      <c r="KM43" s="12">
        <v>4.0545361187446601e-07</v>
      </c>
      <c r="KN43" s="12">
        <v>1.0861696466179408e-07</v>
      </c>
      <c r="KO43" s="12">
        <v>1.20073187828544e-07</v>
      </c>
      <c r="KP43" s="12">
        <v>8.0468983224878233e-07</v>
      </c>
      <c r="KQ43" s="12">
        <v>1.065416303372142e-07</v>
      </c>
      <c r="KR43" s="12">
        <v>1.8157913985121654e-07</v>
      </c>
      <c r="KS43" s="12">
        <v>2.3404453703290942e-07</v>
      </c>
      <c r="KT43" s="12">
        <v>0</v>
      </c>
      <c r="KU43" s="12">
        <v>1.825621326401234e-09</v>
      </c>
      <c r="KV43" s="12">
        <v>2.8537990333893549e-08</v>
      </c>
      <c r="KW43" s="12">
        <v>4.9392907923540548e-08</v>
      </c>
      <c r="KX43" s="12">
        <v>6.7498823162701362e-09</v>
      </c>
      <c r="KY43" s="12">
        <v>0</v>
      </c>
      <c r="KZ43" s="12">
        <v>0</v>
      </c>
      <c r="LA43" s="12">
        <v>0</v>
      </c>
      <c r="LB43" s="12">
        <v>4.4081101241866851e-10</v>
      </c>
      <c r="LC43" s="12">
        <v>2.6255745832846232e-08</v>
      </c>
      <c r="LD43" s="12">
        <v>4.697696111978087e-08</v>
      </c>
      <c r="LE43" s="12">
        <v>4.2046079014941342e-05</v>
      </c>
      <c r="LF43" s="12">
        <v>1.0762390237654733e-08</v>
      </c>
      <c r="LG43" s="12">
        <v>1.3322309429943239e-06</v>
      </c>
      <c r="LH43" s="12">
        <v>3.108737493364366e-08</v>
      </c>
      <c r="LI43" s="12">
        <v>9.4971808639253494e-10</v>
      </c>
      <c r="LJ43" s="12">
        <v>2.0148574909786217e-09</v>
      </c>
      <c r="LK43" s="12">
        <v>1.3589638610383275e-07</v>
      </c>
      <c r="LL43" s="12">
        <v>2.0216623902517687e-07</v>
      </c>
      <c r="LM43" s="12">
        <v>2.440355173549096e-09</v>
      </c>
      <c r="LN43" s="12">
        <v>0</v>
      </c>
      <c r="LO43" s="12">
        <v>6.5793882670801996e-09</v>
      </c>
      <c r="LP43" s="12">
        <v>0</v>
      </c>
      <c r="LQ43" s="12">
        <v>1.2429868907792058e-10</v>
      </c>
      <c r="LR43" s="12">
        <v>0</v>
      </c>
      <c r="LS43" s="12">
        <v>1.5292716920078961e-09</v>
      </c>
      <c r="LT43" s="12">
        <v>3.8439377454616053e-09</v>
      </c>
      <c r="LU43" s="12">
        <v>0</v>
      </c>
      <c r="LV43" s="12">
        <v>0</v>
      </c>
      <c r="LW43" s="12">
        <v>4.9297933870771229e-08</v>
      </c>
      <c r="LX43" s="12">
        <v>1.2746033711569927e-05</v>
      </c>
      <c r="LY43" s="12">
        <v>1.1351380332971597e-05</v>
      </c>
      <c r="LZ43" s="12">
        <v>1.118436276023243e-05</v>
      </c>
      <c r="MA43" s="12">
        <v>1.0740195106782183e-05</v>
      </c>
      <c r="MB43" s="12">
        <v>1.1145683776711426e-05</v>
      </c>
      <c r="MC43" s="12">
        <v>2.2507023700162575e-09</v>
      </c>
      <c r="MD43" s="12">
        <v>0</v>
      </c>
      <c r="ME43" s="12">
        <v>9.100004123950262e-09</v>
      </c>
      <c r="MF43" s="12">
        <v>3.435994788752108e-08</v>
      </c>
      <c r="MG43" s="12">
        <v>6.4828114964267158e-08</v>
      </c>
      <c r="MH43" s="12">
        <v>7.6592271599589694e-08</v>
      </c>
      <c r="MI43" s="12">
        <v>2.7652563172532195e-06</v>
      </c>
      <c r="MJ43" s="12">
        <v>5.4637544908329072e-07</v>
      </c>
      <c r="MK43" s="12">
        <v>7.1288778472939244e-08</v>
      </c>
      <c r="ML43" s="12">
        <v>1.1736358116701143e-07</v>
      </c>
      <c r="MM43" s="12">
        <v>4.5051129569676074e-08</v>
      </c>
      <c r="MN43" s="12">
        <v>1.3727919727055368e-06</v>
      </c>
      <c r="MO43" s="12">
        <v>0</v>
      </c>
      <c r="MP43" s="12">
        <v>1.3622065726951065e-07</v>
      </c>
      <c r="MQ43" s="12">
        <v>5.5803915225583744e-07</v>
      </c>
      <c r="MR43" s="12">
        <v>0</v>
      </c>
      <c r="MS43" s="12">
        <v>0</v>
      </c>
      <c r="MT43" s="12">
        <v>0</v>
      </c>
      <c r="MU43" s="12">
        <v>0</v>
      </c>
      <c r="MV43" s="12">
        <v>5.9468583736455381e-08</v>
      </c>
      <c r="MW43" s="12">
        <v>8.7120059659593454e-08</v>
      </c>
      <c r="MX43" s="12">
        <v>3.8705848892528093e-08</v>
      </c>
      <c r="MY43" s="12">
        <v>0</v>
      </c>
      <c r="MZ43" s="12">
        <v>7.4668383045477949e-07</v>
      </c>
      <c r="NA43" s="12">
        <v>1.9712583449972409e-06</v>
      </c>
      <c r="NB43" s="12">
        <v>1.0350113419895293e-09</v>
      </c>
      <c r="NC43" s="12">
        <v>1.5471862415449655e-06</v>
      </c>
      <c r="ND43" s="12">
        <v>0</v>
      </c>
      <c r="NE43" s="12">
        <v>0</v>
      </c>
      <c r="NF43" s="12">
        <v>0</v>
      </c>
      <c r="NG43" s="12">
        <v>1.0012959316585265e-07</v>
      </c>
      <c r="NH43" s="12">
        <v>0</v>
      </c>
      <c r="NI43" s="12">
        <v>0</v>
      </c>
      <c r="NJ43" s="12">
        <v>0</v>
      </c>
      <c r="NK43" s="12">
        <v>3.1255622220983806e-07</v>
      </c>
      <c r="NL43" s="12">
        <v>6.4960256823513168e-07</v>
      </c>
      <c r="NM43" s="12">
        <v>6.4023510586589857e-06</v>
      </c>
      <c r="NN43" s="12">
        <v>2.3571760947362284e-07</v>
      </c>
      <c r="NO43" s="12">
        <v>1.0105254960029082e-07</v>
      </c>
      <c r="NP43" s="12">
        <v>3.0335838624443171e-05</v>
      </c>
    </row>
    <row r="44">
      <c r="A44" s="9">
        <v>41</v>
      </c>
      <c r="B44" s="63" t="s">
        <v>792</v>
      </c>
      <c r="C44" s="12">
        <v>2.7312285317111031e-09</v>
      </c>
      <c r="D44" s="12">
        <v>1.363449915196976e-08</v>
      </c>
      <c r="E44" s="12">
        <v>4.8923334945629605e-10</v>
      </c>
      <c r="F44" s="12">
        <v>5.5543318636613895e-09</v>
      </c>
      <c r="G44" s="12">
        <v>6.885281073612878e-10</v>
      </c>
      <c r="H44" s="12">
        <v>6.5465847937722372e-10</v>
      </c>
      <c r="I44" s="12">
        <v>1.7078539375862858e-09</v>
      </c>
      <c r="J44" s="12">
        <v>4.1327294131680746e-09</v>
      </c>
      <c r="K44" s="12">
        <v>5.9715792310780821e-10</v>
      </c>
      <c r="L44" s="12">
        <v>0</v>
      </c>
      <c r="M44" s="12">
        <v>4.0069532791772816e-10</v>
      </c>
      <c r="N44" s="12">
        <v>4.2645689591935762e-12</v>
      </c>
      <c r="O44" s="12">
        <v>8.3331361522465963e-10</v>
      </c>
      <c r="P44" s="12">
        <v>2.0890874339715706e-11</v>
      </c>
      <c r="Q44" s="12">
        <v>0</v>
      </c>
      <c r="R44" s="12">
        <v>3.3357697931196969e-11</v>
      </c>
      <c r="S44" s="12">
        <v>4.1270972687412877e-10</v>
      </c>
      <c r="T44" s="12">
        <v>3.7613774923761752e-10</v>
      </c>
      <c r="U44" s="12">
        <v>9.3722873658486929e-10</v>
      </c>
      <c r="V44" s="12">
        <v>0</v>
      </c>
      <c r="W44" s="12">
        <v>5.8665342699000862e-11</v>
      </c>
      <c r="X44" s="12">
        <v>8.7868819243847953e-10</v>
      </c>
      <c r="Y44" s="12">
        <v>1.7484028481028061e-10</v>
      </c>
      <c r="Z44" s="12">
        <v>9.0591387921430657e-10</v>
      </c>
      <c r="AA44" s="12">
        <v>3.1791033330016154e-11</v>
      </c>
      <c r="AB44" s="12">
        <v>9.2502289081626558e-10</v>
      </c>
      <c r="AC44" s="12">
        <v>1.2420509824034037e-11</v>
      </c>
      <c r="AD44" s="12">
        <v>1.0922509413791459e-09</v>
      </c>
      <c r="AE44" s="12">
        <v>7.7655656540493299e-09</v>
      </c>
      <c r="AF44" s="12">
        <v>2.0240970967783244e-08</v>
      </c>
      <c r="AG44" s="12">
        <v>7.6304912222010218e-10</v>
      </c>
      <c r="AH44" s="12">
        <v>3.7080640006983718e-09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5.0179659965193203e-10</v>
      </c>
      <c r="AR44" s="12">
        <v>0</v>
      </c>
      <c r="AS44" s="12">
        <v>2.5013373453127468e-10</v>
      </c>
      <c r="AT44" s="12">
        <v>2.1857006209408409e-10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7.3385261545644361e-10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1.8036025041912005e-10</v>
      </c>
      <c r="BO44" s="12">
        <v>2.7809890683899528e-11</v>
      </c>
      <c r="BP44" s="12">
        <v>0</v>
      </c>
      <c r="BQ44" s="12">
        <v>0</v>
      </c>
      <c r="BR44" s="12">
        <v>0</v>
      </c>
      <c r="BS44" s="12">
        <v>8.8443056240126523e-10</v>
      </c>
      <c r="BT44" s="12">
        <v>2.8409803192131618e-08</v>
      </c>
      <c r="BU44" s="12">
        <v>3.4578874303568261e-07</v>
      </c>
      <c r="BV44" s="12">
        <v>5.2591814860012868e-09</v>
      </c>
      <c r="BW44" s="12">
        <v>3.1915555687491106e-09</v>
      </c>
      <c r="BX44" s="12">
        <v>2.3623948521525527e-09</v>
      </c>
      <c r="BY44" s="12">
        <v>0</v>
      </c>
      <c r="BZ44" s="12">
        <v>0</v>
      </c>
      <c r="CA44" s="12">
        <v>0</v>
      </c>
      <c r="CB44" s="12">
        <v>1.6241516285640736e-09</v>
      </c>
      <c r="CC44" s="12">
        <v>6.9850187564533808e-10</v>
      </c>
      <c r="CD44" s="12">
        <v>1.8196633684539684e-09</v>
      </c>
      <c r="CE44" s="12">
        <v>1.1875259806097276e-07</v>
      </c>
      <c r="CF44" s="12">
        <v>8.5349794776742406e-07</v>
      </c>
      <c r="CG44" s="12">
        <v>3.0934065736499793e-05</v>
      </c>
      <c r="CH44" s="12">
        <v>4.3412905059582396e-09</v>
      </c>
      <c r="CI44" s="12">
        <v>1.5358728081746549e-05</v>
      </c>
      <c r="CJ44" s="12">
        <v>0</v>
      </c>
      <c r="CK44" s="12">
        <v>0</v>
      </c>
      <c r="CL44" s="12">
        <v>1.3974740914748231e-09</v>
      </c>
      <c r="CM44" s="12">
        <v>0</v>
      </c>
      <c r="CN44" s="12">
        <v>7.3309887843846179e-06</v>
      </c>
      <c r="CO44" s="12">
        <v>0</v>
      </c>
      <c r="CP44" s="12">
        <v>4.1949368547029528e-07</v>
      </c>
      <c r="CQ44" s="12">
        <v>0</v>
      </c>
      <c r="CR44" s="12">
        <v>4.755885030368895e-09</v>
      </c>
      <c r="CS44" s="12">
        <v>-9.9801583779978182e-07</v>
      </c>
      <c r="CT44" s="12">
        <v>0</v>
      </c>
      <c r="CU44" s="12">
        <v>8.7691925385630521e-06</v>
      </c>
      <c r="CV44" s="12">
        <v>5.438052193561569e-05</v>
      </c>
      <c r="CW44" s="12">
        <v>0</v>
      </c>
      <c r="CX44" s="12">
        <v>0</v>
      </c>
      <c r="CY44" s="12">
        <v>0.00042912931424877944</v>
      </c>
      <c r="CZ44" s="12">
        <v>0</v>
      </c>
      <c r="DA44" s="12">
        <v>3.6439588657871327e-11</v>
      </c>
      <c r="DB44" s="12">
        <v>0</v>
      </c>
      <c r="DC44" s="12">
        <v>2.6168546021796639e-05</v>
      </c>
      <c r="DD44" s="12">
        <v>0</v>
      </c>
      <c r="DE44" s="12">
        <v>-8.4044687638065458e-08</v>
      </c>
      <c r="DF44" s="12">
        <v>5.3171429291057089e-11</v>
      </c>
      <c r="DG44" s="12">
        <v>1.1800502631888237e-11</v>
      </c>
      <c r="DH44" s="12">
        <v>8.3187750242803274e-11</v>
      </c>
      <c r="DI44" s="12">
        <v>1.9094548735259046e-11</v>
      </c>
      <c r="DJ44" s="12">
        <v>1.6790504647309824e-10</v>
      </c>
      <c r="DK44" s="12">
        <v>0</v>
      </c>
      <c r="DL44" s="12">
        <v>2.9031786466804052e-10</v>
      </c>
      <c r="DM44" s="12">
        <v>2.4558124495931877e-11</v>
      </c>
      <c r="DN44" s="12">
        <v>0</v>
      </c>
      <c r="DO44" s="12">
        <v>1.331029250213961e-06</v>
      </c>
      <c r="DP44" s="12">
        <v>0</v>
      </c>
      <c r="DQ44" s="12">
        <v>0</v>
      </c>
      <c r="DR44" s="12">
        <v>1.2161419916118275e-05</v>
      </c>
      <c r="DS44" s="12">
        <v>0.0005005882979915564</v>
      </c>
      <c r="DT44" s="12">
        <v>0.00011347002229641379</v>
      </c>
      <c r="DU44" s="12">
        <v>1.3694977565447305e-08</v>
      </c>
      <c r="DV44" s="12">
        <v>2.4780246261529524e-09</v>
      </c>
      <c r="DW44" s="12">
        <v>1.5154109111016598e-09</v>
      </c>
      <c r="DX44" s="12">
        <v>5.4113606674777157e-06</v>
      </c>
      <c r="DY44" s="12">
        <v>2.5125043420451413e-06</v>
      </c>
      <c r="DZ44" s="12">
        <v>1.5620658338000386e-06</v>
      </c>
      <c r="EA44" s="12">
        <v>1.9266502622171464e-11</v>
      </c>
      <c r="EB44" s="12">
        <v>1.737020773589779e-06</v>
      </c>
      <c r="EC44" s="12">
        <v>3.2657202337726994e-06</v>
      </c>
      <c r="ED44" s="12">
        <v>0</v>
      </c>
      <c r="EE44" s="12">
        <v>5.3103074711848134e-05</v>
      </c>
      <c r="EF44" s="12">
        <v>1.4016586157245903e-06</v>
      </c>
      <c r="EG44" s="12">
        <v>0</v>
      </c>
      <c r="EH44" s="12">
        <v>7.3430046217163699e-10</v>
      </c>
      <c r="EI44" s="12">
        <v>9.3339354866070064e-05</v>
      </c>
      <c r="EJ44" s="12">
        <v>0.00010785119556790088</v>
      </c>
      <c r="EK44" s="12">
        <v>0</v>
      </c>
      <c r="EL44" s="12">
        <v>1.6070371071424022e-05</v>
      </c>
      <c r="EM44" s="12">
        <v>7.639850019607241e-05</v>
      </c>
      <c r="EN44" s="12">
        <v>2.2667714111275076e-05</v>
      </c>
      <c r="EO44" s="12">
        <v>1.7604691626555157e-06</v>
      </c>
      <c r="EP44" s="12">
        <v>0.043537056705894348</v>
      </c>
      <c r="EQ44" s="12">
        <v>0.099389948542187842</v>
      </c>
      <c r="ER44" s="12">
        <v>0.42046007584521355</v>
      </c>
      <c r="ES44" s="3">
        <v>0</v>
      </c>
      <c r="ET44" s="12">
        <v>2.811192289198878e-11</v>
      </c>
      <c r="EU44" s="12">
        <v>-4.8398739852674905e-06</v>
      </c>
      <c r="EV44" s="12">
        <v>0.0003021852013232041</v>
      </c>
      <c r="EW44" s="12">
        <v>6.3620319422415483e-05</v>
      </c>
      <c r="EX44" s="12">
        <v>1.7136539546225987e-10</v>
      </c>
      <c r="EY44" s="12">
        <v>0.000785673703346542</v>
      </c>
      <c r="EZ44" s="12">
        <v>0.0058310086428675356</v>
      </c>
      <c r="FA44" s="12">
        <v>-5.279335707767079e-07</v>
      </c>
      <c r="FB44" s="12">
        <v>0.000597186784471451</v>
      </c>
      <c r="FC44" s="12">
        <v>1.0685638339461021e-11</v>
      </c>
      <c r="FD44" s="12">
        <v>0.00024961184777599026</v>
      </c>
      <c r="FE44" s="12">
        <v>0.0011759431594394326</v>
      </c>
      <c r="FF44" s="12">
        <v>0.00018997441700475574</v>
      </c>
      <c r="FG44" s="3">
        <v>0</v>
      </c>
      <c r="FH44" s="12">
        <v>7.6802391764434262e-05</v>
      </c>
      <c r="FI44" s="12">
        <v>0.00023174167253710661</v>
      </c>
      <c r="FJ44" s="12">
        <v>0.0015987161361680343</v>
      </c>
      <c r="FK44" s="12">
        <v>0.00037550139029289423</v>
      </c>
      <c r="FL44" s="12">
        <v>0.0014197447429471824</v>
      </c>
      <c r="FM44" s="12">
        <v>0.0042142124116181113</v>
      </c>
      <c r="FN44" s="12">
        <v>0.0021731431003734866</v>
      </c>
      <c r="FO44" s="12">
        <v>5.1112661137331374e-06</v>
      </c>
      <c r="FP44" s="12">
        <v>-9.4423671349235005e-07</v>
      </c>
      <c r="FQ44" s="12">
        <v>3.3314856879944516e-05</v>
      </c>
      <c r="FR44" s="12">
        <v>1.5760684609112905e-05</v>
      </c>
      <c r="FS44" s="12">
        <v>-4.5118791853968918e-06</v>
      </c>
      <c r="FT44" s="12">
        <v>0.00056107732789442417</v>
      </c>
      <c r="FU44" s="12">
        <v>-5.8521217763069737e-06</v>
      </c>
      <c r="FV44" s="12">
        <v>1.0004584958547192e-06</v>
      </c>
      <c r="FW44" s="12">
        <v>3.8744647688650206e-06</v>
      </c>
      <c r="FX44" s="12">
        <v>2.6305369500251444e-05</v>
      </c>
      <c r="FY44" s="12">
        <v>3.1039704907837623e-06</v>
      </c>
      <c r="FZ44" s="12">
        <v>1.0767043432111522e-06</v>
      </c>
      <c r="GA44" s="12">
        <v>2.179222705964903e-06</v>
      </c>
      <c r="GB44" s="12">
        <v>4.2271183240069877e-06</v>
      </c>
      <c r="GC44" s="12">
        <v>3.8019918488282145e-05</v>
      </c>
      <c r="GD44" s="12">
        <v>7.1082311384480284e-07</v>
      </c>
      <c r="GE44" s="12">
        <v>2.3513411058870436e-06</v>
      </c>
      <c r="GF44" s="12">
        <v>1.5254253700865309e-05</v>
      </c>
      <c r="GG44" s="12">
        <v>1.3590968987641101e-06</v>
      </c>
      <c r="GH44" s="12">
        <v>3.7354183394952563e-06</v>
      </c>
      <c r="GI44" s="12">
        <v>5.4036066095704623e-06</v>
      </c>
      <c r="GJ44" s="12">
        <v>8.4545309503116259e-06</v>
      </c>
      <c r="GK44" s="12">
        <v>9.8116997952396085e-06</v>
      </c>
      <c r="GL44" s="12">
        <v>9.9331747404370447e-06</v>
      </c>
      <c r="GM44" s="12">
        <v>9.9604857368327627e-07</v>
      </c>
      <c r="GN44" s="12">
        <v>1.2821640504483096e-06</v>
      </c>
      <c r="GO44" s="12">
        <v>1.7063047283575797e-05</v>
      </c>
      <c r="GP44" s="12">
        <v>-1.1599881007987664e-06</v>
      </c>
      <c r="GQ44" s="12">
        <v>1.9112028423127457e-06</v>
      </c>
      <c r="GR44" s="12">
        <v>1.1120207802051854e-06</v>
      </c>
      <c r="GS44" s="12">
        <v>6.5468545990203072e-05</v>
      </c>
      <c r="GT44" s="12">
        <v>0.00024245067260626353</v>
      </c>
      <c r="GU44" s="12">
        <v>0.00012571950415368033</v>
      </c>
      <c r="GV44" s="12">
        <v>1.7976575645407286e-05</v>
      </c>
      <c r="GW44" s="12">
        <v>0.00022432993256589912</v>
      </c>
      <c r="GX44" s="12">
        <v>0.00070862792835600348</v>
      </c>
      <c r="GY44" s="12">
        <v>0.00026791297124134725</v>
      </c>
      <c r="GZ44" s="12">
        <v>0.00021525473845593988</v>
      </c>
      <c r="HA44" s="12">
        <v>0.00042100439252451137</v>
      </c>
      <c r="HB44" s="12">
        <v>1.3919864745299063e-05</v>
      </c>
      <c r="HC44" s="12">
        <v>0.0003203730003888124</v>
      </c>
      <c r="HD44" s="12">
        <v>3.6598057092833388e-05</v>
      </c>
      <c r="HE44" s="12">
        <v>0.00023368547919006889</v>
      </c>
      <c r="HF44" s="12">
        <v>9.4258746357376026e-05</v>
      </c>
      <c r="HG44" s="12">
        <v>5.1358769300840287e-05</v>
      </c>
      <c r="HH44" s="12">
        <v>1.9092100216045067e-05</v>
      </c>
      <c r="HI44" s="12">
        <v>1.9321543754323865e-05</v>
      </c>
      <c r="HJ44" s="12">
        <v>1.8977791325023799e-05</v>
      </c>
      <c r="HK44" s="12">
        <v>2.6840760784337747e-05</v>
      </c>
      <c r="HL44" s="12">
        <v>1.8787382574024769e-05</v>
      </c>
      <c r="HM44" s="12">
        <v>6.7075326112703149e-06</v>
      </c>
      <c r="HN44" s="12">
        <v>0.00076676746670661</v>
      </c>
      <c r="HO44" s="12">
        <v>0.0018663690800046024</v>
      </c>
      <c r="HP44" s="12">
        <v>1.5081987683221925e-05</v>
      </c>
      <c r="HQ44" s="12">
        <v>1.4545774843236142e-05</v>
      </c>
      <c r="HR44" s="12">
        <v>1.1787376865784133e-05</v>
      </c>
      <c r="HS44" s="12">
        <v>1.2116994935022233e-05</v>
      </c>
      <c r="HT44" s="12">
        <v>5.7638784599511476e-06</v>
      </c>
      <c r="HU44" s="12">
        <v>0.00024459346500974732</v>
      </c>
      <c r="HV44" s="12">
        <v>2.8503288907580458e-06</v>
      </c>
      <c r="HW44" s="12">
        <v>3.9983111018400039e-05</v>
      </c>
      <c r="HX44" s="12">
        <v>9.2153872404487752e-06</v>
      </c>
      <c r="HY44" s="12">
        <v>5.5262923819296916e-06</v>
      </c>
      <c r="HZ44" s="12">
        <v>8.1670114328024537e-07</v>
      </c>
      <c r="IA44" s="12">
        <v>-1.3286466809527778e-06</v>
      </c>
      <c r="IB44" s="12">
        <v>-9.0876970193530557e-06</v>
      </c>
      <c r="IC44" s="12">
        <v>0.00016871653651217251</v>
      </c>
      <c r="ID44" s="12">
        <v>4.7166459417344359e-05</v>
      </c>
      <c r="IE44" s="12">
        <v>1.7779550962913665e-06</v>
      </c>
      <c r="IF44" s="12">
        <v>6.1738289129827123e-06</v>
      </c>
      <c r="IG44" s="12">
        <v>1.1404788393416555e-06</v>
      </c>
      <c r="IH44" s="12">
        <v>1.3453382672595175e-05</v>
      </c>
      <c r="II44" s="12">
        <v>7.1075575164888506e-06</v>
      </c>
      <c r="IJ44" s="12">
        <v>5.3364961961633539e-05</v>
      </c>
      <c r="IK44" s="12">
        <v>1.4833167538502806e-05</v>
      </c>
      <c r="IL44" s="12">
        <v>3.2179351921249155e-11</v>
      </c>
      <c r="IM44" s="12">
        <v>9.2900394123766732e-06</v>
      </c>
      <c r="IN44" s="12">
        <v>2.4046481725291636e-06</v>
      </c>
      <c r="IO44" s="12">
        <v>2.2591804050391222e-07</v>
      </c>
      <c r="IP44" s="12">
        <v>7.2319337154817787e-05</v>
      </c>
      <c r="IQ44" s="12">
        <v>0.00092452582351031575</v>
      </c>
      <c r="IR44" s="12">
        <v>4.4334966836061406e-05</v>
      </c>
      <c r="IS44" s="12">
        <v>2.2642472956952044e-06</v>
      </c>
      <c r="IT44" s="12">
        <v>9.1886330162499771e-06</v>
      </c>
      <c r="IU44" s="12">
        <v>1.387609752891308e-11</v>
      </c>
      <c r="IV44" s="12">
        <v>5.922575583792151e-06</v>
      </c>
      <c r="IW44" s="12">
        <v>0.00010130964727121691</v>
      </c>
      <c r="IX44" s="12">
        <v>4.0523331520971455e-07</v>
      </c>
      <c r="IY44" s="12">
        <v>1.8275605120351862e-07</v>
      </c>
      <c r="IZ44" s="12">
        <v>6.7522751694200597e-07</v>
      </c>
      <c r="JA44" s="12">
        <v>2.370793634967673e-07</v>
      </c>
      <c r="JB44" s="12">
        <v>2.5016932684626152e-08</v>
      </c>
      <c r="JC44" s="12">
        <v>2.8816646093148784e-07</v>
      </c>
      <c r="JD44" s="12">
        <v>6.2865698422420871e-07</v>
      </c>
      <c r="JE44" s="12">
        <v>5.8950300983649675e-07</v>
      </c>
      <c r="JF44" s="12">
        <v>2.9130319531227369e-07</v>
      </c>
      <c r="JG44" s="12">
        <v>2.1809151551529996e-07</v>
      </c>
      <c r="JH44" s="12">
        <v>6.2439937591165729e-07</v>
      </c>
      <c r="JI44" s="12">
        <v>4.2502435247990307e-07</v>
      </c>
      <c r="JJ44" s="12">
        <v>1.1520066154185496e-06</v>
      </c>
      <c r="JK44" s="12">
        <v>4.6756444868849488e-07</v>
      </c>
      <c r="JL44" s="12">
        <v>3.2333957708047071e-10</v>
      </c>
      <c r="JM44" s="12">
        <v>0</v>
      </c>
      <c r="JN44" s="12">
        <v>8.1531626307989741e-07</v>
      </c>
      <c r="JO44" s="12">
        <v>8.2072348021390573e-11</v>
      </c>
      <c r="JP44" s="12">
        <v>1.2046597870018093e-10</v>
      </c>
      <c r="JQ44" s="12">
        <v>0</v>
      </c>
      <c r="JR44" s="12">
        <v>0</v>
      </c>
      <c r="JS44" s="12">
        <v>5.2075440731064913e-12</v>
      </c>
      <c r="JT44" s="12">
        <v>3.7599643246954923e-12</v>
      </c>
      <c r="JU44" s="12">
        <v>0</v>
      </c>
      <c r="JV44" s="12">
        <v>4.8056580264421383e-13</v>
      </c>
      <c r="JW44" s="12">
        <v>0</v>
      </c>
      <c r="JX44" s="12">
        <v>1.1640405203799151e-11</v>
      </c>
      <c r="JY44" s="12">
        <v>2.245054649974907e-12</v>
      </c>
      <c r="JZ44" s="12">
        <v>1.4792309476978434e-10</v>
      </c>
      <c r="KA44" s="12">
        <v>1.8524341699869008e-10</v>
      </c>
      <c r="KB44" s="12">
        <v>1.4257354299603045e-10</v>
      </c>
      <c r="KC44" s="12">
        <v>7.3138378625965994e-11</v>
      </c>
      <c r="KD44" s="12">
        <v>2.140423850299415e-10</v>
      </c>
      <c r="KE44" s="12">
        <v>5.7458908951096286e-11</v>
      </c>
      <c r="KF44" s="12">
        <v>8.1690457466382951e-10</v>
      </c>
      <c r="KG44" s="12">
        <v>4.5676179695598051e-12</v>
      </c>
      <c r="KH44" s="12">
        <v>4.0697776481573523e-09</v>
      </c>
      <c r="KI44" s="12">
        <v>1.9392682265008753e-09</v>
      </c>
      <c r="KJ44" s="12">
        <v>5.096074414232007e-11</v>
      </c>
      <c r="KK44" s="12">
        <v>4.4113945674191225e-11</v>
      </c>
      <c r="KL44" s="12">
        <v>2.8072337892977991e-09</v>
      </c>
      <c r="KM44" s="12">
        <v>1.017487643536686e-09</v>
      </c>
      <c r="KN44" s="12">
        <v>2.725747562363651e-10</v>
      </c>
      <c r="KO44" s="12">
        <v>3.0132419926112179e-10</v>
      </c>
      <c r="KP44" s="12">
        <v>2.0193727154322271e-09</v>
      </c>
      <c r="KQ44" s="12">
        <v>2.6736669551221654e-10</v>
      </c>
      <c r="KR44" s="12">
        <v>4.5567365960433274e-10</v>
      </c>
      <c r="KS44" s="12">
        <v>5.8733580733763515e-10</v>
      </c>
      <c r="KT44" s="12">
        <v>0</v>
      </c>
      <c r="KU44" s="12">
        <v>4.5814048438306497e-12</v>
      </c>
      <c r="KV44" s="12">
        <v>7.1616213755906426e-11</v>
      </c>
      <c r="KW44" s="12">
        <v>1.2395172226535232e-10</v>
      </c>
      <c r="KX44" s="12">
        <v>1.6938859714136797e-11</v>
      </c>
      <c r="KY44" s="12">
        <v>0</v>
      </c>
      <c r="KZ44" s="12">
        <v>0</v>
      </c>
      <c r="LA44" s="12">
        <v>0</v>
      </c>
      <c r="LB44" s="12">
        <v>1.1062171975662651e-12</v>
      </c>
      <c r="LC44" s="12">
        <v>6.5888911023025183e-11</v>
      </c>
      <c r="LD44" s="12">
        <v>1.1788889300875045e-10</v>
      </c>
      <c r="LE44" s="12">
        <v>6.1870694068518208e-07</v>
      </c>
      <c r="LF44" s="12">
        <v>2.7008266201175201e-11</v>
      </c>
      <c r="LG44" s="12">
        <v>2.8532753181709644e-07</v>
      </c>
      <c r="LH44" s="12">
        <v>7.8013905755433082e-11</v>
      </c>
      <c r="LI44" s="12">
        <v>2.3833217646779752e-12</v>
      </c>
      <c r="LJ44" s="12">
        <v>5.0562938410641515e-12</v>
      </c>
      <c r="LK44" s="12">
        <v>3.4103258575669469e-10</v>
      </c>
      <c r="LL44" s="12">
        <v>5.0733707660764333e-10</v>
      </c>
      <c r="LM44" s="12">
        <v>6.1240821692218897e-12</v>
      </c>
      <c r="LN44" s="12">
        <v>0</v>
      </c>
      <c r="LO44" s="12">
        <v>1.6511004138882957e-11</v>
      </c>
      <c r="LP44" s="12">
        <v>0</v>
      </c>
      <c r="LQ44" s="12">
        <v>3.1192811345271778e-13</v>
      </c>
      <c r="LR44" s="12">
        <v>0</v>
      </c>
      <c r="LS44" s="12">
        <v>3.8377141173679779e-12</v>
      </c>
      <c r="LT44" s="12">
        <v>9.6463788803104766e-12</v>
      </c>
      <c r="LU44" s="12">
        <v>0</v>
      </c>
      <c r="LV44" s="12">
        <v>0</v>
      </c>
      <c r="LW44" s="12">
        <v>4.8189855424434088e-07</v>
      </c>
      <c r="LX44" s="12">
        <v>3.5200331849617888e-06</v>
      </c>
      <c r="LY44" s="12">
        <v>3.1334876857491336e-06</v>
      </c>
      <c r="LZ44" s="12">
        <v>3.0849247768951935e-06</v>
      </c>
      <c r="MA44" s="12">
        <v>2.9623145799584729e-06</v>
      </c>
      <c r="MB44" s="12">
        <v>3.0741745603447418e-06</v>
      </c>
      <c r="MC44" s="12">
        <v>5.6481476146753656e-12</v>
      </c>
      <c r="MD44" s="12">
        <v>0</v>
      </c>
      <c r="ME44" s="12">
        <v>2.2836500850112131e-11</v>
      </c>
      <c r="MF44" s="12">
        <v>8.6226442148310444e-11</v>
      </c>
      <c r="MG44" s="12">
        <v>1.6268644303097301e-10</v>
      </c>
      <c r="MH44" s="12">
        <v>1.9220864646562101e-10</v>
      </c>
      <c r="MI44" s="12">
        <v>7.5494813449907507e-07</v>
      </c>
      <c r="MJ44" s="12">
        <v>1.366204305431912e-07</v>
      </c>
      <c r="MK44" s="12">
        <v>1.7889950686022685e-10</v>
      </c>
      <c r="ML44" s="12">
        <v>2.9452442928445746e-10</v>
      </c>
      <c r="MM44" s="12">
        <v>1.1305601016253369e-10</v>
      </c>
      <c r="MN44" s="12">
        <v>3.4450275653400844e-09</v>
      </c>
      <c r="MO44" s="12">
        <v>0</v>
      </c>
      <c r="MP44" s="12">
        <v>3.418463456901853e-10</v>
      </c>
      <c r="MQ44" s="12">
        <v>1.4004017362306789e-09</v>
      </c>
      <c r="MR44" s="12">
        <v>0</v>
      </c>
      <c r="MS44" s="12">
        <v>0</v>
      </c>
      <c r="MT44" s="12">
        <v>0</v>
      </c>
      <c r="MU44" s="12">
        <v>0</v>
      </c>
      <c r="MV44" s="12">
        <v>1.4923667556130775e-10</v>
      </c>
      <c r="MW44" s="12">
        <v>2.1862817745784566e-10</v>
      </c>
      <c r="MX44" s="12">
        <v>9.713250006251981e-11</v>
      </c>
      <c r="MY44" s="12">
        <v>0</v>
      </c>
      <c r="MZ44" s="12">
        <v>1.873806395764965e-09</v>
      </c>
      <c r="NA44" s="12">
        <v>4.9468815901787356e-09</v>
      </c>
      <c r="NB44" s="12">
        <v>2.5973655692102383e-12</v>
      </c>
      <c r="NC44" s="12">
        <v>3.8826707591628906e-09</v>
      </c>
      <c r="ND44" s="12">
        <v>0</v>
      </c>
      <c r="NE44" s="12">
        <v>0</v>
      </c>
      <c r="NF44" s="12">
        <v>0</v>
      </c>
      <c r="NG44" s="12">
        <v>2.5127565969286302e-10</v>
      </c>
      <c r="NH44" s="12">
        <v>0</v>
      </c>
      <c r="NI44" s="12">
        <v>0</v>
      </c>
      <c r="NJ44" s="12">
        <v>0</v>
      </c>
      <c r="NK44" s="12">
        <v>7.8436123071825278e-10</v>
      </c>
      <c r="NL44" s="12">
        <v>1.6301805361486989e-09</v>
      </c>
      <c r="NM44" s="12">
        <v>5.9536802943965723e-07</v>
      </c>
      <c r="NN44" s="12">
        <v>5.9153439007388846e-10</v>
      </c>
      <c r="NO44" s="12">
        <v>2.5359182297285439e-10</v>
      </c>
      <c r="NP44" s="12">
        <v>1.5425330867022981e-05</v>
      </c>
    </row>
    <row r="45">
      <c r="A45" s="9">
        <v>42</v>
      </c>
      <c r="B45" s="63" t="s">
        <v>793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1.1492422862894252e-12</v>
      </c>
      <c r="BU45" s="12">
        <v>1.3987954894722292e-11</v>
      </c>
      <c r="BV45" s="12">
        <v>0</v>
      </c>
      <c r="BW45" s="12">
        <v>0</v>
      </c>
      <c r="BX45" s="12">
        <v>0</v>
      </c>
      <c r="BY45" s="12">
        <v>0</v>
      </c>
      <c r="BZ45" s="12">
        <v>0</v>
      </c>
      <c r="CA45" s="12">
        <v>0</v>
      </c>
      <c r="CB45" s="12">
        <v>0</v>
      </c>
      <c r="CC45" s="12">
        <v>0</v>
      </c>
      <c r="CD45" s="12">
        <v>0</v>
      </c>
      <c r="CE45" s="12">
        <v>6.7142938280086887e-11</v>
      </c>
      <c r="CF45" s="12">
        <v>3.4390865332024926e-11</v>
      </c>
      <c r="CG45" s="12">
        <v>-1.6690404715739034e-08</v>
      </c>
      <c r="CH45" s="12">
        <v>0</v>
      </c>
      <c r="CI45" s="12">
        <v>-1.3369650419473882e-08</v>
      </c>
      <c r="CJ45" s="12">
        <v>0</v>
      </c>
      <c r="CK45" s="12">
        <v>0</v>
      </c>
      <c r="CL45" s="12">
        <v>0</v>
      </c>
      <c r="CM45" s="12">
        <v>0</v>
      </c>
      <c r="CN45" s="12">
        <v>1.8345496990228756e-08</v>
      </c>
      <c r="CO45" s="12">
        <v>0</v>
      </c>
      <c r="CP45" s="12">
        <v>1.6969490387296367e-11</v>
      </c>
      <c r="CQ45" s="12">
        <v>0</v>
      </c>
      <c r="CR45" s="12">
        <v>1.9238655574863581e-13</v>
      </c>
      <c r="CS45" s="12">
        <v>-5.9922056949292086e-07</v>
      </c>
      <c r="CT45" s="12">
        <v>0</v>
      </c>
      <c r="CU45" s="12">
        <v>2.1903826343384208e-08</v>
      </c>
      <c r="CV45" s="12">
        <v>3.3212672837250152e-07</v>
      </c>
      <c r="CW45" s="12">
        <v>0</v>
      </c>
      <c r="CX45" s="12">
        <v>0</v>
      </c>
      <c r="CY45" s="12">
        <v>1.2400417836359731e-06</v>
      </c>
      <c r="CZ45" s="12">
        <v>0</v>
      </c>
      <c r="DA45" s="12">
        <v>0</v>
      </c>
      <c r="DB45" s="12">
        <v>0</v>
      </c>
      <c r="DC45" s="12">
        <v>6.547055690485513e-08</v>
      </c>
      <c r="DD45" s="12">
        <v>0</v>
      </c>
      <c r="DE45" s="12">
        <v>-4.447543327718585e-08</v>
      </c>
      <c r="DF45" s="12">
        <v>0</v>
      </c>
      <c r="DG45" s="12">
        <v>0</v>
      </c>
      <c r="DH45" s="12">
        <v>0</v>
      </c>
      <c r="DI45" s="12">
        <v>0</v>
      </c>
      <c r="DJ45" s="12">
        <v>0</v>
      </c>
      <c r="DK45" s="12">
        <v>0</v>
      </c>
      <c r="DL45" s="12">
        <v>0</v>
      </c>
      <c r="DM45" s="12">
        <v>0</v>
      </c>
      <c r="DN45" s="12">
        <v>0</v>
      </c>
      <c r="DO45" s="12">
        <v>5.3841736427612774e-11</v>
      </c>
      <c r="DP45" s="12">
        <v>0</v>
      </c>
      <c r="DQ45" s="12">
        <v>0</v>
      </c>
      <c r="DR45" s="12">
        <v>3.0433225158357575e-08</v>
      </c>
      <c r="DS45" s="12">
        <v>1.2526974365461991e-06</v>
      </c>
      <c r="DT45" s="12">
        <v>2.5212072154334313e-07</v>
      </c>
      <c r="DU45" s="12">
        <v>5.5356480560278798e-13</v>
      </c>
      <c r="DV45" s="12">
        <v>9.4393297548069149e-14</v>
      </c>
      <c r="DW45" s="12">
        <v>0</v>
      </c>
      <c r="DX45" s="12">
        <v>-2.2691176592293874e-09</v>
      </c>
      <c r="DY45" s="12">
        <v>1.0163661517950192e-10</v>
      </c>
      <c r="DZ45" s="12">
        <v>-2.2328688517131469e-08</v>
      </c>
      <c r="EA45" s="12">
        <v>0</v>
      </c>
      <c r="EB45" s="12">
        <v>7.0251018508020065e-11</v>
      </c>
      <c r="EC45" s="12">
        <v>6.6597794817326517e-10</v>
      </c>
      <c r="ED45" s="12">
        <v>0</v>
      </c>
      <c r="EE45" s="12">
        <v>1.320224545600414e-07</v>
      </c>
      <c r="EF45" s="12">
        <v>5.6700334783689699e-11</v>
      </c>
      <c r="EG45" s="12">
        <v>0</v>
      </c>
      <c r="EH45" s="12">
        <v>0</v>
      </c>
      <c r="EI45" s="12">
        <v>2.2853569877882161e-07</v>
      </c>
      <c r="EJ45" s="12">
        <v>1.0568618096780843e-07</v>
      </c>
      <c r="EK45" s="12">
        <v>0</v>
      </c>
      <c r="EL45" s="12">
        <v>2.6613675251246127e-08</v>
      </c>
      <c r="EM45" s="12">
        <v>1.8185473783146833e-07</v>
      </c>
      <c r="EN45" s="12">
        <v>4.5925456651394967e-08</v>
      </c>
      <c r="EO45" s="12">
        <v>4.4053755026734537e-09</v>
      </c>
      <c r="EP45" s="12">
        <v>9.6655022145733081e-07</v>
      </c>
      <c r="EQ45" s="12">
        <v>5.7651599760872061e-08</v>
      </c>
      <c r="ER45" s="12">
        <v>2.9039907726775595e-07</v>
      </c>
      <c r="ES45" s="3">
        <v>0</v>
      </c>
      <c r="ET45" s="12">
        <v>0</v>
      </c>
      <c r="EU45" s="12">
        <v>-2.5612168491194521e-06</v>
      </c>
      <c r="EV45" s="12">
        <v>7.4805468669514219e-07</v>
      </c>
      <c r="EW45" s="12">
        <v>1.0798884795251124e-07</v>
      </c>
      <c r="EX45" s="12">
        <v>0</v>
      </c>
      <c r="EY45" s="12">
        <v>1.9812413011926584e-07</v>
      </c>
      <c r="EZ45" s="12">
        <v>6.9099484847986969e-08</v>
      </c>
      <c r="FA45" s="12">
        <v>-2.7940017355663831e-07</v>
      </c>
      <c r="FB45" s="12">
        <v>-1.6233094064303136e-07</v>
      </c>
      <c r="FC45" s="12">
        <v>0</v>
      </c>
      <c r="FD45" s="12">
        <v>7.5475407848556148e-05</v>
      </c>
      <c r="FE45" s="12">
        <v>0.00014263546258178647</v>
      </c>
      <c r="FF45" s="12">
        <v>4.4172957055387845e-05</v>
      </c>
      <c r="FG45" s="3">
        <v>0</v>
      </c>
      <c r="FH45" s="12">
        <v>7.9201548763687645e-06</v>
      </c>
      <c r="FI45" s="12">
        <v>2.3043266060465392e-06</v>
      </c>
      <c r="FJ45" s="12">
        <v>8.0196380827412359e-05</v>
      </c>
      <c r="FK45" s="12">
        <v>0.00012674835012867186</v>
      </c>
      <c r="FL45" s="12">
        <v>4.6805218757570494e-06</v>
      </c>
      <c r="FM45" s="12">
        <v>1.0545892701159616e-05</v>
      </c>
      <c r="FN45" s="12">
        <v>5.7200542161405368e-06</v>
      </c>
      <c r="FO45" s="12">
        <v>-9.7675227621408982e-09</v>
      </c>
      <c r="FP45" s="12">
        <v>-3.7104204257746421e-06</v>
      </c>
      <c r="FQ45" s="12">
        <v>-2.2598251166157345e-06</v>
      </c>
      <c r="FR45" s="12">
        <v>-6.751449123698567e-07</v>
      </c>
      <c r="FS45" s="12">
        <v>-4.1104159911868171e-06</v>
      </c>
      <c r="FT45" s="12">
        <v>-3.006912855979974e-07</v>
      </c>
      <c r="FU45" s="12">
        <v>-5.7617261362498673e-06</v>
      </c>
      <c r="FV45" s="12">
        <v>-4.4083420276591383e-08</v>
      </c>
      <c r="FW45" s="12">
        <v>-2.1262630835086624e-07</v>
      </c>
      <c r="FX45" s="12">
        <v>-6.3541623048046445e-08</v>
      </c>
      <c r="FY45" s="12">
        <v>-1.0671230298609189e-06</v>
      </c>
      <c r="FZ45" s="12">
        <v>-1.5678653119329796e-08</v>
      </c>
      <c r="GA45" s="12">
        <v>-4.5749238719205258e-08</v>
      </c>
      <c r="GB45" s="12">
        <v>-1.7873740069726118e-07</v>
      </c>
      <c r="GC45" s="12">
        <v>-2.1618132964126323e-06</v>
      </c>
      <c r="GD45" s="12">
        <v>-6.8918173077722765e-08</v>
      </c>
      <c r="GE45" s="12">
        <v>-1.3092768726251586e-07</v>
      </c>
      <c r="GF45" s="12">
        <v>-1.4291482056852878e-09</v>
      </c>
      <c r="GG45" s="12">
        <v>-1.6259581718408819e-07</v>
      </c>
      <c r="GH45" s="12">
        <v>-1.7575895663721363e-08</v>
      </c>
      <c r="GI45" s="12">
        <v>-2.3418523904068082e-08</v>
      </c>
      <c r="GJ45" s="12">
        <v>-6.0052363724521444e-08</v>
      </c>
      <c r="GK45" s="12">
        <v>-8.7529918166547771e-08</v>
      </c>
      <c r="GL45" s="12">
        <v>-1.0131243478715685e-07</v>
      </c>
      <c r="GM45" s="12">
        <v>-5.24064054062703e-08</v>
      </c>
      <c r="GN45" s="12">
        <v>-1.3781131242046137e-07</v>
      </c>
      <c r="GO45" s="12">
        <v>2.8930760511775565e-08</v>
      </c>
      <c r="GP45" s="12">
        <v>-2.3466926474909996e-06</v>
      </c>
      <c r="GQ45" s="12">
        <v>-2.6161845071796289e-07</v>
      </c>
      <c r="GR45" s="12">
        <v>-3.9363881224159983e-08</v>
      </c>
      <c r="GS45" s="12">
        <v>6.7055878815559462e-08</v>
      </c>
      <c r="GT45" s="12">
        <v>4.9356183776131213e-07</v>
      </c>
      <c r="GU45" s="12">
        <v>-2.3973434312500054e-07</v>
      </c>
      <c r="GV45" s="12">
        <v>-3.3186551624066354e-06</v>
      </c>
      <c r="GW45" s="12">
        <v>3.5113832066580506e-07</v>
      </c>
      <c r="GX45" s="12">
        <v>1.6963514612070771e-06</v>
      </c>
      <c r="GY45" s="12">
        <v>5.2017561503794016e-07</v>
      </c>
      <c r="GZ45" s="12">
        <v>4.3864770259862201e-07</v>
      </c>
      <c r="HA45" s="12">
        <v>2.7308211215412224e-07</v>
      </c>
      <c r="HB45" s="12">
        <v>-4.7986583104056376e-07</v>
      </c>
      <c r="HC45" s="12">
        <v>6.006334076118899e-07</v>
      </c>
      <c r="HD45" s="12">
        <v>4.5157767674358958e-09</v>
      </c>
      <c r="HE45" s="12">
        <v>-1.6734276121434651e-06</v>
      </c>
      <c r="HF45" s="12">
        <v>-1.6257192746500277e-06</v>
      </c>
      <c r="HG45" s="12">
        <v>-1.0318631913343408e-07</v>
      </c>
      <c r="HH45" s="12">
        <v>-9.4098696655208979e-08</v>
      </c>
      <c r="HI45" s="12">
        <v>-2.08909272559183e-07</v>
      </c>
      <c r="HJ45" s="12">
        <v>-6.8292205666760741e-08</v>
      </c>
      <c r="HK45" s="12">
        <v>-3.9618421306495712e-08</v>
      </c>
      <c r="HL45" s="12">
        <v>-5.1792890430451361e-08</v>
      </c>
      <c r="HM45" s="12">
        <v>-8.6092654371114718e-08</v>
      </c>
      <c r="HN45" s="12">
        <v>1.6538784095751541e-06</v>
      </c>
      <c r="HO45" s="12">
        <v>7.1398295340588385e-07</v>
      </c>
      <c r="HP45" s="12">
        <v>-1.0288021633540116e-10</v>
      </c>
      <c r="HQ45" s="12">
        <v>3.2342218601105556e-08</v>
      </c>
      <c r="HR45" s="12">
        <v>1.7427911369496561e-08</v>
      </c>
      <c r="HS45" s="12">
        <v>2.7278276947219011e-08</v>
      </c>
      <c r="HT45" s="12">
        <v>1.1903029604572761e-08</v>
      </c>
      <c r="HU45" s="12">
        <v>-1.2915627292960392e-07</v>
      </c>
      <c r="HV45" s="12">
        <v>-2.4607115026201135e-07</v>
      </c>
      <c r="HW45" s="12">
        <v>-3.3879333495921452e-07</v>
      </c>
      <c r="HX45" s="12">
        <v>-8.876485445825364e-08</v>
      </c>
      <c r="HY45" s="12">
        <v>-6.3984473927531194e-08</v>
      </c>
      <c r="HZ45" s="12">
        <v>3.3021689531400521e-11</v>
      </c>
      <c r="IA45" s="12">
        <v>-1.0859798355614103e-06</v>
      </c>
      <c r="IB45" s="12">
        <v>-5.4072050699356404e-06</v>
      </c>
      <c r="IC45" s="12">
        <v>3.9125593563031988e-07</v>
      </c>
      <c r="ID45" s="12">
        <v>5.3377444947658918e-08</v>
      </c>
      <c r="IE45" s="12">
        <v>7.184891210079035e-11</v>
      </c>
      <c r="IF45" s="12">
        <v>2.4921350183368513e-10</v>
      </c>
      <c r="IG45" s="12">
        <v>-6.2892942114565991e-08</v>
      </c>
      <c r="IH45" s="12">
        <v>3.0284858433930337e-08</v>
      </c>
      <c r="II45" s="12">
        <v>2.8720506730023483e-10</v>
      </c>
      <c r="IJ45" s="12">
        <v>1.3352949274116589e-07</v>
      </c>
      <c r="IK45" s="12">
        <v>-2.2241013994065986e-07</v>
      </c>
      <c r="IL45" s="12">
        <v>0</v>
      </c>
      <c r="IM45" s="12">
        <v>-9.0077419538065707e-08</v>
      </c>
      <c r="IN45" s="12">
        <v>-2.7309146158298814e-09</v>
      </c>
      <c r="IO45" s="12">
        <v>-4.2204699479911934e-08</v>
      </c>
      <c r="IP45" s="12">
        <v>7.5859868212178911e-08</v>
      </c>
      <c r="IQ45" s="12">
        <v>1.8218078639955561e-06</v>
      </c>
      <c r="IR45" s="12">
        <v>-1.7707983164732711e-08</v>
      </c>
      <c r="IS45" s="12">
        <v>-8.0144800891939282e-08</v>
      </c>
      <c r="IT45" s="12">
        <v>-1.8395665554337788e-06</v>
      </c>
      <c r="IU45" s="12">
        <v>0</v>
      </c>
      <c r="IV45" s="12">
        <v>4.6128150516223504e-09</v>
      </c>
      <c r="IW45" s="12">
        <v>2.2042527697053931e-07</v>
      </c>
      <c r="IX45" s="12">
        <v>1.6247849738766916e-11</v>
      </c>
      <c r="IY45" s="12">
        <v>7.2253020819531796e-12</v>
      </c>
      <c r="IZ45" s="12">
        <v>2.7047139119518357e-11</v>
      </c>
      <c r="JA45" s="12">
        <v>9.4462123775400994e-12</v>
      </c>
      <c r="JB45" s="12">
        <v>6.519956217409098e-14</v>
      </c>
      <c r="JC45" s="12">
        <v>1.1603403845706157e-11</v>
      </c>
      <c r="JD45" s="12">
        <v>-6.9796973565281737e-09</v>
      </c>
      <c r="JE45" s="12">
        <v>2.3822332879851245e-11</v>
      </c>
      <c r="JF45" s="12">
        <v>-2.2246643323326561e-08</v>
      </c>
      <c r="JG45" s="12">
        <v>-2.5668904837804955e-09</v>
      </c>
      <c r="JH45" s="12">
        <v>2.5156114991528162e-11</v>
      </c>
      <c r="JI45" s="12">
        <v>-9.4138136741491576e-09</v>
      </c>
      <c r="JJ45" s="12">
        <v>4.6599487124592659e-11</v>
      </c>
      <c r="JK45" s="12">
        <v>1.8912790049240547e-11</v>
      </c>
      <c r="JL45" s="12">
        <v>0</v>
      </c>
      <c r="JM45" s="12">
        <v>0</v>
      </c>
      <c r="JN45" s="12">
        <v>3.2935706251083761e-11</v>
      </c>
      <c r="JO45" s="12">
        <v>0</v>
      </c>
      <c r="JP45" s="12">
        <v>0</v>
      </c>
      <c r="JQ45" s="12">
        <v>0</v>
      </c>
      <c r="JR45" s="12">
        <v>0</v>
      </c>
      <c r="JS45" s="12">
        <v>0</v>
      </c>
      <c r="JT45" s="12">
        <v>0</v>
      </c>
      <c r="JU45" s="12">
        <v>0</v>
      </c>
      <c r="JV45" s="12">
        <v>0</v>
      </c>
      <c r="JW45" s="12">
        <v>0</v>
      </c>
      <c r="JX45" s="12">
        <v>0</v>
      </c>
      <c r="JY45" s="12">
        <v>0</v>
      </c>
      <c r="JZ45" s="12">
        <v>0</v>
      </c>
      <c r="KA45" s="12">
        <v>0</v>
      </c>
      <c r="KB45" s="12">
        <v>0</v>
      </c>
      <c r="KC45" s="12">
        <v>0</v>
      </c>
      <c r="KD45" s="12">
        <v>0</v>
      </c>
      <c r="KE45" s="12">
        <v>0</v>
      </c>
      <c r="KF45" s="12">
        <v>0</v>
      </c>
      <c r="KG45" s="12">
        <v>0</v>
      </c>
      <c r="KH45" s="12">
        <v>0</v>
      </c>
      <c r="KI45" s="12">
        <v>0</v>
      </c>
      <c r="KJ45" s="12">
        <v>0</v>
      </c>
      <c r="KK45" s="12">
        <v>0</v>
      </c>
      <c r="KL45" s="12">
        <v>0</v>
      </c>
      <c r="KM45" s="12">
        <v>0</v>
      </c>
      <c r="KN45" s="12">
        <v>0</v>
      </c>
      <c r="KO45" s="12">
        <v>0</v>
      </c>
      <c r="KP45" s="12">
        <v>0</v>
      </c>
      <c r="KQ45" s="12">
        <v>0</v>
      </c>
      <c r="KR45" s="12">
        <v>0</v>
      </c>
      <c r="KS45" s="12">
        <v>0</v>
      </c>
      <c r="KT45" s="12">
        <v>0</v>
      </c>
      <c r="KU45" s="12">
        <v>0</v>
      </c>
      <c r="KV45" s="12">
        <v>0</v>
      </c>
      <c r="KW45" s="12">
        <v>0</v>
      </c>
      <c r="KX45" s="12">
        <v>0</v>
      </c>
      <c r="KY45" s="12">
        <v>0</v>
      </c>
      <c r="KZ45" s="12">
        <v>0</v>
      </c>
      <c r="LA45" s="12">
        <v>0</v>
      </c>
      <c r="LB45" s="12">
        <v>0</v>
      </c>
      <c r="LC45" s="12">
        <v>0</v>
      </c>
      <c r="LD45" s="12">
        <v>0</v>
      </c>
      <c r="LE45" s="12">
        <v>1.1477695249035109e-09</v>
      </c>
      <c r="LF45" s="12">
        <v>0</v>
      </c>
      <c r="LG45" s="12">
        <v>1.1538440520103597e-11</v>
      </c>
      <c r="LH45" s="12">
        <v>0</v>
      </c>
      <c r="LI45" s="12">
        <v>0</v>
      </c>
      <c r="LJ45" s="12">
        <v>0</v>
      </c>
      <c r="LK45" s="12">
        <v>0</v>
      </c>
      <c r="LL45" s="12">
        <v>0</v>
      </c>
      <c r="LM45" s="12">
        <v>0</v>
      </c>
      <c r="LN45" s="12">
        <v>0</v>
      </c>
      <c r="LO45" s="12">
        <v>0</v>
      </c>
      <c r="LP45" s="12">
        <v>0</v>
      </c>
      <c r="LQ45" s="12">
        <v>0</v>
      </c>
      <c r="LR45" s="12">
        <v>0</v>
      </c>
      <c r="LS45" s="12">
        <v>0</v>
      </c>
      <c r="LT45" s="12">
        <v>0</v>
      </c>
      <c r="LU45" s="12">
        <v>0</v>
      </c>
      <c r="LV45" s="12">
        <v>0</v>
      </c>
      <c r="LW45" s="12">
        <v>1.1752687515778756e-09</v>
      </c>
      <c r="LX45" s="12">
        <v>1.4239070248622428e-10</v>
      </c>
      <c r="LY45" s="12">
        <v>1.2675383342443135e-10</v>
      </c>
      <c r="LZ45" s="12">
        <v>1.2478848536992514e-10</v>
      </c>
      <c r="MA45" s="12">
        <v>1.1982873631375354e-10</v>
      </c>
      <c r="MB45" s="12">
        <v>1.2435359738239378e-10</v>
      </c>
      <c r="MC45" s="12">
        <v>0</v>
      </c>
      <c r="MD45" s="12">
        <v>0</v>
      </c>
      <c r="ME45" s="12">
        <v>0</v>
      </c>
      <c r="MF45" s="12">
        <v>0</v>
      </c>
      <c r="MG45" s="12">
        <v>0</v>
      </c>
      <c r="MH45" s="12">
        <v>0</v>
      </c>
      <c r="MI45" s="12">
        <v>3.0535565379517061e-11</v>
      </c>
      <c r="MJ45" s="12">
        <v>5.5212108448371661e-12</v>
      </c>
      <c r="MK45" s="12">
        <v>0</v>
      </c>
      <c r="ML45" s="12">
        <v>0</v>
      </c>
      <c r="MM45" s="12">
        <v>0</v>
      </c>
      <c r="MN45" s="12">
        <v>0</v>
      </c>
      <c r="MO45" s="12">
        <v>0</v>
      </c>
      <c r="MP45" s="12">
        <v>0</v>
      </c>
      <c r="MQ45" s="12">
        <v>0</v>
      </c>
      <c r="MR45" s="12">
        <v>0</v>
      </c>
      <c r="MS45" s="12">
        <v>0</v>
      </c>
      <c r="MT45" s="12">
        <v>0</v>
      </c>
      <c r="MU45" s="12">
        <v>0</v>
      </c>
      <c r="MV45" s="12">
        <v>0</v>
      </c>
      <c r="MW45" s="12">
        <v>0</v>
      </c>
      <c r="MX45" s="12">
        <v>0</v>
      </c>
      <c r="MY45" s="12">
        <v>0</v>
      </c>
      <c r="MZ45" s="12">
        <v>0</v>
      </c>
      <c r="NA45" s="12">
        <v>0</v>
      </c>
      <c r="NB45" s="12">
        <v>0</v>
      </c>
      <c r="NC45" s="12">
        <v>0</v>
      </c>
      <c r="ND45" s="12">
        <v>0</v>
      </c>
      <c r="NE45" s="12">
        <v>0</v>
      </c>
      <c r="NF45" s="12">
        <v>0</v>
      </c>
      <c r="NG45" s="12">
        <v>0</v>
      </c>
      <c r="NH45" s="12">
        <v>0</v>
      </c>
      <c r="NI45" s="12">
        <v>0</v>
      </c>
      <c r="NJ45" s="12">
        <v>0</v>
      </c>
      <c r="NK45" s="12">
        <v>0</v>
      </c>
      <c r="NL45" s="12">
        <v>0</v>
      </c>
      <c r="NM45" s="12">
        <v>2.3988487466384626e-11</v>
      </c>
      <c r="NN45" s="12">
        <v>0</v>
      </c>
      <c r="NO45" s="12">
        <v>0</v>
      </c>
      <c r="NP45" s="12">
        <v>3.7563753488497402e-08</v>
      </c>
    </row>
    <row r="46">
      <c r="A46" s="9">
        <v>43</v>
      </c>
      <c r="B46" s="63" t="s">
        <v>794</v>
      </c>
      <c r="C46" s="12">
        <v>3.698315253039941e-06</v>
      </c>
      <c r="D46" s="12">
        <v>0.00029127656162168338</v>
      </c>
      <c r="E46" s="12">
        <v>1.0613300348888589e-05</v>
      </c>
      <c r="F46" s="12">
        <v>2.7469593847652175e-05</v>
      </c>
      <c r="G46" s="12">
        <v>7.8289214159822372e-07</v>
      </c>
      <c r="H46" s="12">
        <v>4.6812882660057861e-06</v>
      </c>
      <c r="I46" s="12">
        <v>4.09792542500856e-05</v>
      </c>
      <c r="J46" s="12">
        <v>9.110642797602031e-06</v>
      </c>
      <c r="K46" s="12">
        <v>9.7172278719520903e-05</v>
      </c>
      <c r="L46" s="12">
        <v>2.6624341312168898e-05</v>
      </c>
      <c r="M46" s="12">
        <v>1.0279947508073699e-06</v>
      </c>
      <c r="N46" s="12">
        <v>1.3955684366439438e-06</v>
      </c>
      <c r="O46" s="12">
        <v>1.1584606369260272e-05</v>
      </c>
      <c r="P46" s="12">
        <v>1.2965626363609921e-08</v>
      </c>
      <c r="Q46" s="12">
        <v>4.7187543003357409e-08</v>
      </c>
      <c r="R46" s="12">
        <v>1.2161193694542563e-08</v>
      </c>
      <c r="S46" s="12">
        <v>7.8486041949629607e-09</v>
      </c>
      <c r="T46" s="12">
        <v>3.3669892256077556e-09</v>
      </c>
      <c r="U46" s="12">
        <v>8.1459119808188484e-07</v>
      </c>
      <c r="V46" s="12">
        <v>0</v>
      </c>
      <c r="W46" s="12">
        <v>0</v>
      </c>
      <c r="X46" s="12">
        <v>3.6919570738483653e-06</v>
      </c>
      <c r="Y46" s="12">
        <v>0</v>
      </c>
      <c r="Z46" s="12">
        <v>0</v>
      </c>
      <c r="AA46" s="12">
        <v>2.7462729259871655e-07</v>
      </c>
      <c r="AB46" s="12">
        <v>1.7871433299767792e-05</v>
      </c>
      <c r="AC46" s="12">
        <v>5.51621246104266e-06</v>
      </c>
      <c r="AD46" s="12">
        <v>0</v>
      </c>
      <c r="AE46" s="12">
        <v>3.627733012381869e-07</v>
      </c>
      <c r="AF46" s="12">
        <v>1.0655008670170849e-06</v>
      </c>
      <c r="AG46" s="12">
        <v>0.00012017873269120309</v>
      </c>
      <c r="AH46" s="12">
        <v>0</v>
      </c>
      <c r="AI46" s="12">
        <v>9.0151337444804251e-06</v>
      </c>
      <c r="AJ46" s="12">
        <v>0.00012911676825959846</v>
      </c>
      <c r="AK46" s="12">
        <v>3.6710823898626754e-06</v>
      </c>
      <c r="AL46" s="12">
        <v>2.8487267131321905e-05</v>
      </c>
      <c r="AM46" s="12">
        <v>0</v>
      </c>
      <c r="AN46" s="12">
        <v>7.2047380212170148e-05</v>
      </c>
      <c r="AO46" s="12">
        <v>3.1687230117719967e-05</v>
      </c>
      <c r="AP46" s="12">
        <v>0</v>
      </c>
      <c r="AQ46" s="12">
        <v>0</v>
      </c>
      <c r="AR46" s="12">
        <v>5.899157948726223e-05</v>
      </c>
      <c r="AS46" s="12">
        <v>0.0001178073398959374</v>
      </c>
      <c r="AT46" s="12">
        <v>4.9293101840819724e-05</v>
      </c>
      <c r="AU46" s="12">
        <v>6.9658955667978634e-06</v>
      </c>
      <c r="AV46" s="12">
        <v>0.00013038081306947333</v>
      </c>
      <c r="AW46" s="12">
        <v>3.8373279899232603e-05</v>
      </c>
      <c r="AX46" s="12">
        <v>5.5317837945778343e-05</v>
      </c>
      <c r="AY46" s="12">
        <v>1.9189273045418244e-05</v>
      </c>
      <c r="AZ46" s="12">
        <v>4.0824033583219519e-05</v>
      </c>
      <c r="BA46" s="12">
        <v>4.0402652211387949e-06</v>
      </c>
      <c r="BB46" s="12">
        <v>1.187267485644137e-06</v>
      </c>
      <c r="BC46" s="12">
        <v>1.7221416790280731e-06</v>
      </c>
      <c r="BD46" s="12">
        <v>2.9836125281901112e-05</v>
      </c>
      <c r="BE46" s="12">
        <v>1.0295299963444045e-05</v>
      </c>
      <c r="BF46" s="12">
        <v>1.9211472873031455e-05</v>
      </c>
      <c r="BG46" s="12">
        <v>1.3644374743558288e-06</v>
      </c>
      <c r="BH46" s="12">
        <v>3.9618250181779084e-07</v>
      </c>
      <c r="BI46" s="12">
        <v>7.7280261342611904e-05</v>
      </c>
      <c r="BJ46" s="12">
        <v>3.32173734220801e-05</v>
      </c>
      <c r="BK46" s="12">
        <v>2.6665949702164905e-05</v>
      </c>
      <c r="BL46" s="12">
        <v>7.977509332478518e-08</v>
      </c>
      <c r="BM46" s="12">
        <v>0</v>
      </c>
      <c r="BN46" s="12">
        <v>5.193481943042408e-08</v>
      </c>
      <c r="BO46" s="12">
        <v>4.5460999685630161e-07</v>
      </c>
      <c r="BP46" s="12">
        <v>4.5455556953008867e-09</v>
      </c>
      <c r="BQ46" s="12">
        <v>0</v>
      </c>
      <c r="BR46" s="12">
        <v>5.558715877577976e-07</v>
      </c>
      <c r="BS46" s="12">
        <v>4.094428704347451e-08</v>
      </c>
      <c r="BT46" s="12">
        <v>0.00069862611920681905</v>
      </c>
      <c r="BU46" s="12">
        <v>1.8342511945196818e-05</v>
      </c>
      <c r="BV46" s="12">
        <v>9.8931440614809758e-10</v>
      </c>
      <c r="BW46" s="12">
        <v>2.0718131568328014e-05</v>
      </c>
      <c r="BX46" s="12">
        <v>5.4536403629085088e-07</v>
      </c>
      <c r="BY46" s="12">
        <v>0</v>
      </c>
      <c r="BZ46" s="12">
        <v>0</v>
      </c>
      <c r="CA46" s="12">
        <v>1.0944875875606363e-06</v>
      </c>
      <c r="CB46" s="12">
        <v>0</v>
      </c>
      <c r="CC46" s="12">
        <v>0</v>
      </c>
      <c r="CD46" s="12">
        <v>0</v>
      </c>
      <c r="CE46" s="12">
        <v>4.7971908052701442e-06</v>
      </c>
      <c r="CF46" s="12">
        <v>4.0050332216936738e-05</v>
      </c>
      <c r="CG46" s="12">
        <v>0.0014562099758106625</v>
      </c>
      <c r="CH46" s="12">
        <v>0</v>
      </c>
      <c r="CI46" s="12">
        <v>0.00072337129334447544</v>
      </c>
      <c r="CJ46" s="12">
        <v>0.00019960639541460049</v>
      </c>
      <c r="CK46" s="12">
        <v>8.3362352309028311e-05</v>
      </c>
      <c r="CL46" s="12">
        <v>7.5846982039991581e-05</v>
      </c>
      <c r="CM46" s="12">
        <v>1.05674070632145e-05</v>
      </c>
      <c r="CN46" s="12">
        <v>4.4022956061976501e-05</v>
      </c>
      <c r="CO46" s="12">
        <v>6.2194646772961337e-06</v>
      </c>
      <c r="CP46" s="12">
        <v>2.5345847324601886e-05</v>
      </c>
      <c r="CQ46" s="12">
        <v>2.865419282704094e-06</v>
      </c>
      <c r="CR46" s="12">
        <v>1.1396333392534295e-05</v>
      </c>
      <c r="CS46" s="12">
        <v>-1.3655997127363455e-05</v>
      </c>
      <c r="CT46" s="12">
        <v>0.00080101584247398779</v>
      </c>
      <c r="CU46" s="12">
        <v>0.00024562083436530438</v>
      </c>
      <c r="CV46" s="12">
        <v>0.001977089095612393</v>
      </c>
      <c r="CW46" s="12">
        <v>0.00052594427319792888</v>
      </c>
      <c r="CX46" s="12">
        <v>9.7672325783487578e-06</v>
      </c>
      <c r="CY46" s="12">
        <v>0.0030768192118396632</v>
      </c>
      <c r="CZ46" s="12">
        <v>1.8697579631832885e-05</v>
      </c>
      <c r="DA46" s="12">
        <v>2.9056769168327707e-06</v>
      </c>
      <c r="DB46" s="12">
        <v>5.468513866819409e-05</v>
      </c>
      <c r="DC46" s="12">
        <v>0.00015632155581782363</v>
      </c>
      <c r="DD46" s="12">
        <v>3.2849997188815662e-05</v>
      </c>
      <c r="DE46" s="12">
        <v>0.0017018369397804353</v>
      </c>
      <c r="DF46" s="12">
        <v>0.001106854919988896</v>
      </c>
      <c r="DG46" s="12">
        <v>0.00012570115379102471</v>
      </c>
      <c r="DH46" s="12">
        <v>0.00025391361725733924</v>
      </c>
      <c r="DI46" s="12">
        <v>0.00013114423379198515</v>
      </c>
      <c r="DJ46" s="12">
        <v>0.00012703583303038947</v>
      </c>
      <c r="DK46" s="12">
        <v>7.0487573487587149e-05</v>
      </c>
      <c r="DL46" s="12">
        <v>0.0001826994301420668</v>
      </c>
      <c r="DM46" s="12">
        <v>0.00046310267648615725</v>
      </c>
      <c r="DN46" s="12">
        <v>9.7064982475606598e-05</v>
      </c>
      <c r="DO46" s="12">
        <v>0.00049878663302012479</v>
      </c>
      <c r="DP46" s="12">
        <v>0.00018393583447415414</v>
      </c>
      <c r="DQ46" s="12">
        <v>0.00038723115053504974</v>
      </c>
      <c r="DR46" s="12">
        <v>0.00016393326954414707</v>
      </c>
      <c r="DS46" s="12">
        <v>0.0030381063441631204</v>
      </c>
      <c r="DT46" s="12">
        <v>0.00076299589865464021</v>
      </c>
      <c r="DU46" s="12">
        <v>-7.391891338286171e-06</v>
      </c>
      <c r="DV46" s="12">
        <v>1.4365710531578176e-06</v>
      </c>
      <c r="DW46" s="12">
        <v>4.9120560342727424e-06</v>
      </c>
      <c r="DX46" s="12">
        <v>0.000146648072214241</v>
      </c>
      <c r="DY46" s="12">
        <v>0.00016233947464041403</v>
      </c>
      <c r="DZ46" s="12">
        <v>0.00012003038805193755</v>
      </c>
      <c r="EA46" s="12">
        <v>3.6928757840085373e-06</v>
      </c>
      <c r="EB46" s="12">
        <v>9.3522587032544377e-05</v>
      </c>
      <c r="EC46" s="12">
        <v>0.00082885757832403993</v>
      </c>
      <c r="ED46" s="12">
        <v>0.0004108427687713914</v>
      </c>
      <c r="EE46" s="12">
        <v>0.0010329200837132077</v>
      </c>
      <c r="EF46" s="12">
        <v>0.0008006450364951345</v>
      </c>
      <c r="EG46" s="12">
        <v>1.1283054294231863e-05</v>
      </c>
      <c r="EH46" s="12">
        <v>1.4574859993723661e-05</v>
      </c>
      <c r="EI46" s="12">
        <v>0.00076390998649319877</v>
      </c>
      <c r="EJ46" s="12">
        <v>0.0011984570465697051</v>
      </c>
      <c r="EK46" s="12">
        <v>0.00015450026758604432</v>
      </c>
      <c r="EL46" s="12">
        <v>0.00031688965364187857</v>
      </c>
      <c r="EM46" s="12">
        <v>0.00055669044459627699</v>
      </c>
      <c r="EN46" s="12">
        <v>0.0005976648364326042</v>
      </c>
      <c r="EO46" s="12">
        <v>0.0032244463331351178</v>
      </c>
      <c r="EP46" s="12">
        <v>0.013694975178136696</v>
      </c>
      <c r="EQ46" s="12">
        <v>0.024198464081433065</v>
      </c>
      <c r="ER46" s="12">
        <v>0.10212616376200745</v>
      </c>
      <c r="ES46" s="3">
        <v>0</v>
      </c>
      <c r="ET46" s="12">
        <v>1.5223342903569466e-06</v>
      </c>
      <c r="EU46" s="12">
        <v>-5.9916969865646562e-05</v>
      </c>
      <c r="EV46" s="12">
        <v>0.00097468453495274743</v>
      </c>
      <c r="EW46" s="12">
        <v>0.00084957127387254316</v>
      </c>
      <c r="EX46" s="12">
        <v>1.2357802018469217e-06</v>
      </c>
      <c r="EY46" s="12">
        <v>0.00041970354677769956</v>
      </c>
      <c r="EZ46" s="12">
        <v>0.0014889764944308857</v>
      </c>
      <c r="FA46" s="12">
        <v>-6.9685984837287492e-06</v>
      </c>
      <c r="FB46" s="12">
        <v>0.00014057011151728037</v>
      </c>
      <c r="FC46" s="12">
        <v>0.0047573360150917239</v>
      </c>
      <c r="FD46" s="12">
        <v>0.0042982507181689514</v>
      </c>
      <c r="FE46" s="12">
        <v>0.0070371777229664718</v>
      </c>
      <c r="FF46" s="12">
        <v>0.0028661788502112079</v>
      </c>
      <c r="FG46" s="3">
        <v>0</v>
      </c>
      <c r="FH46" s="12">
        <v>0.00039661259382394338</v>
      </c>
      <c r="FI46" s="12">
        <v>0.0016312592224082955</v>
      </c>
      <c r="FJ46" s="12">
        <v>0.0064791731401599778</v>
      </c>
      <c r="FK46" s="12">
        <v>0.0037155987605449509</v>
      </c>
      <c r="FL46" s="12">
        <v>0.0043456830125269174</v>
      </c>
      <c r="FM46" s="12">
        <v>0.013192804484519335</v>
      </c>
      <c r="FN46" s="12">
        <v>0.010036263811754096</v>
      </c>
      <c r="FO46" s="12">
        <v>0.00020316942984860951</v>
      </c>
      <c r="FP46" s="12">
        <v>0.00019521454593078081</v>
      </c>
      <c r="FQ46" s="12">
        <v>0.00076105006781649568</v>
      </c>
      <c r="FR46" s="12">
        <v>0.00036437255611259625</v>
      </c>
      <c r="FS46" s="12">
        <v>4.2828697492634386e-05</v>
      </c>
      <c r="FT46" s="12">
        <v>0.0048272184749091522</v>
      </c>
      <c r="FU46" s="12">
        <v>-5.1975862538826485e-05</v>
      </c>
      <c r="FV46" s="12">
        <v>4.9342848323731875e-05</v>
      </c>
      <c r="FW46" s="12">
        <v>0.00019754242847711779</v>
      </c>
      <c r="FX46" s="12">
        <v>0.0012414915037019638</v>
      </c>
      <c r="FY46" s="12">
        <v>0.00021310553034026414</v>
      </c>
      <c r="FZ46" s="12">
        <v>5.1810728157180934e-05</v>
      </c>
      <c r="GA46" s="12">
        <v>0.00010586305447901312</v>
      </c>
      <c r="GB46" s="12">
        <v>0.00022886556215119807</v>
      </c>
      <c r="GC46" s="12">
        <v>0.00040080084003606668</v>
      </c>
      <c r="GD46" s="12">
        <v>3.7788900486340345e-05</v>
      </c>
      <c r="GE46" s="12">
        <v>0.00011889775797306422</v>
      </c>
      <c r="GF46" s="12">
        <v>0.00027745898218833388</v>
      </c>
      <c r="GG46" s="12">
        <v>7.4254774099357773e-05</v>
      </c>
      <c r="GH46" s="12">
        <v>0.00017690715306132633</v>
      </c>
      <c r="GI46" s="12">
        <v>0.0002556526129068064</v>
      </c>
      <c r="GJ46" s="12">
        <v>5.2032837027773067e-05</v>
      </c>
      <c r="GK46" s="12">
        <v>0.00020721302607835867</v>
      </c>
      <c r="GL46" s="12">
        <v>0.00031188651788597254</v>
      </c>
      <c r="GM46" s="12">
        <v>4.9733870540406491e-05</v>
      </c>
      <c r="GN46" s="12">
        <v>7.627417243279147e-05</v>
      </c>
      <c r="GO46" s="12">
        <v>0.00014026279746559551</v>
      </c>
      <c r="GP46" s="12">
        <v>9.6780673542747812e-05</v>
      </c>
      <c r="GQ46" s="12">
        <v>0.00010735956644897507</v>
      </c>
      <c r="GR46" s="12">
        <v>6.0729442153174277e-05</v>
      </c>
      <c r="GS46" s="12">
        <v>0.00043574814544445072</v>
      </c>
      <c r="GT46" s="12">
        <v>0.00108689610680059</v>
      </c>
      <c r="GU46" s="12">
        <v>0.00070182846494360016</v>
      </c>
      <c r="GV46" s="12">
        <v>0.0010578597442742008</v>
      </c>
      <c r="GW46" s="12">
        <v>0.0008255675745455802</v>
      </c>
      <c r="GX46" s="12">
        <v>0.0025128175326420837</v>
      </c>
      <c r="GY46" s="12">
        <v>0.0016456695966916375</v>
      </c>
      <c r="GZ46" s="12">
        <v>0.0024791096648909801</v>
      </c>
      <c r="HA46" s="12">
        <v>0.0027990779034523395</v>
      </c>
      <c r="HB46" s="12">
        <v>0.00031692543817601735</v>
      </c>
      <c r="HC46" s="12">
        <v>0.0010237844469663006</v>
      </c>
      <c r="HD46" s="12">
        <v>0.00034098307423396798</v>
      </c>
      <c r="HE46" s="12">
        <v>0.00090186165287606658</v>
      </c>
      <c r="HF46" s="12">
        <v>0.0005492121871304885</v>
      </c>
      <c r="HG46" s="12">
        <v>0.00087786124068736507</v>
      </c>
      <c r="HH46" s="12">
        <v>0.00029720858213280591</v>
      </c>
      <c r="HI46" s="12">
        <v>0.00044729041427161336</v>
      </c>
      <c r="HJ46" s="12">
        <v>0.00074729083167113285</v>
      </c>
      <c r="HK46" s="12">
        <v>0.00083689923934125471</v>
      </c>
      <c r="HL46" s="12">
        <v>0.00073745111197486349</v>
      </c>
      <c r="HM46" s="12">
        <v>0.00028903477606143931</v>
      </c>
      <c r="HN46" s="12">
        <v>0.0057629575250680879</v>
      </c>
      <c r="HO46" s="12">
        <v>0.0091432915330282791</v>
      </c>
      <c r="HP46" s="12">
        <v>0.00050423687769679418</v>
      </c>
      <c r="HQ46" s="12">
        <v>0.00012409798594453507</v>
      </c>
      <c r="HR46" s="12">
        <v>0.0002000628163502069</v>
      </c>
      <c r="HS46" s="12">
        <v>9.2368478527970579e-05</v>
      </c>
      <c r="HT46" s="12">
        <v>6.5986915820543873e-05</v>
      </c>
      <c r="HU46" s="12">
        <v>0.0045405188052625714</v>
      </c>
      <c r="HV46" s="12">
        <v>9.8375616476595649e-05</v>
      </c>
      <c r="HW46" s="12">
        <v>0.0019134539256995134</v>
      </c>
      <c r="HX46" s="12">
        <v>0.00044180955979281707</v>
      </c>
      <c r="HY46" s="12">
        <v>0.00026789330407921532</v>
      </c>
      <c r="HZ46" s="12">
        <v>4.0337250377368947e-05</v>
      </c>
      <c r="IA46" s="12">
        <v>6.9692254986552986e-06</v>
      </c>
      <c r="IB46" s="12">
        <v>-8.171581364173107e-05</v>
      </c>
      <c r="IC46" s="12">
        <v>0.00069671958090602526</v>
      </c>
      <c r="ID46" s="12">
        <v>0.00015574412231443514</v>
      </c>
      <c r="IE46" s="12">
        <v>8.3545403901621513e-05</v>
      </c>
      <c r="IF46" s="12">
        <v>0.000289783687179916</v>
      </c>
      <c r="IG46" s="12">
        <v>5.7714978454870237e-05</v>
      </c>
      <c r="IH46" s="12">
        <v>0.00011272173569292139</v>
      </c>
      <c r="II46" s="12">
        <v>0.00033526592053714001</v>
      </c>
      <c r="IJ46" s="12">
        <v>0.00016576767436945675</v>
      </c>
      <c r="IK46" s="12">
        <v>0.00071585089530030619</v>
      </c>
      <c r="IL46" s="12">
        <v>0</v>
      </c>
      <c r="IM46" s="12">
        <v>0.00043846905748235414</v>
      </c>
      <c r="IN46" s="12">
        <v>0.00010906749494138797</v>
      </c>
      <c r="IO46" s="12">
        <v>2.1548748185637398e-05</v>
      </c>
      <c r="IP46" s="12">
        <v>0.0015430646225812177</v>
      </c>
      <c r="IQ46" s="12">
        <v>0.0033386552004393559</v>
      </c>
      <c r="IR46" s="12">
        <v>0.00047282035265883057</v>
      </c>
      <c r="IS46" s="12">
        <v>0.00011149616300636122</v>
      </c>
      <c r="IT46" s="12">
        <v>1.1629918855609896e-05</v>
      </c>
      <c r="IU46" s="12">
        <v>0</v>
      </c>
      <c r="IV46" s="12">
        <v>0.00020054993697516237</v>
      </c>
      <c r="IW46" s="12">
        <v>0.00078200771085752306</v>
      </c>
      <c r="IX46" s="12">
        <v>1.949863484441408e-05</v>
      </c>
      <c r="IY46" s="12">
        <v>8.6644890299389162e-06</v>
      </c>
      <c r="IZ46" s="12">
        <v>3.1835883622675608e-05</v>
      </c>
      <c r="JA46" s="12">
        <v>1.1267933809945836e-05</v>
      </c>
      <c r="JB46" s="12">
        <v>3.3060283291482282e-06</v>
      </c>
      <c r="JC46" s="12">
        <v>1.5023822940060613e-05</v>
      </c>
      <c r="JD46" s="12">
        <v>3.4463982309225564e-05</v>
      </c>
      <c r="JE46" s="12">
        <v>3.3029428575807186e-05</v>
      </c>
      <c r="JF46" s="12">
        <v>3.1673291705991976e-05</v>
      </c>
      <c r="JG46" s="12">
        <v>1.411753246672519e-05</v>
      </c>
      <c r="JH46" s="12">
        <v>3.9671095333349552e-05</v>
      </c>
      <c r="JI46" s="12">
        <v>2.1480746993779242e-05</v>
      </c>
      <c r="JJ46" s="12">
        <v>5.4136228084013351e-05</v>
      </c>
      <c r="JK46" s="12">
        <v>2.1920815482047016e-05</v>
      </c>
      <c r="JL46" s="12">
        <v>1.2221445112541748e-07</v>
      </c>
      <c r="JM46" s="12">
        <v>0</v>
      </c>
      <c r="JN46" s="12">
        <v>9.6167476871087339e-05</v>
      </c>
      <c r="JO46" s="12">
        <v>4.949568560069867e-06</v>
      </c>
      <c r="JP46" s="12">
        <v>0.0001456312470598246</v>
      </c>
      <c r="JQ46" s="12">
        <v>7.8468729359358575e-05</v>
      </c>
      <c r="JR46" s="12">
        <v>5.72997624685053e-05</v>
      </c>
      <c r="JS46" s="12">
        <v>2.4810149834209679e-08</v>
      </c>
      <c r="JT46" s="12">
        <v>0</v>
      </c>
      <c r="JU46" s="12">
        <v>0</v>
      </c>
      <c r="JV46" s="12">
        <v>0</v>
      </c>
      <c r="JW46" s="12">
        <v>0</v>
      </c>
      <c r="JX46" s="12">
        <v>0</v>
      </c>
      <c r="JY46" s="12">
        <v>0</v>
      </c>
      <c r="JZ46" s="12">
        <v>0</v>
      </c>
      <c r="KA46" s="12">
        <v>0</v>
      </c>
      <c r="KB46" s="12">
        <v>1.3973409824862111e-08</v>
      </c>
      <c r="KC46" s="12">
        <v>7.6182885522490091e-09</v>
      </c>
      <c r="KD46" s="12">
        <v>0</v>
      </c>
      <c r="KE46" s="12">
        <v>0</v>
      </c>
      <c r="KF46" s="12">
        <v>0</v>
      </c>
      <c r="KG46" s="12">
        <v>0</v>
      </c>
      <c r="KH46" s="12">
        <v>0</v>
      </c>
      <c r="KI46" s="12">
        <v>0</v>
      </c>
      <c r="KJ46" s="12">
        <v>0</v>
      </c>
      <c r="KK46" s="12">
        <v>0</v>
      </c>
      <c r="KL46" s="12">
        <v>5.5708139260558982e-06</v>
      </c>
      <c r="KM46" s="12">
        <v>2.6414860604767735e-05</v>
      </c>
      <c r="KN46" s="12">
        <v>0</v>
      </c>
      <c r="KO46" s="12">
        <v>0</v>
      </c>
      <c r="KP46" s="12">
        <v>0</v>
      </c>
      <c r="KQ46" s="12">
        <v>0</v>
      </c>
      <c r="KR46" s="12">
        <v>0</v>
      </c>
      <c r="KS46" s="12">
        <v>0</v>
      </c>
      <c r="KT46" s="12">
        <v>0</v>
      </c>
      <c r="KU46" s="12">
        <v>0</v>
      </c>
      <c r="KV46" s="12">
        <v>0</v>
      </c>
      <c r="KW46" s="12">
        <v>0</v>
      </c>
      <c r="KX46" s="12">
        <v>0</v>
      </c>
      <c r="KY46" s="12">
        <v>0</v>
      </c>
      <c r="KZ46" s="12">
        <v>0</v>
      </c>
      <c r="LA46" s="12">
        <v>0</v>
      </c>
      <c r="LB46" s="12">
        <v>0</v>
      </c>
      <c r="LC46" s="12">
        <v>0</v>
      </c>
      <c r="LD46" s="12">
        <v>0</v>
      </c>
      <c r="LE46" s="12">
        <v>9.1636847965107434e-06</v>
      </c>
      <c r="LF46" s="12">
        <v>7.5038331334640223e-06</v>
      </c>
      <c r="LG46" s="12">
        <v>1.362342793852684e-05</v>
      </c>
      <c r="LH46" s="12">
        <v>2.7709019074637436e-07</v>
      </c>
      <c r="LI46" s="12">
        <v>0</v>
      </c>
      <c r="LJ46" s="12">
        <v>0</v>
      </c>
      <c r="LK46" s="12">
        <v>0</v>
      </c>
      <c r="LL46" s="12">
        <v>0</v>
      </c>
      <c r="LM46" s="12">
        <v>0</v>
      </c>
      <c r="LN46" s="12">
        <v>0</v>
      </c>
      <c r="LO46" s="12">
        <v>0</v>
      </c>
      <c r="LP46" s="12">
        <v>0</v>
      </c>
      <c r="LQ46" s="12">
        <v>0</v>
      </c>
      <c r="LR46" s="12">
        <v>0</v>
      </c>
      <c r="LS46" s="12">
        <v>0</v>
      </c>
      <c r="LT46" s="12">
        <v>0</v>
      </c>
      <c r="LU46" s="12">
        <v>0</v>
      </c>
      <c r="LV46" s="12">
        <v>0</v>
      </c>
      <c r="LW46" s="12">
        <v>5.3942498293298326e-05</v>
      </c>
      <c r="LX46" s="12">
        <v>0.0001706894148268809</v>
      </c>
      <c r="LY46" s="12">
        <v>0.00015202167633308203</v>
      </c>
      <c r="LZ46" s="12">
        <v>0.00014985252041923745</v>
      </c>
      <c r="MA46" s="12">
        <v>0.00014390474954754034</v>
      </c>
      <c r="MB46" s="12">
        <v>0.00014933408245940317</v>
      </c>
      <c r="MC46" s="12">
        <v>9.9051259896723863e-05</v>
      </c>
      <c r="MD46" s="12">
        <v>4.636860227934074e-05</v>
      </c>
      <c r="ME46" s="12">
        <v>0</v>
      </c>
      <c r="MF46" s="12">
        <v>3.3167586226036132e-06</v>
      </c>
      <c r="MG46" s="12">
        <v>1.7912631507523099e-06</v>
      </c>
      <c r="MH46" s="12">
        <v>2.1528188153071322e-06</v>
      </c>
      <c r="MI46" s="12">
        <v>3.7652397020612266e-05</v>
      </c>
      <c r="MJ46" s="12">
        <v>8.8806547788975191e-06</v>
      </c>
      <c r="MK46" s="12">
        <v>0</v>
      </c>
      <c r="ML46" s="12">
        <v>0</v>
      </c>
      <c r="MM46" s="12">
        <v>0</v>
      </c>
      <c r="MN46" s="12">
        <v>0</v>
      </c>
      <c r="MO46" s="12">
        <v>0</v>
      </c>
      <c r="MP46" s="12">
        <v>0</v>
      </c>
      <c r="MQ46" s="12">
        <v>0</v>
      </c>
      <c r="MR46" s="12">
        <v>0</v>
      </c>
      <c r="MS46" s="12">
        <v>0</v>
      </c>
      <c r="MT46" s="12">
        <v>0</v>
      </c>
      <c r="MU46" s="12">
        <v>0</v>
      </c>
      <c r="MV46" s="12">
        <v>0</v>
      </c>
      <c r="MW46" s="12">
        <v>-2.5210960238489371e-07</v>
      </c>
      <c r="MX46" s="12">
        <v>-1.9728209862811463e-07</v>
      </c>
      <c r="MY46" s="12">
        <v>4.7975195233550982e-06</v>
      </c>
      <c r="MZ46" s="12">
        <v>0</v>
      </c>
      <c r="NA46" s="12">
        <v>0</v>
      </c>
      <c r="NB46" s="12">
        <v>0</v>
      </c>
      <c r="NC46" s="12">
        <v>0</v>
      </c>
      <c r="ND46" s="12">
        <v>0</v>
      </c>
      <c r="NE46" s="12">
        <v>0</v>
      </c>
      <c r="NF46" s="12">
        <v>0</v>
      </c>
      <c r="NG46" s="12">
        <v>0</v>
      </c>
      <c r="NH46" s="12">
        <v>0</v>
      </c>
      <c r="NI46" s="12">
        <v>3.5553428012267628e-06</v>
      </c>
      <c r="NJ46" s="12">
        <v>0</v>
      </c>
      <c r="NK46" s="12">
        <v>0</v>
      </c>
      <c r="NL46" s="12">
        <v>0</v>
      </c>
      <c r="NM46" s="12">
        <v>3.2044828704689249e-05</v>
      </c>
      <c r="NN46" s="12">
        <v>0</v>
      </c>
      <c r="NO46" s="12">
        <v>0</v>
      </c>
      <c r="NP46" s="12">
        <v>7.9798260204213167e-05</v>
      </c>
    </row>
    <row r="47">
      <c r="A47" s="9">
        <v>44</v>
      </c>
      <c r="B47" s="63" t="s">
        <v>795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  <c r="BU47" s="12">
        <v>0</v>
      </c>
      <c r="BV47" s="12">
        <v>0</v>
      </c>
      <c r="BW47" s="12">
        <v>0</v>
      </c>
      <c r="BX47" s="12">
        <v>0</v>
      </c>
      <c r="BY47" s="12">
        <v>0</v>
      </c>
      <c r="BZ47" s="12">
        <v>0</v>
      </c>
      <c r="CA47" s="12">
        <v>0</v>
      </c>
      <c r="CB47" s="12">
        <v>0</v>
      </c>
      <c r="CC47" s="12">
        <v>0</v>
      </c>
      <c r="CD47" s="12">
        <v>0</v>
      </c>
      <c r="CE47" s="12">
        <v>0</v>
      </c>
      <c r="CF47" s="12">
        <v>0</v>
      </c>
      <c r="CG47" s="12">
        <v>-6.2212334925592872e-07</v>
      </c>
      <c r="CH47" s="12">
        <v>0</v>
      </c>
      <c r="CI47" s="12">
        <v>-4.8513350087281451e-07</v>
      </c>
      <c r="CJ47" s="12">
        <v>0</v>
      </c>
      <c r="CK47" s="12">
        <v>0</v>
      </c>
      <c r="CL47" s="12">
        <v>0</v>
      </c>
      <c r="CM47" s="12">
        <v>0</v>
      </c>
      <c r="CN47" s="12">
        <v>0</v>
      </c>
      <c r="CO47" s="12">
        <v>0</v>
      </c>
      <c r="CP47" s="12">
        <v>0</v>
      </c>
      <c r="CQ47" s="12">
        <v>0</v>
      </c>
      <c r="CR47" s="12">
        <v>0</v>
      </c>
      <c r="CS47" s="12">
        <v>-2.0787155301085701e-05</v>
      </c>
      <c r="CT47" s="12">
        <v>0</v>
      </c>
      <c r="CU47" s="12">
        <v>0</v>
      </c>
      <c r="CV47" s="12">
        <v>7.8631276764856601e-06</v>
      </c>
      <c r="CW47" s="12">
        <v>0</v>
      </c>
      <c r="CX47" s="12">
        <v>0</v>
      </c>
      <c r="CY47" s="12">
        <v>5.7887523349523891e-06</v>
      </c>
      <c r="CZ47" s="12">
        <v>0</v>
      </c>
      <c r="DA47" s="12">
        <v>0</v>
      </c>
      <c r="DB47" s="12">
        <v>0</v>
      </c>
      <c r="DC47" s="12">
        <v>0</v>
      </c>
      <c r="DD47" s="12">
        <v>0</v>
      </c>
      <c r="DE47" s="12">
        <v>-1.542089242705214e-06</v>
      </c>
      <c r="DF47" s="12">
        <v>0</v>
      </c>
      <c r="DG47" s="12">
        <v>0</v>
      </c>
      <c r="DH47" s="12">
        <v>0</v>
      </c>
      <c r="DI47" s="12">
        <v>0</v>
      </c>
      <c r="DJ47" s="12">
        <v>0</v>
      </c>
      <c r="DK47" s="12">
        <v>0</v>
      </c>
      <c r="DL47" s="12">
        <v>0</v>
      </c>
      <c r="DM47" s="12">
        <v>0</v>
      </c>
      <c r="DN47" s="12">
        <v>0</v>
      </c>
      <c r="DO47" s="12">
        <v>0</v>
      </c>
      <c r="DP47" s="12">
        <v>0</v>
      </c>
      <c r="DQ47" s="12">
        <v>0</v>
      </c>
      <c r="DR47" s="12">
        <v>0</v>
      </c>
      <c r="DS47" s="12">
        <v>0</v>
      </c>
      <c r="DT47" s="12">
        <v>0</v>
      </c>
      <c r="DU47" s="12">
        <v>0</v>
      </c>
      <c r="DV47" s="12">
        <v>0</v>
      </c>
      <c r="DW47" s="12">
        <v>0</v>
      </c>
      <c r="DX47" s="12">
        <v>-3.8289216723231619e-07</v>
      </c>
      <c r="DY47" s="12">
        <v>0</v>
      </c>
      <c r="DZ47" s="12">
        <v>-7.7644914730490663e-07</v>
      </c>
      <c r="EA47" s="12">
        <v>0</v>
      </c>
      <c r="EB47" s="12">
        <v>0</v>
      </c>
      <c r="EC47" s="12">
        <v>0</v>
      </c>
      <c r="ED47" s="12">
        <v>0</v>
      </c>
      <c r="EE47" s="12">
        <v>0</v>
      </c>
      <c r="EF47" s="12">
        <v>0</v>
      </c>
      <c r="EG47" s="12">
        <v>0</v>
      </c>
      <c r="EH47" s="12">
        <v>0</v>
      </c>
      <c r="EI47" s="12">
        <v>0</v>
      </c>
      <c r="EJ47" s="12">
        <v>-5.1004383577273781e-06</v>
      </c>
      <c r="EK47" s="12">
        <v>0</v>
      </c>
      <c r="EL47" s="12">
        <v>0</v>
      </c>
      <c r="EM47" s="12">
        <v>0</v>
      </c>
      <c r="EN47" s="12">
        <v>0</v>
      </c>
      <c r="EO47" s="12">
        <v>0</v>
      </c>
      <c r="EP47" s="12">
        <v>1.4382530596755993e-06</v>
      </c>
      <c r="EQ47" s="12">
        <v>0</v>
      </c>
      <c r="ER47" s="12">
        <v>0</v>
      </c>
      <c r="ES47" s="3">
        <v>0</v>
      </c>
      <c r="ET47" s="12">
        <v>0</v>
      </c>
      <c r="EU47" s="12">
        <v>-8.8804642478625449e-05</v>
      </c>
      <c r="EV47" s="12">
        <v>-2.8397085588971827e-07</v>
      </c>
      <c r="EW47" s="12">
        <v>-5.4659420061993761e-07</v>
      </c>
      <c r="EX47" s="12">
        <v>0</v>
      </c>
      <c r="EY47" s="12">
        <v>0</v>
      </c>
      <c r="EZ47" s="12">
        <v>4.8546730553399449e-07</v>
      </c>
      <c r="FA47" s="12">
        <v>-9.6875953825204448e-06</v>
      </c>
      <c r="FB47" s="12">
        <v>-5.628473493753373e-06</v>
      </c>
      <c r="FC47" s="12">
        <v>0</v>
      </c>
      <c r="FD47" s="12">
        <v>0.0026079590894648287</v>
      </c>
      <c r="FE47" s="12">
        <v>0.0048671137795520637</v>
      </c>
      <c r="FF47" s="12">
        <v>0.001522316794053256</v>
      </c>
      <c r="FG47" s="3">
        <v>0</v>
      </c>
      <c r="FH47" s="12">
        <v>0.00026922345402291802</v>
      </c>
      <c r="FI47" s="12">
        <v>6.0074214583972798e-05</v>
      </c>
      <c r="FJ47" s="12">
        <v>0.0026545709219394035</v>
      </c>
      <c r="FK47" s="12">
        <v>0.0043831125131182725</v>
      </c>
      <c r="FL47" s="12">
        <v>4.3058017665325617e-05</v>
      </c>
      <c r="FM47" s="12">
        <v>0</v>
      </c>
      <c r="FN47" s="12">
        <v>1.6214865041783905e-05</v>
      </c>
      <c r="FO47" s="12">
        <v>-4.1970994613185e-07</v>
      </c>
      <c r="FP47" s="12">
        <v>-0.00012865929186843723</v>
      </c>
      <c r="FQ47" s="12">
        <v>-8.0262245324571203e-05</v>
      </c>
      <c r="FR47" s="12">
        <v>-2.4256581851138281e-05</v>
      </c>
      <c r="FS47" s="12">
        <v>-0.00014253993144884897</v>
      </c>
      <c r="FT47" s="12">
        <v>-4.6192952866852595e-05</v>
      </c>
      <c r="FU47" s="12">
        <v>-0.0002000795751234116</v>
      </c>
      <c r="FV47" s="12">
        <v>-1.5300011031911102e-06</v>
      </c>
      <c r="FW47" s="12">
        <v>-7.378325378428888e-06</v>
      </c>
      <c r="FX47" s="12">
        <v>-2.2402287611555879e-06</v>
      </c>
      <c r="FY47" s="12">
        <v>-3.7007317979908809e-05</v>
      </c>
      <c r="FZ47" s="12">
        <v>-5.4516964911857519e-07</v>
      </c>
      <c r="GA47" s="12">
        <v>-1.5894309513760883e-06</v>
      </c>
      <c r="GB47" s="12">
        <v>-6.2037144391096153e-06</v>
      </c>
      <c r="GC47" s="12">
        <v>-7.8005699576577599e-05</v>
      </c>
      <c r="GD47" s="12">
        <v>-2.3907646735831438e-06</v>
      </c>
      <c r="GE47" s="12">
        <v>-4.5432757497512142e-06</v>
      </c>
      <c r="GF47" s="12">
        <v>-9.3346778369868716e-07</v>
      </c>
      <c r="GG47" s="12">
        <v>-5.6399918026840485e-06</v>
      </c>
      <c r="GH47" s="12">
        <v>-6.1468326538614091e-07</v>
      </c>
      <c r="GI47" s="12">
        <v>-8.1960441338148773e-07</v>
      </c>
      <c r="GJ47" s="12">
        <v>-2.7760465733634615e-06</v>
      </c>
      <c r="GK47" s="12">
        <v>-3.5826509618765329e-06</v>
      </c>
      <c r="GL47" s="12">
        <v>-3.8403482646883312e-06</v>
      </c>
      <c r="GM47" s="12">
        <v>-1.818594860529308e-06</v>
      </c>
      <c r="GN47" s="12">
        <v>-4.7804521117387142e-06</v>
      </c>
      <c r="GO47" s="12">
        <v>-3.0913412417802345e-07</v>
      </c>
      <c r="GP47" s="12">
        <v>-8.1371073966670439e-05</v>
      </c>
      <c r="GQ47" s="12">
        <v>-9.074426956760045e-06</v>
      </c>
      <c r="GR47" s="12">
        <v>-1.3665162462678935e-06</v>
      </c>
      <c r="GS47" s="12">
        <v>-2.9149126141859462e-06</v>
      </c>
      <c r="GT47" s="12">
        <v>-3.3067527354410217e-06</v>
      </c>
      <c r="GU47" s="12">
        <v>-1.8684999106588595e-05</v>
      </c>
      <c r="GV47" s="12">
        <v>-0.00011510118581772469</v>
      </c>
      <c r="GW47" s="12">
        <v>-7.0915309964160499e-06</v>
      </c>
      <c r="GX47" s="12">
        <v>-2.2489977729516919e-06</v>
      </c>
      <c r="GY47" s="12">
        <v>-4.5233074229961908e-06</v>
      </c>
      <c r="GZ47" s="12">
        <v>0</v>
      </c>
      <c r="HA47" s="12">
        <v>-2.4266446597303566e-05</v>
      </c>
      <c r="HB47" s="12">
        <v>-1.7377859631861252e-05</v>
      </c>
      <c r="HC47" s="12">
        <v>-6.9443395673905481e-06</v>
      </c>
      <c r="HD47" s="12">
        <v>-2.6020966448798217e-06</v>
      </c>
      <c r="HE47" s="12">
        <v>-7.8249706496249282e-05</v>
      </c>
      <c r="HF47" s="12">
        <v>-6.4300559600442107e-05</v>
      </c>
      <c r="HG47" s="12">
        <v>-6.6631940281561259e-06</v>
      </c>
      <c r="HH47" s="12">
        <v>-4.4767862477082507e-06</v>
      </c>
      <c r="HI47" s="12">
        <v>-8.2010837382225683e-06</v>
      </c>
      <c r="HJ47" s="12">
        <v>-2.7021056355656898e-06</v>
      </c>
      <c r="HK47" s="12">
        <v>-2.2487297023520325e-06</v>
      </c>
      <c r="HL47" s="12">
        <v>-2.1992866959378573e-06</v>
      </c>
      <c r="HM47" s="12">
        <v>-3.079272676297654e-06</v>
      </c>
      <c r="HN47" s="12">
        <v>-3.185248932198985e-06</v>
      </c>
      <c r="HO47" s="12">
        <v>-0.00013124678432127038</v>
      </c>
      <c r="HP47" s="12">
        <v>-4.4308115592769074e-07</v>
      </c>
      <c r="HQ47" s="12">
        <v>0</v>
      </c>
      <c r="HR47" s="12">
        <v>-1.2126936059623407e-07</v>
      </c>
      <c r="HS47" s="12">
        <v>0</v>
      </c>
      <c r="HT47" s="12">
        <v>0</v>
      </c>
      <c r="HU47" s="12">
        <v>-1.842844234766407e-05</v>
      </c>
      <c r="HV47" s="12">
        <v>-8.6435619896830446e-06</v>
      </c>
      <c r="HW47" s="12">
        <v>-1.1803904365860667e-05</v>
      </c>
      <c r="HX47" s="12">
        <v>-3.0908894105072591e-06</v>
      </c>
      <c r="HY47" s="12">
        <v>-2.2264436467391744e-06</v>
      </c>
      <c r="HZ47" s="12">
        <v>0</v>
      </c>
      <c r="IA47" s="12">
        <v>-3.7655009954348419e-05</v>
      </c>
      <c r="IB47" s="12">
        <v>-0.00018748469978896855</v>
      </c>
      <c r="IC47" s="12">
        <v>-7.4313523395392103e-07</v>
      </c>
      <c r="ID47" s="12">
        <v>-2.232581396072098e-06</v>
      </c>
      <c r="IE47" s="12">
        <v>0</v>
      </c>
      <c r="IF47" s="12">
        <v>0</v>
      </c>
      <c r="IG47" s="12">
        <v>-2.1824284324849148e-06</v>
      </c>
      <c r="IH47" s="12">
        <v>0</v>
      </c>
      <c r="II47" s="12">
        <v>0</v>
      </c>
      <c r="IJ47" s="12">
        <v>0</v>
      </c>
      <c r="IK47" s="12">
        <v>-7.7329855572896771e-06</v>
      </c>
      <c r="IL47" s="12">
        <v>0</v>
      </c>
      <c r="IM47" s="12">
        <v>-3.1604039889939105e-06</v>
      </c>
      <c r="IN47" s="12">
        <v>-1.0667148565564215e-07</v>
      </c>
      <c r="IO47" s="12">
        <v>-1.4637850165896274e-06</v>
      </c>
      <c r="IP47" s="12">
        <v>-1.2897162701450301e-06</v>
      </c>
      <c r="IQ47" s="12">
        <v>-1.632140519843039e-05</v>
      </c>
      <c r="IR47" s="12">
        <v>-3.8243994386771114e-06</v>
      </c>
      <c r="IS47" s="12">
        <v>-2.7822315814317652e-06</v>
      </c>
      <c r="IT47" s="12">
        <v>-6.4871078728999851e-05</v>
      </c>
      <c r="IU47" s="12">
        <v>0</v>
      </c>
      <c r="IV47" s="12">
        <v>0</v>
      </c>
      <c r="IW47" s="12">
        <v>-4.118486368264952e-07</v>
      </c>
      <c r="IX47" s="12">
        <v>0</v>
      </c>
      <c r="IY47" s="12">
        <v>0</v>
      </c>
      <c r="IZ47" s="12">
        <v>0</v>
      </c>
      <c r="JA47" s="12">
        <v>0</v>
      </c>
      <c r="JB47" s="12">
        <v>0</v>
      </c>
      <c r="JC47" s="12">
        <v>0</v>
      </c>
      <c r="JD47" s="12">
        <v>-2.4290193739071663e-07</v>
      </c>
      <c r="JE47" s="12">
        <v>0</v>
      </c>
      <c r="JF47" s="12">
        <v>-7.7181915857258919e-07</v>
      </c>
      <c r="JG47" s="12">
        <v>-8.9311912083086783e-08</v>
      </c>
      <c r="JH47" s="12">
        <v>0</v>
      </c>
      <c r="JI47" s="12">
        <v>-3.2702218571089565e-07</v>
      </c>
      <c r="JJ47" s="12">
        <v>0</v>
      </c>
      <c r="JK47" s="12">
        <v>0</v>
      </c>
      <c r="JL47" s="12">
        <v>0</v>
      </c>
      <c r="JM47" s="12">
        <v>0</v>
      </c>
      <c r="JN47" s="12">
        <v>0</v>
      </c>
      <c r="JO47" s="12">
        <v>0</v>
      </c>
      <c r="JP47" s="12">
        <v>0</v>
      </c>
      <c r="JQ47" s="12">
        <v>0</v>
      </c>
      <c r="JR47" s="12">
        <v>0</v>
      </c>
      <c r="JS47" s="12">
        <v>0</v>
      </c>
      <c r="JT47" s="12">
        <v>0</v>
      </c>
      <c r="JU47" s="12">
        <v>0</v>
      </c>
      <c r="JV47" s="12">
        <v>0</v>
      </c>
      <c r="JW47" s="12">
        <v>0</v>
      </c>
      <c r="JX47" s="12">
        <v>0</v>
      </c>
      <c r="JY47" s="12">
        <v>0</v>
      </c>
      <c r="JZ47" s="12">
        <v>0</v>
      </c>
      <c r="KA47" s="12">
        <v>0</v>
      </c>
      <c r="KB47" s="12">
        <v>0</v>
      </c>
      <c r="KC47" s="12">
        <v>0</v>
      </c>
      <c r="KD47" s="12">
        <v>0</v>
      </c>
      <c r="KE47" s="12">
        <v>0</v>
      </c>
      <c r="KF47" s="12">
        <v>0</v>
      </c>
      <c r="KG47" s="12">
        <v>0</v>
      </c>
      <c r="KH47" s="12">
        <v>0</v>
      </c>
      <c r="KI47" s="12">
        <v>0</v>
      </c>
      <c r="KJ47" s="12">
        <v>0</v>
      </c>
      <c r="KK47" s="12">
        <v>0</v>
      </c>
      <c r="KL47" s="12">
        <v>0</v>
      </c>
      <c r="KM47" s="12">
        <v>0</v>
      </c>
      <c r="KN47" s="12">
        <v>0</v>
      </c>
      <c r="KO47" s="12">
        <v>0</v>
      </c>
      <c r="KP47" s="12">
        <v>0</v>
      </c>
      <c r="KQ47" s="12">
        <v>0</v>
      </c>
      <c r="KR47" s="12">
        <v>0</v>
      </c>
      <c r="KS47" s="12">
        <v>0</v>
      </c>
      <c r="KT47" s="12">
        <v>0</v>
      </c>
      <c r="KU47" s="12">
        <v>0</v>
      </c>
      <c r="KV47" s="12">
        <v>0</v>
      </c>
      <c r="KW47" s="12">
        <v>0</v>
      </c>
      <c r="KX47" s="12">
        <v>0</v>
      </c>
      <c r="KY47" s="12">
        <v>0</v>
      </c>
      <c r="KZ47" s="12">
        <v>0</v>
      </c>
      <c r="LA47" s="12">
        <v>0</v>
      </c>
      <c r="LB47" s="12">
        <v>0</v>
      </c>
      <c r="LC47" s="12">
        <v>0</v>
      </c>
      <c r="LD47" s="12">
        <v>0</v>
      </c>
      <c r="LE47" s="12">
        <v>0</v>
      </c>
      <c r="LF47" s="12">
        <v>0</v>
      </c>
      <c r="LG47" s="12">
        <v>0</v>
      </c>
      <c r="LH47" s="12">
        <v>0</v>
      </c>
      <c r="LI47" s="12">
        <v>0</v>
      </c>
      <c r="LJ47" s="12">
        <v>0</v>
      </c>
      <c r="LK47" s="12">
        <v>0</v>
      </c>
      <c r="LL47" s="12">
        <v>0</v>
      </c>
      <c r="LM47" s="12">
        <v>0</v>
      </c>
      <c r="LN47" s="12">
        <v>0</v>
      </c>
      <c r="LO47" s="12">
        <v>0</v>
      </c>
      <c r="LP47" s="12">
        <v>0</v>
      </c>
      <c r="LQ47" s="12">
        <v>0</v>
      </c>
      <c r="LR47" s="12">
        <v>0</v>
      </c>
      <c r="LS47" s="12">
        <v>0</v>
      </c>
      <c r="LT47" s="12">
        <v>0</v>
      </c>
      <c r="LU47" s="12">
        <v>0</v>
      </c>
      <c r="LV47" s="12">
        <v>0</v>
      </c>
      <c r="LW47" s="12">
        <v>0</v>
      </c>
      <c r="LX47" s="12">
        <v>0</v>
      </c>
      <c r="LY47" s="12">
        <v>0</v>
      </c>
      <c r="LZ47" s="12">
        <v>0</v>
      </c>
      <c r="MA47" s="12">
        <v>0</v>
      </c>
      <c r="MB47" s="12">
        <v>0</v>
      </c>
      <c r="MC47" s="12">
        <v>0</v>
      </c>
      <c r="MD47" s="12">
        <v>0</v>
      </c>
      <c r="ME47" s="12">
        <v>0</v>
      </c>
      <c r="MF47" s="12">
        <v>0</v>
      </c>
      <c r="MG47" s="12">
        <v>0</v>
      </c>
      <c r="MH47" s="12">
        <v>0</v>
      </c>
      <c r="MI47" s="12">
        <v>0</v>
      </c>
      <c r="MJ47" s="12">
        <v>0</v>
      </c>
      <c r="MK47" s="12">
        <v>0</v>
      </c>
      <c r="ML47" s="12">
        <v>0</v>
      </c>
      <c r="MM47" s="12">
        <v>0</v>
      </c>
      <c r="MN47" s="12">
        <v>0</v>
      </c>
      <c r="MO47" s="12">
        <v>0</v>
      </c>
      <c r="MP47" s="12">
        <v>0</v>
      </c>
      <c r="MQ47" s="12">
        <v>0</v>
      </c>
      <c r="MR47" s="12">
        <v>0</v>
      </c>
      <c r="MS47" s="12">
        <v>0</v>
      </c>
      <c r="MT47" s="12">
        <v>0</v>
      </c>
      <c r="MU47" s="12">
        <v>0</v>
      </c>
      <c r="MV47" s="12">
        <v>0</v>
      </c>
      <c r="MW47" s="12">
        <v>0</v>
      </c>
      <c r="MX47" s="12">
        <v>0</v>
      </c>
      <c r="MY47" s="12">
        <v>0</v>
      </c>
      <c r="MZ47" s="12">
        <v>0</v>
      </c>
      <c r="NA47" s="12">
        <v>0</v>
      </c>
      <c r="NB47" s="12">
        <v>0</v>
      </c>
      <c r="NC47" s="12">
        <v>0</v>
      </c>
      <c r="ND47" s="12">
        <v>0</v>
      </c>
      <c r="NE47" s="12">
        <v>0</v>
      </c>
      <c r="NF47" s="12">
        <v>0</v>
      </c>
      <c r="NG47" s="12">
        <v>0</v>
      </c>
      <c r="NH47" s="12">
        <v>0</v>
      </c>
      <c r="NI47" s="12">
        <v>0</v>
      </c>
      <c r="NJ47" s="12">
        <v>0</v>
      </c>
      <c r="NK47" s="12">
        <v>0</v>
      </c>
      <c r="NL47" s="12">
        <v>0</v>
      </c>
      <c r="NM47" s="12">
        <v>0</v>
      </c>
      <c r="NN47" s="12">
        <v>0</v>
      </c>
      <c r="NO47" s="12">
        <v>0</v>
      </c>
      <c r="NP47" s="12">
        <v>0</v>
      </c>
    </row>
    <row r="48">
      <c r="A48" s="9">
        <v>45</v>
      </c>
      <c r="B48" s="63" t="s">
        <v>796</v>
      </c>
      <c r="C48" s="12">
        <v>0.0080735087689666786</v>
      </c>
      <c r="D48" s="12">
        <v>0.067340093813769472</v>
      </c>
      <c r="E48" s="12">
        <v>0.0077672378716623566</v>
      </c>
      <c r="F48" s="12">
        <v>0.010245765536722727</v>
      </c>
      <c r="G48" s="12">
        <v>0.0048039922604017687</v>
      </c>
      <c r="H48" s="12">
        <v>0.0070790765752593611</v>
      </c>
      <c r="I48" s="12">
        <v>0.02469397462140803</v>
      </c>
      <c r="J48" s="12">
        <v>0.019093905611585683</v>
      </c>
      <c r="K48" s="12">
        <v>0.016095893161949936</v>
      </c>
      <c r="L48" s="12">
        <v>0.010570649870902624</v>
      </c>
      <c r="M48" s="12">
        <v>0.0089700729258043801</v>
      </c>
      <c r="N48" s="12">
        <v>0.0084912661289532586</v>
      </c>
      <c r="O48" s="12">
        <v>0.0065649999123761913</v>
      </c>
      <c r="P48" s="12">
        <v>0.082669681806642289</v>
      </c>
      <c r="Q48" s="12">
        <v>0.090250551118199906</v>
      </c>
      <c r="R48" s="12">
        <v>0.21936156233973592</v>
      </c>
      <c r="S48" s="12">
        <v>0.25326197043130005</v>
      </c>
      <c r="T48" s="12">
        <v>0.26657340736281959</v>
      </c>
      <c r="U48" s="12">
        <v>0.068909145128244711</v>
      </c>
      <c r="V48" s="12">
        <v>0.019994051906268618</v>
      </c>
      <c r="W48" s="12">
        <v>0.022094236141603184</v>
      </c>
      <c r="X48" s="12">
        <v>0.0018842615970349351</v>
      </c>
      <c r="Y48" s="12">
        <v>0.00069981996138983131</v>
      </c>
      <c r="Z48" s="12">
        <v>0.011922729162330784</v>
      </c>
      <c r="AA48" s="12">
        <v>0.0074539194449020603</v>
      </c>
      <c r="AB48" s="12">
        <v>0.027008751245242629</v>
      </c>
      <c r="AC48" s="12">
        <v>0.064472198493638722</v>
      </c>
      <c r="AD48" s="12">
        <v>0.0035297999620535394</v>
      </c>
      <c r="AE48" s="12">
        <v>0.0037579246332709176</v>
      </c>
      <c r="AF48" s="12">
        <v>0.01047732871672678</v>
      </c>
      <c r="AG48" s="12">
        <v>0.0079240260874328446</v>
      </c>
      <c r="AH48" s="12">
        <v>0.00098603366926119343</v>
      </c>
      <c r="AI48" s="12">
        <v>0.050384075734437379</v>
      </c>
      <c r="AJ48" s="12">
        <v>0.017970297867021562</v>
      </c>
      <c r="AK48" s="12">
        <v>0.001613912516569313</v>
      </c>
      <c r="AL48" s="12">
        <v>0.0044952385539145812</v>
      </c>
      <c r="AM48" s="12">
        <v>0.01483149474203496</v>
      </c>
      <c r="AN48" s="12">
        <v>0.025829431949031305</v>
      </c>
      <c r="AO48" s="12">
        <v>0.017408666299803345</v>
      </c>
      <c r="AP48" s="12">
        <v>0.00019192147865020515</v>
      </c>
      <c r="AQ48" s="12">
        <v>0.0015662793025332875</v>
      </c>
      <c r="AR48" s="12">
        <v>0.038569752661829659</v>
      </c>
      <c r="AS48" s="12">
        <v>0.068988112190728576</v>
      </c>
      <c r="AT48" s="12">
        <v>0.085679170432612778</v>
      </c>
      <c r="AU48" s="12">
        <v>0.075540840064328138</v>
      </c>
      <c r="AV48" s="12">
        <v>0.20256320522013954</v>
      </c>
      <c r="AW48" s="12">
        <v>0.0036216959953406028</v>
      </c>
      <c r="AX48" s="12">
        <v>0.19833346994135251</v>
      </c>
      <c r="AY48" s="12">
        <v>0.018912032204482419</v>
      </c>
      <c r="AZ48" s="12">
        <v>0.055178906100961628</v>
      </c>
      <c r="BA48" s="12">
        <v>0.038934694046177512</v>
      </c>
      <c r="BB48" s="12">
        <v>0.064086531304354349</v>
      </c>
      <c r="BC48" s="12">
        <v>0.04856327962222267</v>
      </c>
      <c r="BD48" s="12">
        <v>0.039641929375923549</v>
      </c>
      <c r="BE48" s="12">
        <v>0.010992193721450194</v>
      </c>
      <c r="BF48" s="12">
        <v>0.013681850406508088</v>
      </c>
      <c r="BG48" s="12">
        <v>0.021027065985782935</v>
      </c>
      <c r="BH48" s="12">
        <v>0.047254642146031887</v>
      </c>
      <c r="BI48" s="12">
        <v>0.016128895927307162</v>
      </c>
      <c r="BJ48" s="12">
        <v>0.078454557699903782</v>
      </c>
      <c r="BK48" s="12">
        <v>0.010906715048316964</v>
      </c>
      <c r="BL48" s="12">
        <v>0.024115125875273046</v>
      </c>
      <c r="BM48" s="12">
        <v>0.032729251172106767</v>
      </c>
      <c r="BN48" s="12">
        <v>0.0032908101168842795</v>
      </c>
      <c r="BO48" s="12">
        <v>0.049402283634678419</v>
      </c>
      <c r="BP48" s="12">
        <v>0.05601217059278104</v>
      </c>
      <c r="BQ48" s="12">
        <v>0.058126571432830246</v>
      </c>
      <c r="BR48" s="12">
        <v>0.047778822576214616</v>
      </c>
      <c r="BS48" s="12">
        <v>0.096755352270937289</v>
      </c>
      <c r="BT48" s="12">
        <v>0.11551171507573774</v>
      </c>
      <c r="BU48" s="12">
        <v>0.043908262347400404</v>
      </c>
      <c r="BV48" s="12">
        <v>0.047757592054067037</v>
      </c>
      <c r="BW48" s="12">
        <v>0.079530957461895854</v>
      </c>
      <c r="BX48" s="12">
        <v>0.048999935209905317</v>
      </c>
      <c r="BY48" s="12">
        <v>0.068652331398941668</v>
      </c>
      <c r="BZ48" s="12">
        <v>0.076444278992848988</v>
      </c>
      <c r="CA48" s="12">
        <v>0.063320795959068601</v>
      </c>
      <c r="CB48" s="12">
        <v>0.00093165443775885723</v>
      </c>
      <c r="CC48" s="12">
        <v>0.048711811146215735</v>
      </c>
      <c r="CD48" s="12">
        <v>0.00076229773661096276</v>
      </c>
      <c r="CE48" s="12">
        <v>0.055879155221990023</v>
      </c>
      <c r="CF48" s="12">
        <v>0.081580232462626051</v>
      </c>
      <c r="CG48" s="12">
        <v>0.04089994907169698</v>
      </c>
      <c r="CH48" s="12">
        <v>0.11924303750079136</v>
      </c>
      <c r="CI48" s="12">
        <v>0.052774785138038002</v>
      </c>
      <c r="CJ48" s="12">
        <v>0.039273491675114611</v>
      </c>
      <c r="CK48" s="12">
        <v>0.018897876549285639</v>
      </c>
      <c r="CL48" s="12">
        <v>0.014300888840841599</v>
      </c>
      <c r="CM48" s="12">
        <v>0.083788867093171751</v>
      </c>
      <c r="CN48" s="12">
        <v>0.10132727876861221</v>
      </c>
      <c r="CO48" s="12">
        <v>0.0049774065315212274</v>
      </c>
      <c r="CP48" s="12">
        <v>0.18882473553724116</v>
      </c>
      <c r="CQ48" s="12">
        <v>0.099513624472704287</v>
      </c>
      <c r="CR48" s="12">
        <v>0.079691278839081017</v>
      </c>
      <c r="CS48" s="12">
        <v>0.049813622916043666</v>
      </c>
      <c r="CT48" s="12">
        <v>0.075333850220042756</v>
      </c>
      <c r="CU48" s="12">
        <v>0.081956335077116124</v>
      </c>
      <c r="CV48" s="12">
        <v>0.12885319886986232</v>
      </c>
      <c r="CW48" s="12">
        <v>0.050274272595364163</v>
      </c>
      <c r="CX48" s="12">
        <v>0.073151288749729981</v>
      </c>
      <c r="CY48" s="12">
        <v>0.15449333105550458</v>
      </c>
      <c r="CZ48" s="12">
        <v>0.035960429393647866</v>
      </c>
      <c r="DA48" s="12">
        <v>0.029142776095289005</v>
      </c>
      <c r="DB48" s="12">
        <v>0.33618865044291718</v>
      </c>
      <c r="DC48" s="12">
        <v>0.16436897343805679</v>
      </c>
      <c r="DD48" s="12">
        <v>0.066221888411976626</v>
      </c>
      <c r="DE48" s="12">
        <v>0.73050244908180595</v>
      </c>
      <c r="DF48" s="12">
        <v>0.3120235684367676</v>
      </c>
      <c r="DG48" s="12">
        <v>0.14496499517425337</v>
      </c>
      <c r="DH48" s="12">
        <v>0.51301718944087926</v>
      </c>
      <c r="DI48" s="12">
        <v>0.094316435595576953</v>
      </c>
      <c r="DJ48" s="12">
        <v>0.43839284302234982</v>
      </c>
      <c r="DK48" s="12">
        <v>0.12130430335205609</v>
      </c>
      <c r="DL48" s="12">
        <v>0.062388164819588761</v>
      </c>
      <c r="DM48" s="12">
        <v>0.13696503185064224</v>
      </c>
      <c r="DN48" s="12">
        <v>0.083668160199791689</v>
      </c>
      <c r="DO48" s="12">
        <v>0.21450068816083853</v>
      </c>
      <c r="DP48" s="12">
        <v>0.2016383831705704</v>
      </c>
      <c r="DQ48" s="12">
        <v>0.19191853579305368</v>
      </c>
      <c r="DR48" s="12">
        <v>0.12689393466510773</v>
      </c>
      <c r="DS48" s="12">
        <v>0.17823068901675343</v>
      </c>
      <c r="DT48" s="12">
        <v>0.28059020406127871</v>
      </c>
      <c r="DU48" s="12">
        <v>0.00063377661143438312</v>
      </c>
      <c r="DV48" s="12">
        <v>0.00046347254449570778</v>
      </c>
      <c r="DW48" s="12">
        <v>0.010741795421987544</v>
      </c>
      <c r="DX48" s="12">
        <v>0.09708125962660695</v>
      </c>
      <c r="DY48" s="12">
        <v>0.057198751263498361</v>
      </c>
      <c r="DZ48" s="12">
        <v>0.03489599141245299</v>
      </c>
      <c r="EA48" s="12">
        <v>0.03229421241574084</v>
      </c>
      <c r="EB48" s="12">
        <v>0.028570535251233698</v>
      </c>
      <c r="EC48" s="12">
        <v>0.090016772181571017</v>
      </c>
      <c r="ED48" s="12">
        <v>0.028134599842193537</v>
      </c>
      <c r="EE48" s="12">
        <v>0.067117380373072133</v>
      </c>
      <c r="EF48" s="12">
        <v>0.0068500853292588525</v>
      </c>
      <c r="EG48" s="12">
        <v>0.0026715308285370919</v>
      </c>
      <c r="EH48" s="12">
        <v>0.0074579022646457122</v>
      </c>
      <c r="EI48" s="12">
        <v>0.038201207998475949</v>
      </c>
      <c r="EJ48" s="12">
        <v>0.051453673024533408</v>
      </c>
      <c r="EK48" s="12">
        <v>0.017389039828671283</v>
      </c>
      <c r="EL48" s="12">
        <v>0.057213855870752547</v>
      </c>
      <c r="EM48" s="12">
        <v>0.029305260763461394</v>
      </c>
      <c r="EN48" s="12">
        <v>0.018343680494812564</v>
      </c>
      <c r="EO48" s="12">
        <v>0.0051212673928004541</v>
      </c>
      <c r="EP48" s="12">
        <v>0.016349707803798127</v>
      </c>
      <c r="EQ48" s="12">
        <v>0.0024909955172237454</v>
      </c>
      <c r="ER48" s="12">
        <v>0.010729985904200877</v>
      </c>
      <c r="ES48" s="3">
        <v>0</v>
      </c>
      <c r="ET48" s="12">
        <v>0.0004257139707944459</v>
      </c>
      <c r="EU48" s="12">
        <v>0.0087775479490526335</v>
      </c>
      <c r="EV48" s="12">
        <v>0.0066499317351116595</v>
      </c>
      <c r="EW48" s="12">
        <v>0.0034529397598935647</v>
      </c>
      <c r="EX48" s="12">
        <v>0.0026941495477723924</v>
      </c>
      <c r="EY48" s="12">
        <v>0.0050753880748411716</v>
      </c>
      <c r="EZ48" s="12">
        <v>0.0090918426471324042</v>
      </c>
      <c r="FA48" s="12">
        <v>0.00074754854496721546</v>
      </c>
      <c r="FB48" s="12">
        <v>0.00028119377312827711</v>
      </c>
      <c r="FC48" s="12">
        <v>0.0080028879444810474</v>
      </c>
      <c r="FD48" s="12">
        <v>0.0057439435564725404</v>
      </c>
      <c r="FE48" s="12">
        <v>0.062121293392302726</v>
      </c>
      <c r="FF48" s="12">
        <v>0.0038391824903145065</v>
      </c>
      <c r="FG48" s="3">
        <v>0</v>
      </c>
      <c r="FH48" s="12">
        <v>0.030709452578977559</v>
      </c>
      <c r="FI48" s="12">
        <v>0.1625033891893623</v>
      </c>
      <c r="FJ48" s="12">
        <v>0.012100892221356499</v>
      </c>
      <c r="FK48" s="12">
        <v>0.095698573594091174</v>
      </c>
      <c r="FL48" s="12">
        <v>0.08151384585930338</v>
      </c>
      <c r="FM48" s="12">
        <v>0.040781651180201363</v>
      </c>
      <c r="FN48" s="12">
        <v>0.020378074538490717</v>
      </c>
      <c r="FO48" s="12">
        <v>0.016976165195968309</v>
      </c>
      <c r="FP48" s="12">
        <v>0.0097599909965978959</v>
      </c>
      <c r="FQ48" s="12">
        <v>0.01617768641929402</v>
      </c>
      <c r="FR48" s="12">
        <v>0.0074329923150783343</v>
      </c>
      <c r="FS48" s="12">
        <v>0.0074023345924728373</v>
      </c>
      <c r="FT48" s="12">
        <v>0.019683999725037465</v>
      </c>
      <c r="FU48" s="12">
        <v>0.020254242560112629</v>
      </c>
      <c r="FV48" s="12">
        <v>0.01342909106331297</v>
      </c>
      <c r="FW48" s="12">
        <v>0.018585155987257539</v>
      </c>
      <c r="FX48" s="12">
        <v>0.02802819992125415</v>
      </c>
      <c r="FY48" s="12">
        <v>0.02826015974877831</v>
      </c>
      <c r="FZ48" s="12">
        <v>0.024781291287098935</v>
      </c>
      <c r="GA48" s="12">
        <v>0.055564316678956165</v>
      </c>
      <c r="GB48" s="12">
        <v>0.014712177464349772</v>
      </c>
      <c r="GC48" s="12">
        <v>0.024659209036803898</v>
      </c>
      <c r="GD48" s="12">
        <v>0.029087889471172756</v>
      </c>
      <c r="GE48" s="12">
        <v>0.037758246608695041</v>
      </c>
      <c r="GF48" s="12">
        <v>0.020875575252311374</v>
      </c>
      <c r="GG48" s="12">
        <v>0.022314388578927934</v>
      </c>
      <c r="GH48" s="12">
        <v>0.015589126246180965</v>
      </c>
      <c r="GI48" s="12">
        <v>0.013432177397271339</v>
      </c>
      <c r="GJ48" s="12">
        <v>0.01495206951055577</v>
      </c>
      <c r="GK48" s="12">
        <v>0.021113719565291119</v>
      </c>
      <c r="GL48" s="12">
        <v>0.030557602960156253</v>
      </c>
      <c r="GM48" s="12">
        <v>0.020951470147461865</v>
      </c>
      <c r="GN48" s="12">
        <v>0.019996626501578602</v>
      </c>
      <c r="GO48" s="12">
        <v>0.026656070223267745</v>
      </c>
      <c r="GP48" s="12">
        <v>0.028957398283933348</v>
      </c>
      <c r="GQ48" s="12">
        <v>0.038819246665570156</v>
      </c>
      <c r="GR48" s="12">
        <v>0.051489997629005552</v>
      </c>
      <c r="GS48" s="12">
        <v>0.013965730185413288</v>
      </c>
      <c r="GT48" s="12">
        <v>0.023658617156625351</v>
      </c>
      <c r="GU48" s="12">
        <v>0.019271675035149847</v>
      </c>
      <c r="GV48" s="12">
        <v>0.037708722200180636</v>
      </c>
      <c r="GW48" s="12">
        <v>0.063726723811015254</v>
      </c>
      <c r="GX48" s="12">
        <v>0.084719572983854283</v>
      </c>
      <c r="GY48" s="12">
        <v>0.13439030045241962</v>
      </c>
      <c r="GZ48" s="12">
        <v>0.092207411957089258</v>
      </c>
      <c r="HA48" s="12">
        <v>0.040026652581049801</v>
      </c>
      <c r="HB48" s="12">
        <v>0.026242892228724553</v>
      </c>
      <c r="HC48" s="12">
        <v>0.057231726415847776</v>
      </c>
      <c r="HD48" s="12">
        <v>0.021569782141457567</v>
      </c>
      <c r="HE48" s="12">
        <v>0.027770054188086341</v>
      </c>
      <c r="HF48" s="12">
        <v>0.015489964224986844</v>
      </c>
      <c r="HG48" s="12">
        <v>0.034641285310938456</v>
      </c>
      <c r="HH48" s="12">
        <v>0.061660223164786629</v>
      </c>
      <c r="HI48" s="12">
        <v>0.075098898450726592</v>
      </c>
      <c r="HJ48" s="12">
        <v>0.022185242564446442</v>
      </c>
      <c r="HK48" s="12">
        <v>0.010299607363836387</v>
      </c>
      <c r="HL48" s="12">
        <v>0.027550388161827425</v>
      </c>
      <c r="HM48" s="12">
        <v>0.02158057091186363</v>
      </c>
      <c r="HN48" s="12">
        <v>0.070837159004240605</v>
      </c>
      <c r="HO48" s="12">
        <v>0.041555646340545441</v>
      </c>
      <c r="HP48" s="12">
        <v>0.024071879755448812</v>
      </c>
      <c r="HQ48" s="12">
        <v>0.037590350847951141</v>
      </c>
      <c r="HR48" s="12">
        <v>0.021927142500917089</v>
      </c>
      <c r="HS48" s="12">
        <v>0.086180137841314633</v>
      </c>
      <c r="HT48" s="12">
        <v>0.017362501979339581</v>
      </c>
      <c r="HU48" s="12">
        <v>0.056384909637666902</v>
      </c>
      <c r="HV48" s="12">
        <v>0.031452221284126246</v>
      </c>
      <c r="HW48" s="12">
        <v>0.044912985442282879</v>
      </c>
      <c r="HX48" s="12">
        <v>0.038036240684973605</v>
      </c>
      <c r="HY48" s="12">
        <v>0.023931735790331379</v>
      </c>
      <c r="HZ48" s="12">
        <v>0.02437765901201382</v>
      </c>
      <c r="IA48" s="12">
        <v>0.020041710729484581</v>
      </c>
      <c r="IB48" s="12">
        <v>0.013450633733434442</v>
      </c>
      <c r="IC48" s="12">
        <v>0.015457016404467824</v>
      </c>
      <c r="ID48" s="12">
        <v>0.024418988560674371</v>
      </c>
      <c r="IE48" s="12">
        <v>0.012338445424063881</v>
      </c>
      <c r="IF48" s="12">
        <v>0.025802440560025931</v>
      </c>
      <c r="IG48" s="12">
        <v>0.019440880785398094</v>
      </c>
      <c r="IH48" s="12">
        <v>0.015040260523710216</v>
      </c>
      <c r="II48" s="12">
        <v>0.028064003104468171</v>
      </c>
      <c r="IJ48" s="12">
        <v>0.015317630621328949</v>
      </c>
      <c r="IK48" s="12">
        <v>0.012674362090389062</v>
      </c>
      <c r="IL48" s="12">
        <v>0.015674514034440697</v>
      </c>
      <c r="IM48" s="12">
        <v>0.19400465128398783</v>
      </c>
      <c r="IN48" s="12">
        <v>0.026099500032329932</v>
      </c>
      <c r="IO48" s="12">
        <v>0.027636045425375323</v>
      </c>
      <c r="IP48" s="12">
        <v>0.059213207229574592</v>
      </c>
      <c r="IQ48" s="12">
        <v>0.023943248957765083</v>
      </c>
      <c r="IR48" s="12">
        <v>0.018337228625170465</v>
      </c>
      <c r="IS48" s="12">
        <v>0.024811628600501533</v>
      </c>
      <c r="IT48" s="12">
        <v>0.040919327334847731</v>
      </c>
      <c r="IU48" s="12">
        <v>0.01748754984174242</v>
      </c>
      <c r="IV48" s="12">
        <v>0.027891979809649897</v>
      </c>
      <c r="IW48" s="12">
        <v>0.054094864903381473</v>
      </c>
      <c r="IX48" s="12">
        <v>0.039693281191155436</v>
      </c>
      <c r="IY48" s="12">
        <v>0.027373106229194581</v>
      </c>
      <c r="IZ48" s="12">
        <v>0.02422656755239341</v>
      </c>
      <c r="JA48" s="12">
        <v>0.022816056394604056</v>
      </c>
      <c r="JB48" s="12">
        <v>0.034047974715269422</v>
      </c>
      <c r="JC48" s="12">
        <v>0.011102766609803378</v>
      </c>
      <c r="JD48" s="12">
        <v>0.013157177211621178</v>
      </c>
      <c r="JE48" s="12">
        <v>0.013328928785728795</v>
      </c>
      <c r="JF48" s="12">
        <v>0.014222138160413391</v>
      </c>
      <c r="JG48" s="12">
        <v>0.019886959859997066</v>
      </c>
      <c r="JH48" s="12">
        <v>0.017364629845687974</v>
      </c>
      <c r="JI48" s="12">
        <v>0.019962496614575106</v>
      </c>
      <c r="JJ48" s="12">
        <v>0.00051848219765932078</v>
      </c>
      <c r="JK48" s="12">
        <v>0.0010784512124028993</v>
      </c>
      <c r="JL48" s="12">
        <v>0.001751501024982212</v>
      </c>
      <c r="JM48" s="12">
        <v>0.0010401149296579513</v>
      </c>
      <c r="JN48" s="12">
        <v>0.0095538281122638392</v>
      </c>
      <c r="JO48" s="12">
        <v>0.0030277991232273097</v>
      </c>
      <c r="JP48" s="12">
        <v>0.032081797580120433</v>
      </c>
      <c r="JQ48" s="12">
        <v>0.013335935482054691</v>
      </c>
      <c r="JR48" s="12">
        <v>0.0087410626924833371</v>
      </c>
      <c r="JS48" s="12">
        <v>0.0022236144842547605</v>
      </c>
      <c r="JT48" s="12">
        <v>0.0029669954970824538</v>
      </c>
      <c r="JU48" s="12">
        <v>0.0027959289535411541</v>
      </c>
      <c r="JV48" s="12">
        <v>0.0019456444851804514</v>
      </c>
      <c r="JW48" s="12">
        <v>0.0025155041783044155</v>
      </c>
      <c r="JX48" s="12">
        <v>0.00030381243399950749</v>
      </c>
      <c r="JY48" s="12">
        <v>0.00013749449376758947</v>
      </c>
      <c r="JZ48" s="12">
        <v>0.00057184316663007394</v>
      </c>
      <c r="KA48" s="12">
        <v>0.0002651973408893731</v>
      </c>
      <c r="KB48" s="12">
        <v>0.00059621956799468443</v>
      </c>
      <c r="KC48" s="12">
        <v>0.00064580601989472656</v>
      </c>
      <c r="KD48" s="12">
        <v>0.00054499341445351309</v>
      </c>
      <c r="KE48" s="12">
        <v>0.00046942300642052135</v>
      </c>
      <c r="KF48" s="12">
        <v>0.0009997061570058011</v>
      </c>
      <c r="KG48" s="12">
        <v>0.00077780642099822296</v>
      </c>
      <c r="KH48" s="12">
        <v>0.0053073380577429085</v>
      </c>
      <c r="KI48" s="12">
        <v>0.0025782951542046703</v>
      </c>
      <c r="KJ48" s="12">
        <v>0.0010993704647076412</v>
      </c>
      <c r="KK48" s="12">
        <v>0.00038645693945162991</v>
      </c>
      <c r="KL48" s="12">
        <v>0.0048409610850175264</v>
      </c>
      <c r="KM48" s="12">
        <v>0.046654360343467864</v>
      </c>
      <c r="KN48" s="12">
        <v>0.0017796816442524699</v>
      </c>
      <c r="KO48" s="12">
        <v>0.00076170220856260258</v>
      </c>
      <c r="KP48" s="12">
        <v>0.0015348180958045269</v>
      </c>
      <c r="KQ48" s="12">
        <v>0.0045319513012931504</v>
      </c>
      <c r="KR48" s="12">
        <v>0.0052235234234671735</v>
      </c>
      <c r="KS48" s="12">
        <v>0.0068644875217909913</v>
      </c>
      <c r="KT48" s="12">
        <v>0.00072714727831220665</v>
      </c>
      <c r="KU48" s="12">
        <v>0.00054730822600673377</v>
      </c>
      <c r="KV48" s="12">
        <v>0.0023315484189138412</v>
      </c>
      <c r="KW48" s="12">
        <v>0.0021324489171883829</v>
      </c>
      <c r="KX48" s="12">
        <v>0.00017099655435815451</v>
      </c>
      <c r="KY48" s="12">
        <v>0.0022879960081135715</v>
      </c>
      <c r="KZ48" s="12">
        <v>0.0032281771481828549</v>
      </c>
      <c r="LA48" s="12">
        <v>0.0012031983201019477</v>
      </c>
      <c r="LB48" s="12">
        <v>0.0056296343006758936</v>
      </c>
      <c r="LC48" s="12">
        <v>0.0021145957490564964</v>
      </c>
      <c r="LD48" s="12">
        <v>0.0030591507471692983</v>
      </c>
      <c r="LE48" s="12">
        <v>0.069049097678073351</v>
      </c>
      <c r="LF48" s="12">
        <v>0.038372935562075647</v>
      </c>
      <c r="LG48" s="12">
        <v>0.0038595857189946898</v>
      </c>
      <c r="LH48" s="12">
        <v>0.0027748962592703996</v>
      </c>
      <c r="LI48" s="12">
        <v>0.0035391605936791999</v>
      </c>
      <c r="LJ48" s="12">
        <v>0.0097503003693640688</v>
      </c>
      <c r="LK48" s="12">
        <v>0.030969495818718586</v>
      </c>
      <c r="LL48" s="12">
        <v>0.037731799225708886</v>
      </c>
      <c r="LM48" s="12">
        <v>0.0056111645946544967</v>
      </c>
      <c r="LN48" s="12">
        <v>0.011464867102893884</v>
      </c>
      <c r="LO48" s="12">
        <v>0.011187255696796107</v>
      </c>
      <c r="LP48" s="12">
        <v>0.0020423331913676018</v>
      </c>
      <c r="LQ48" s="12">
        <v>0.0063563802532823569</v>
      </c>
      <c r="LR48" s="12">
        <v>0.0061200304614369315</v>
      </c>
      <c r="LS48" s="12">
        <v>0.01196615955292747</v>
      </c>
      <c r="LT48" s="12">
        <v>0.018431171520911099</v>
      </c>
      <c r="LU48" s="12">
        <v>0.037244765605521445</v>
      </c>
      <c r="LV48" s="12">
        <v>0.0013151330925419886</v>
      </c>
      <c r="LW48" s="12">
        <v>0.016817622376056884</v>
      </c>
      <c r="LX48" s="12">
        <v>0.012972711573381179</v>
      </c>
      <c r="LY48" s="12">
        <v>0.014141283765486666</v>
      </c>
      <c r="LZ48" s="12">
        <v>0.008360300368673055</v>
      </c>
      <c r="MA48" s="12">
        <v>0.017129495070490608</v>
      </c>
      <c r="MB48" s="12">
        <v>0.0080477014958479486</v>
      </c>
      <c r="MC48" s="12">
        <v>0.016002855137682771</v>
      </c>
      <c r="MD48" s="12">
        <v>0.016197793294519317</v>
      </c>
      <c r="ME48" s="12">
        <v>0.0054347044268215237</v>
      </c>
      <c r="MF48" s="12">
        <v>0.0096083705860087083</v>
      </c>
      <c r="MG48" s="12">
        <v>0.013030378914641203</v>
      </c>
      <c r="MH48" s="12">
        <v>0.015161045287623378</v>
      </c>
      <c r="MI48" s="12">
        <v>0.010878041441350938</v>
      </c>
      <c r="MJ48" s="12">
        <v>0.010225032544513499</v>
      </c>
      <c r="MK48" s="12">
        <v>0.021345278714299556</v>
      </c>
      <c r="ML48" s="12">
        <v>0.011037373059018727</v>
      </c>
      <c r="MM48" s="12">
        <v>0.004939719458149713</v>
      </c>
      <c r="MN48" s="12">
        <v>0.0010383450234292455</v>
      </c>
      <c r="MO48" s="12">
        <v>0.0025915599871386362</v>
      </c>
      <c r="MP48" s="12">
        <v>0.024085972191170629</v>
      </c>
      <c r="MQ48" s="12">
        <v>0.026141251693268093</v>
      </c>
      <c r="MR48" s="12">
        <v>0.0017183788431094566</v>
      </c>
      <c r="MS48" s="12">
        <v>0.011470768196115375</v>
      </c>
      <c r="MT48" s="12">
        <v>3.4167826704659414e-05</v>
      </c>
      <c r="MU48" s="12">
        <v>0.0090341732892796692</v>
      </c>
      <c r="MV48" s="12">
        <v>0.0031562247699488035</v>
      </c>
      <c r="MW48" s="12">
        <v>0.015251087667421373</v>
      </c>
      <c r="MX48" s="12">
        <v>0.025509176485491475</v>
      </c>
      <c r="MY48" s="12">
        <v>0.010684223025846134</v>
      </c>
      <c r="MZ48" s="12">
        <v>0.0054323371595920902</v>
      </c>
      <c r="NA48" s="12">
        <v>0.0065217513028047571</v>
      </c>
      <c r="NB48" s="12">
        <v>0.012052255903784788</v>
      </c>
      <c r="NC48" s="12">
        <v>0.0072310094792073518</v>
      </c>
      <c r="ND48" s="12">
        <v>0.004432729282040586</v>
      </c>
      <c r="NE48" s="12">
        <v>0.0048011825168710531</v>
      </c>
      <c r="NF48" s="12">
        <v>0.0065449366269424193</v>
      </c>
      <c r="NG48" s="12">
        <v>0.0054576399045232656</v>
      </c>
      <c r="NH48" s="12">
        <v>0.0081793112021598079</v>
      </c>
      <c r="NI48" s="12">
        <v>0.0037751767303810784</v>
      </c>
      <c r="NJ48" s="12">
        <v>0.0087713437010341743</v>
      </c>
      <c r="NK48" s="12">
        <v>0.009074938181948532</v>
      </c>
      <c r="NL48" s="12">
        <v>0.0039362411947075219</v>
      </c>
      <c r="NM48" s="12">
        <v>0.013355980015840712</v>
      </c>
      <c r="NN48" s="12">
        <v>0.006128809139775461</v>
      </c>
      <c r="NO48" s="12">
        <v>0.13986305428720006</v>
      </c>
      <c r="NP48" s="12">
        <v>0.01236406253209545</v>
      </c>
      <c r="NQ48" s="15"/>
    </row>
    <row r="49">
      <c r="A49" s="63" t="s">
        <v>829</v>
      </c>
      <c r="B49" s="63" t="s">
        <v>841</v>
      </c>
      <c r="C49" s="12">
        <v>0.0024619209084339694</v>
      </c>
      <c r="D49" s="12">
        <v>0.025332126476588512</v>
      </c>
      <c r="E49" s="12">
        <v>0.00069561421006227345</v>
      </c>
      <c r="F49" s="12">
        <v>0.0032770059561496919</v>
      </c>
      <c r="G49" s="12">
        <v>0.0012689794720209546</v>
      </c>
      <c r="H49" s="12">
        <v>0.00033337707462145007</v>
      </c>
      <c r="I49" s="12">
        <v>0.0041630702502925146</v>
      </c>
      <c r="J49" s="12">
        <v>0.0074489275360622329</v>
      </c>
      <c r="K49" s="12">
        <v>0.006674967166644806</v>
      </c>
      <c r="L49" s="12">
        <v>0.0028536861296827474</v>
      </c>
      <c r="M49" s="12">
        <v>0.0017244658358653265</v>
      </c>
      <c r="N49" s="12">
        <v>0.00042050774415919372</v>
      </c>
      <c r="O49" s="12">
        <v>0.00018209168703731224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0.00071180042938509568</v>
      </c>
      <c r="V49" s="12">
        <v>0</v>
      </c>
      <c r="W49" s="12">
        <v>4.1994156391851324e-05</v>
      </c>
      <c r="X49" s="12">
        <v>3.7687269739531635e-05</v>
      </c>
      <c r="Y49" s="12">
        <v>0</v>
      </c>
      <c r="Z49" s="12">
        <v>0</v>
      </c>
      <c r="AA49" s="12">
        <v>0</v>
      </c>
      <c r="AB49" s="12">
        <v>0</v>
      </c>
      <c r="AC49" s="12">
        <v>0.0012891833093093767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0.013643308144952047</v>
      </c>
      <c r="BF49" s="12">
        <v>0.11101418956418234</v>
      </c>
      <c r="BG49" s="12">
        <v>0</v>
      </c>
      <c r="BH49" s="12">
        <v>0.0011653301654307082</v>
      </c>
      <c r="BI49" s="12">
        <v>0</v>
      </c>
      <c r="BJ49" s="12">
        <v>0.0017004814958442257</v>
      </c>
      <c r="BK49" s="12">
        <v>0</v>
      </c>
      <c r="BL49" s="12">
        <v>0.02019923134056591</v>
      </c>
      <c r="BM49" s="12">
        <v>0.17736935100931583</v>
      </c>
      <c r="BN49" s="12">
        <v>0</v>
      </c>
      <c r="BO49" s="12">
        <v>0.0031270630617375402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  <c r="BU49" s="12">
        <v>0.0002417152694783562</v>
      </c>
      <c r="BV49" s="12">
        <v>0</v>
      </c>
      <c r="BW49" s="12">
        <v>0</v>
      </c>
      <c r="BX49" s="12">
        <v>0</v>
      </c>
      <c r="BY49" s="12">
        <v>0</v>
      </c>
      <c r="BZ49" s="12">
        <v>0</v>
      </c>
      <c r="CA49" s="12">
        <v>0</v>
      </c>
      <c r="CB49" s="12">
        <v>0</v>
      </c>
      <c r="CC49" s="12">
        <v>0</v>
      </c>
      <c r="CD49" s="12">
        <v>0</v>
      </c>
      <c r="CE49" s="12">
        <v>0</v>
      </c>
      <c r="CF49" s="12">
        <v>0</v>
      </c>
      <c r="CG49" s="12">
        <v>0</v>
      </c>
      <c r="CH49" s="12">
        <v>0</v>
      </c>
      <c r="CI49" s="12">
        <v>0</v>
      </c>
      <c r="CJ49" s="12">
        <v>0.0015805832518038631</v>
      </c>
      <c r="CK49" s="12">
        <v>0.14391617932931636</v>
      </c>
      <c r="CL49" s="12">
        <v>0.11266736446179661</v>
      </c>
      <c r="CM49" s="12">
        <v>0</v>
      </c>
      <c r="CN49" s="12">
        <v>0</v>
      </c>
      <c r="CO49" s="12">
        <v>0</v>
      </c>
      <c r="CP49" s="12">
        <v>0</v>
      </c>
      <c r="CQ49" s="12">
        <v>0</v>
      </c>
      <c r="CR49" s="12">
        <v>0</v>
      </c>
      <c r="CS49" s="12">
        <v>0</v>
      </c>
      <c r="CT49" s="12">
        <v>0.10638702085965288</v>
      </c>
      <c r="CU49" s="12">
        <v>0</v>
      </c>
      <c r="CV49" s="12">
        <v>0.013237268898167178</v>
      </c>
      <c r="CW49" s="12">
        <v>0</v>
      </c>
      <c r="CX49" s="12">
        <v>0</v>
      </c>
      <c r="CY49" s="12">
        <v>0.020952048593130192</v>
      </c>
      <c r="CZ49" s="12">
        <v>0.029163082732874854</v>
      </c>
      <c r="DA49" s="12">
        <v>1.6094624737245062e-05</v>
      </c>
      <c r="DB49" s="12">
        <v>0</v>
      </c>
      <c r="DC49" s="12">
        <v>0</v>
      </c>
      <c r="DD49" s="12">
        <v>0</v>
      </c>
      <c r="DE49" s="12">
        <v>0</v>
      </c>
      <c r="DF49" s="12">
        <v>0</v>
      </c>
      <c r="DG49" s="12">
        <v>0.0094960336844775901</v>
      </c>
      <c r="DH49" s="12">
        <v>0</v>
      </c>
      <c r="DI49" s="12">
        <v>0</v>
      </c>
      <c r="DJ49" s="12">
        <v>0</v>
      </c>
      <c r="DK49" s="12">
        <v>0.014889438350868362</v>
      </c>
      <c r="DL49" s="12">
        <v>9.7888881764618175e-06</v>
      </c>
      <c r="DM49" s="12">
        <v>0</v>
      </c>
      <c r="DN49" s="12">
        <v>0.00032810587298011813</v>
      </c>
      <c r="DO49" s="12">
        <v>0</v>
      </c>
      <c r="DP49" s="12">
        <v>0</v>
      </c>
      <c r="DQ49" s="12">
        <v>0</v>
      </c>
      <c r="DR49" s="12">
        <v>0</v>
      </c>
      <c r="DS49" s="12">
        <v>0</v>
      </c>
      <c r="DT49" s="12">
        <v>1.4479428885078564e-05</v>
      </c>
      <c r="DU49" s="12">
        <v>0.0015869063392887199</v>
      </c>
      <c r="DV49" s="12">
        <v>0.04636002044504435</v>
      </c>
      <c r="DW49" s="12">
        <v>0</v>
      </c>
      <c r="DX49" s="12">
        <v>0.076884690051692725</v>
      </c>
      <c r="DY49" s="12">
        <v>0.001162692812595579</v>
      </c>
      <c r="DZ49" s="12">
        <v>6.3298879879073426e-05</v>
      </c>
      <c r="EA49" s="12">
        <v>0</v>
      </c>
      <c r="EB49" s="12">
        <v>0</v>
      </c>
      <c r="EC49" s="12">
        <v>0.028072013852146405</v>
      </c>
      <c r="ED49" s="12">
        <v>0.041599658115247642</v>
      </c>
      <c r="EE49" s="12">
        <v>0.041776125953728621</v>
      </c>
      <c r="EF49" s="12">
        <v>15.928170085306732</v>
      </c>
      <c r="EG49" s="12">
        <v>0.0029497812678563854</v>
      </c>
      <c r="EH49" s="12">
        <v>0.023737765769275242</v>
      </c>
      <c r="EI49" s="12">
        <v>0.071502967628488179</v>
      </c>
      <c r="EJ49" s="12">
        <v>0.073311754681303631</v>
      </c>
      <c r="EK49" s="12">
        <v>0</v>
      </c>
      <c r="EL49" s="12">
        <v>0</v>
      </c>
      <c r="EM49" s="12">
        <v>0</v>
      </c>
      <c r="EN49" s="12">
        <v>0.0019326096153692691</v>
      </c>
      <c r="EO49" s="12">
        <v>0.11083863312624669</v>
      </c>
      <c r="EP49" s="12">
        <v>0.0044194786670633812</v>
      </c>
      <c r="EQ49" s="12">
        <v>0.078038295903603297</v>
      </c>
      <c r="ER49" s="12">
        <v>0.50377709160950523</v>
      </c>
      <c r="ES49" s="3">
        <v>0</v>
      </c>
      <c r="ET49" s="12">
        <v>0.025469652624062256</v>
      </c>
      <c r="EU49" s="12">
        <v>0.0012450691429476298</v>
      </c>
      <c r="EV49" s="12">
        <v>0.0084537208938714574</v>
      </c>
      <c r="EW49" s="12">
        <v>0.0017207699387834794</v>
      </c>
      <c r="EX49" s="12">
        <v>0.00043520949462841092</v>
      </c>
      <c r="EY49" s="12">
        <v>0.15353619725123599</v>
      </c>
      <c r="EZ49" s="12">
        <v>0.19992776984892427</v>
      </c>
      <c r="FA49" s="12">
        <v>0</v>
      </c>
      <c r="FB49" s="12">
        <v>0.12784905862890528</v>
      </c>
      <c r="FC49" s="12">
        <v>0</v>
      </c>
      <c r="FD49" s="12">
        <v>0.1493975369006843</v>
      </c>
      <c r="FE49" s="12">
        <v>0.41173661864400574</v>
      </c>
      <c r="FF49" s="12">
        <v>0.22258108320709505</v>
      </c>
      <c r="FG49" s="3">
        <v>0</v>
      </c>
      <c r="FH49" s="12">
        <v>0.013616598278988076</v>
      </c>
      <c r="FI49" s="12">
        <v>0.045947720014699163</v>
      </c>
      <c r="FJ49" s="12">
        <v>0.20549559744062895</v>
      </c>
      <c r="FK49" s="12">
        <v>0.014877254040616855</v>
      </c>
      <c r="FL49" s="12">
        <v>0.038134481602496093</v>
      </c>
      <c r="FM49" s="12">
        <v>0</v>
      </c>
      <c r="FN49" s="12">
        <v>0.18987412281329236</v>
      </c>
      <c r="FO49" s="12">
        <v>0</v>
      </c>
      <c r="FP49" s="12">
        <v>0</v>
      </c>
      <c r="FQ49" s="12">
        <v>0</v>
      </c>
      <c r="FR49" s="12">
        <v>0</v>
      </c>
      <c r="FS49" s="12">
        <v>0</v>
      </c>
      <c r="FT49" s="12">
        <v>0</v>
      </c>
      <c r="FU49" s="12">
        <v>0.00014494498506595531</v>
      </c>
      <c r="FV49" s="12">
        <v>0</v>
      </c>
      <c r="FW49" s="12">
        <v>0</v>
      </c>
      <c r="FX49" s="12">
        <v>0</v>
      </c>
      <c r="FY49" s="12">
        <v>0</v>
      </c>
      <c r="FZ49" s="12">
        <v>0</v>
      </c>
      <c r="GA49" s="12">
        <v>0</v>
      </c>
      <c r="GB49" s="12">
        <v>0</v>
      </c>
      <c r="GC49" s="12">
        <v>0</v>
      </c>
      <c r="GD49" s="12">
        <v>0</v>
      </c>
      <c r="GE49" s="12">
        <v>0</v>
      </c>
      <c r="GF49" s="12">
        <v>0</v>
      </c>
      <c r="GG49" s="12">
        <v>0</v>
      </c>
      <c r="GH49" s="12">
        <v>0</v>
      </c>
      <c r="GI49" s="12">
        <v>0</v>
      </c>
      <c r="GJ49" s="12">
        <v>0</v>
      </c>
      <c r="GK49" s="12">
        <v>0</v>
      </c>
      <c r="GL49" s="12">
        <v>0</v>
      </c>
      <c r="GM49" s="12">
        <v>0</v>
      </c>
      <c r="GN49" s="12">
        <v>0</v>
      </c>
      <c r="GO49" s="12">
        <v>0</v>
      </c>
      <c r="GP49" s="12">
        <v>0</v>
      </c>
      <c r="GQ49" s="12">
        <v>0</v>
      </c>
      <c r="GR49" s="12">
        <v>0</v>
      </c>
      <c r="GS49" s="12">
        <v>0</v>
      </c>
      <c r="GT49" s="12">
        <v>0</v>
      </c>
      <c r="GU49" s="12">
        <v>0</v>
      </c>
      <c r="GV49" s="12">
        <v>0</v>
      </c>
      <c r="GW49" s="12">
        <v>0.0077185654928886831</v>
      </c>
      <c r="GX49" s="12">
        <v>0</v>
      </c>
      <c r="GY49" s="12">
        <v>0</v>
      </c>
      <c r="GZ49" s="12">
        <v>0</v>
      </c>
      <c r="HA49" s="12">
        <v>0</v>
      </c>
      <c r="HB49" s="12">
        <v>0</v>
      </c>
      <c r="HC49" s="12">
        <v>0</v>
      </c>
      <c r="HD49" s="12">
        <v>0</v>
      </c>
      <c r="HE49" s="12">
        <v>0</v>
      </c>
      <c r="HF49" s="12">
        <v>0</v>
      </c>
      <c r="HG49" s="12">
        <v>0</v>
      </c>
      <c r="HH49" s="12">
        <v>0</v>
      </c>
      <c r="HI49" s="12">
        <v>0</v>
      </c>
      <c r="HJ49" s="12">
        <v>0</v>
      </c>
      <c r="HK49" s="12">
        <v>0</v>
      </c>
      <c r="HL49" s="12">
        <v>0</v>
      </c>
      <c r="HM49" s="12">
        <v>0</v>
      </c>
      <c r="HN49" s="12">
        <v>0.0013502983283181832</v>
      </c>
      <c r="HO49" s="12">
        <v>0</v>
      </c>
      <c r="HP49" s="12">
        <v>0</v>
      </c>
      <c r="HQ49" s="12">
        <v>0</v>
      </c>
      <c r="HR49" s="12">
        <v>0</v>
      </c>
      <c r="HS49" s="12">
        <v>0</v>
      </c>
      <c r="HT49" s="12">
        <v>0</v>
      </c>
      <c r="HU49" s="12">
        <v>0</v>
      </c>
      <c r="HV49" s="12">
        <v>0</v>
      </c>
      <c r="HW49" s="12">
        <v>0</v>
      </c>
      <c r="HX49" s="12">
        <v>0</v>
      </c>
      <c r="HY49" s="12">
        <v>0</v>
      </c>
      <c r="HZ49" s="12">
        <v>0</v>
      </c>
      <c r="IA49" s="12">
        <v>0</v>
      </c>
      <c r="IB49" s="12">
        <v>0</v>
      </c>
      <c r="IC49" s="12">
        <v>0</v>
      </c>
      <c r="ID49" s="12">
        <v>0.0026322375779040397</v>
      </c>
      <c r="IE49" s="12">
        <v>0</v>
      </c>
      <c r="IF49" s="12">
        <v>0</v>
      </c>
      <c r="IG49" s="12">
        <v>0</v>
      </c>
      <c r="IH49" s="12">
        <v>0</v>
      </c>
      <c r="II49" s="12">
        <v>0</v>
      </c>
      <c r="IJ49" s="12">
        <v>0</v>
      </c>
      <c r="IK49" s="12">
        <v>0</v>
      </c>
      <c r="IL49" s="12">
        <v>0</v>
      </c>
      <c r="IM49" s="12">
        <v>0</v>
      </c>
      <c r="IN49" s="12">
        <v>0</v>
      </c>
      <c r="IO49" s="12">
        <v>0</v>
      </c>
      <c r="IP49" s="12">
        <v>0</v>
      </c>
      <c r="IQ49" s="12">
        <v>0</v>
      </c>
      <c r="IR49" s="12">
        <v>0</v>
      </c>
      <c r="IS49" s="12">
        <v>0</v>
      </c>
      <c r="IT49" s="12">
        <v>0</v>
      </c>
      <c r="IU49" s="12">
        <v>0</v>
      </c>
      <c r="IV49" s="12">
        <v>0</v>
      </c>
      <c r="IW49" s="12">
        <v>0</v>
      </c>
      <c r="IX49" s="12">
        <v>0</v>
      </c>
      <c r="IY49" s="12">
        <v>0</v>
      </c>
      <c r="IZ49" s="12">
        <v>0</v>
      </c>
      <c r="JA49" s="12">
        <v>0</v>
      </c>
      <c r="JB49" s="12">
        <v>0</v>
      </c>
      <c r="JC49" s="12">
        <v>0</v>
      </c>
      <c r="JD49" s="12">
        <v>0</v>
      </c>
      <c r="JE49" s="12">
        <v>0</v>
      </c>
      <c r="JF49" s="12">
        <v>0</v>
      </c>
      <c r="JG49" s="12">
        <v>0</v>
      </c>
      <c r="JH49" s="12">
        <v>0</v>
      </c>
      <c r="JI49" s="12">
        <v>0</v>
      </c>
      <c r="JJ49" s="12">
        <v>0.012243261778100539</v>
      </c>
      <c r="JK49" s="12">
        <v>0.15938914781846983</v>
      </c>
      <c r="JL49" s="12">
        <v>0.040021778080886375</v>
      </c>
      <c r="JM49" s="12">
        <v>0</v>
      </c>
      <c r="JN49" s="12">
        <v>0</v>
      </c>
      <c r="JO49" s="12">
        <v>0</v>
      </c>
      <c r="JP49" s="12">
        <v>0</v>
      </c>
      <c r="JQ49" s="12">
        <v>0</v>
      </c>
      <c r="JR49" s="12">
        <v>0</v>
      </c>
      <c r="JS49" s="12">
        <v>0</v>
      </c>
      <c r="JT49" s="12">
        <v>0</v>
      </c>
      <c r="JU49" s="12">
        <v>0</v>
      </c>
      <c r="JV49" s="12">
        <v>0</v>
      </c>
      <c r="JW49" s="12">
        <v>0</v>
      </c>
      <c r="JX49" s="12">
        <v>0</v>
      </c>
      <c r="JY49" s="12">
        <v>0</v>
      </c>
      <c r="JZ49" s="12">
        <v>0</v>
      </c>
      <c r="KA49" s="12">
        <v>0</v>
      </c>
      <c r="KB49" s="12">
        <v>0</v>
      </c>
      <c r="KC49" s="12">
        <v>0</v>
      </c>
      <c r="KD49" s="12">
        <v>0</v>
      </c>
      <c r="KE49" s="12">
        <v>0.0001471619393597122</v>
      </c>
      <c r="KF49" s="12">
        <v>0</v>
      </c>
      <c r="KG49" s="12">
        <v>0</v>
      </c>
      <c r="KH49" s="12">
        <v>0</v>
      </c>
      <c r="KI49" s="12">
        <v>0</v>
      </c>
      <c r="KJ49" s="12">
        <v>0</v>
      </c>
      <c r="KK49" s="12">
        <v>0</v>
      </c>
      <c r="KL49" s="12">
        <v>0</v>
      </c>
      <c r="KM49" s="12">
        <v>0</v>
      </c>
      <c r="KN49" s="12">
        <v>0</v>
      </c>
      <c r="KO49" s="12">
        <v>0</v>
      </c>
      <c r="KP49" s="12">
        <v>0</v>
      </c>
      <c r="KQ49" s="12">
        <v>0</v>
      </c>
      <c r="KR49" s="12">
        <v>0</v>
      </c>
      <c r="KS49" s="12">
        <v>0</v>
      </c>
      <c r="KT49" s="12">
        <v>0</v>
      </c>
      <c r="KU49" s="12">
        <v>0</v>
      </c>
      <c r="KV49" s="12">
        <v>0</v>
      </c>
      <c r="KW49" s="12">
        <v>0</v>
      </c>
      <c r="KX49" s="12">
        <v>0</v>
      </c>
      <c r="KY49" s="12">
        <v>0</v>
      </c>
      <c r="KZ49" s="12">
        <v>0</v>
      </c>
      <c r="LA49" s="12">
        <v>0</v>
      </c>
      <c r="LB49" s="12">
        <v>0</v>
      </c>
      <c r="LC49" s="12">
        <v>0</v>
      </c>
      <c r="LD49" s="12">
        <v>0</v>
      </c>
      <c r="LE49" s="12">
        <v>0</v>
      </c>
      <c r="LF49" s="12">
        <v>0</v>
      </c>
      <c r="LG49" s="12">
        <v>0</v>
      </c>
      <c r="LH49" s="12">
        <v>0</v>
      </c>
      <c r="LI49" s="12">
        <v>0</v>
      </c>
      <c r="LJ49" s="12">
        <v>0</v>
      </c>
      <c r="LK49" s="12">
        <v>0</v>
      </c>
      <c r="LL49" s="12">
        <v>0</v>
      </c>
      <c r="LM49" s="12">
        <v>0</v>
      </c>
      <c r="LN49" s="12">
        <v>0</v>
      </c>
      <c r="LO49" s="12">
        <v>0</v>
      </c>
      <c r="LP49" s="12">
        <v>0</v>
      </c>
      <c r="LQ49" s="12">
        <v>0</v>
      </c>
      <c r="LR49" s="12">
        <v>0</v>
      </c>
      <c r="LS49" s="12">
        <v>0</v>
      </c>
      <c r="LT49" s="12">
        <v>0</v>
      </c>
      <c r="LU49" s="12">
        <v>0</v>
      </c>
      <c r="LV49" s="12">
        <v>0</v>
      </c>
      <c r="LW49" s="12">
        <v>0</v>
      </c>
      <c r="LX49" s="12">
        <v>0</v>
      </c>
      <c r="LY49" s="12">
        <v>0</v>
      </c>
      <c r="LZ49" s="12">
        <v>0</v>
      </c>
      <c r="MA49" s="12">
        <v>0</v>
      </c>
      <c r="MB49" s="12">
        <v>0</v>
      </c>
      <c r="MC49" s="12">
        <v>0</v>
      </c>
      <c r="MD49" s="12">
        <v>0</v>
      </c>
      <c r="ME49" s="12">
        <v>0</v>
      </c>
      <c r="MF49" s="12">
        <v>0</v>
      </c>
      <c r="MG49" s="12">
        <v>0</v>
      </c>
      <c r="MH49" s="12">
        <v>0</v>
      </c>
      <c r="MI49" s="12">
        <v>0</v>
      </c>
      <c r="MJ49" s="12">
        <v>0</v>
      </c>
      <c r="MK49" s="12">
        <v>0</v>
      </c>
      <c r="ML49" s="12">
        <v>0</v>
      </c>
      <c r="MM49" s="12">
        <v>0</v>
      </c>
      <c r="MN49" s="12">
        <v>0</v>
      </c>
      <c r="MO49" s="12">
        <v>0</v>
      </c>
      <c r="MP49" s="12">
        <v>0</v>
      </c>
      <c r="MQ49" s="12">
        <v>0</v>
      </c>
      <c r="MR49" s="12">
        <v>0</v>
      </c>
      <c r="MS49" s="12">
        <v>0</v>
      </c>
      <c r="MT49" s="12">
        <v>0</v>
      </c>
      <c r="MU49" s="12">
        <v>0</v>
      </c>
      <c r="MV49" s="12">
        <v>0</v>
      </c>
      <c r="MW49" s="12">
        <v>0</v>
      </c>
      <c r="MX49" s="12">
        <v>0.00035388008230317225</v>
      </c>
      <c r="MY49" s="12">
        <v>0</v>
      </c>
      <c r="MZ49" s="12">
        <v>0</v>
      </c>
      <c r="NA49" s="12">
        <v>0</v>
      </c>
      <c r="NB49" s="12">
        <v>0</v>
      </c>
      <c r="NC49" s="12">
        <v>0</v>
      </c>
      <c r="ND49" s="12">
        <v>0</v>
      </c>
      <c r="NE49" s="12">
        <v>0</v>
      </c>
      <c r="NF49" s="12">
        <v>0</v>
      </c>
      <c r="NG49" s="12">
        <v>0</v>
      </c>
      <c r="NH49" s="12">
        <v>0</v>
      </c>
      <c r="NI49" s="12">
        <v>0</v>
      </c>
      <c r="NJ49" s="12">
        <v>0</v>
      </c>
      <c r="NK49" s="12">
        <v>0</v>
      </c>
      <c r="NL49" s="12">
        <v>0</v>
      </c>
      <c r="NM49" s="12">
        <v>0</v>
      </c>
      <c r="NN49" s="12">
        <v>0</v>
      </c>
      <c r="NO49" s="12">
        <v>0</v>
      </c>
      <c r="NP49" s="12">
        <v>0</v>
      </c>
      <c r="NQ49" s="15"/>
    </row>
    <row r="50">
      <c r="A50" s="63" t="s">
        <v>830</v>
      </c>
      <c r="B50" s="63" t="s">
        <v>842</v>
      </c>
      <c r="C50" s="11">
        <v>0.0053473277920947021</v>
      </c>
      <c r="D50" s="11">
        <v>0.055021744799789496</v>
      </c>
      <c r="E50" s="11">
        <v>0.0015108841170726674</v>
      </c>
      <c r="F50" s="11">
        <v>0.0071177042951090022</v>
      </c>
      <c r="G50" s="11">
        <v>0.0027562417521575342</v>
      </c>
      <c r="H50" s="11">
        <v>0.00072409982394782606</v>
      </c>
      <c r="I50" s="11">
        <v>0.009042248747134711</v>
      </c>
      <c r="J50" s="11">
        <v>0.016179178258095291</v>
      </c>
      <c r="K50" s="11">
        <v>0.014498125150666966</v>
      </c>
      <c r="L50" s="11">
        <v>0.0061982475143258619</v>
      </c>
      <c r="M50" s="11">
        <v>0.0037455647169860342</v>
      </c>
      <c r="N50" s="11">
        <v>0.000913348897371296</v>
      </c>
      <c r="O50" s="11">
        <v>0.00039550577578197039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0.0015460408193604448</v>
      </c>
      <c r="V50" s="11">
        <v>0</v>
      </c>
      <c r="W50" s="11">
        <v>9.1211914570626308e-05</v>
      </c>
      <c r="X50" s="11">
        <v>8.1857294519895111e-05</v>
      </c>
      <c r="Y50" s="11">
        <v>0</v>
      </c>
      <c r="Z50" s="11">
        <v>0</v>
      </c>
      <c r="AA50" s="11">
        <v>0</v>
      </c>
      <c r="AB50" s="11">
        <v>0</v>
      </c>
      <c r="AC50" s="11">
        <v>0.0028001247787280588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0.029633462460019074</v>
      </c>
      <c r="BF50" s="11">
        <v>0.24112442407868823</v>
      </c>
      <c r="BG50" s="11">
        <v>0</v>
      </c>
      <c r="BH50" s="11">
        <v>0.002531113960333415</v>
      </c>
      <c r="BI50" s="11">
        <v>0</v>
      </c>
      <c r="BJ50" s="11">
        <v>0.0036934703838453881</v>
      </c>
      <c r="BK50" s="11">
        <v>0</v>
      </c>
      <c r="BL50" s="11">
        <v>0.043873022385217453</v>
      </c>
      <c r="BM50" s="11">
        <v>0.38524879368331394</v>
      </c>
      <c r="BN50" s="11">
        <v>0</v>
      </c>
      <c r="BO50" s="11">
        <v>0.0067920261615140266</v>
      </c>
      <c r="BP50" s="11">
        <v>0</v>
      </c>
      <c r="BQ50" s="11">
        <v>0</v>
      </c>
      <c r="BR50" s="11">
        <v>0</v>
      </c>
      <c r="BS50" s="11">
        <v>0</v>
      </c>
      <c r="BT50" s="11">
        <v>0</v>
      </c>
      <c r="BU50" s="11">
        <v>0.00052500905850686103</v>
      </c>
      <c r="BV50" s="11">
        <v>0</v>
      </c>
      <c r="BW50" s="11">
        <v>0</v>
      </c>
      <c r="BX50" s="11">
        <v>0</v>
      </c>
      <c r="BY50" s="11">
        <v>0</v>
      </c>
      <c r="BZ50" s="11">
        <v>0</v>
      </c>
      <c r="CA50" s="11">
        <v>0</v>
      </c>
      <c r="CB50" s="11">
        <v>0</v>
      </c>
      <c r="CC50" s="11">
        <v>0</v>
      </c>
      <c r="CD50" s="11">
        <v>0</v>
      </c>
      <c r="CE50" s="11">
        <v>0</v>
      </c>
      <c r="CF50" s="11">
        <v>0</v>
      </c>
      <c r="CG50" s="11">
        <v>0</v>
      </c>
      <c r="CH50" s="11">
        <v>0</v>
      </c>
      <c r="CI50" s="11">
        <v>0</v>
      </c>
      <c r="CJ50" s="11">
        <v>0.0034330496650546243</v>
      </c>
      <c r="CK50" s="11">
        <v>0.31258802133869557</v>
      </c>
      <c r="CL50" s="11">
        <v>0.24471514384751675</v>
      </c>
      <c r="CM50" s="11">
        <v>0</v>
      </c>
      <c r="CN50" s="11">
        <v>0</v>
      </c>
      <c r="CO50" s="11">
        <v>0</v>
      </c>
      <c r="CP50" s="11">
        <v>0</v>
      </c>
      <c r="CQ50" s="11">
        <v>0</v>
      </c>
      <c r="CR50" s="11">
        <v>0</v>
      </c>
      <c r="CS50" s="11">
        <v>0</v>
      </c>
      <c r="CT50" s="11">
        <v>0.23107414678193289</v>
      </c>
      <c r="CU50" s="11">
        <v>0</v>
      </c>
      <c r="CV50" s="11">
        <v>0.028751539348039392</v>
      </c>
      <c r="CW50" s="11">
        <v>0</v>
      </c>
      <c r="CX50" s="11">
        <v>0</v>
      </c>
      <c r="CY50" s="11">
        <v>0.045508152337286473</v>
      </c>
      <c r="CZ50" s="11">
        <v>0.063342637152326436</v>
      </c>
      <c r="DA50" s="11">
        <v>3.4957757524205084e-05</v>
      </c>
      <c r="DB50" s="11">
        <v>0</v>
      </c>
      <c r="DC50" s="11">
        <v>0</v>
      </c>
      <c r="DD50" s="11">
        <v>0</v>
      </c>
      <c r="DE50" s="11">
        <v>0</v>
      </c>
      <c r="DF50" s="11">
        <v>0</v>
      </c>
      <c r="DG50" s="11">
        <v>0.020625522396645415</v>
      </c>
      <c r="DH50" s="11">
        <v>0</v>
      </c>
      <c r="DI50" s="11">
        <v>0</v>
      </c>
      <c r="DJ50" s="11">
        <v>0</v>
      </c>
      <c r="DK50" s="11">
        <v>0.032340075275986278</v>
      </c>
      <c r="DL50" s="11">
        <v>2.1261606585484436e-05</v>
      </c>
      <c r="DM50" s="11">
        <v>0</v>
      </c>
      <c r="DN50" s="11">
        <v>0.00071265069780495607</v>
      </c>
      <c r="DO50" s="11">
        <v>0</v>
      </c>
      <c r="DP50" s="11">
        <v>0</v>
      </c>
      <c r="DQ50" s="11">
        <v>0</v>
      </c>
      <c r="DR50" s="11">
        <v>0</v>
      </c>
      <c r="DS50" s="11">
        <v>0</v>
      </c>
      <c r="DT50" s="11">
        <v>3.1449528790951425e-05</v>
      </c>
      <c r="DU50" s="11">
        <v>0.0034467835024511837</v>
      </c>
      <c r="DV50" s="11">
        <v>0.10069463438837892</v>
      </c>
      <c r="DW50" s="11">
        <v>0</v>
      </c>
      <c r="DX50" s="11">
        <v>0.16699465790780513</v>
      </c>
      <c r="DY50" s="11">
        <v>0.002525385591861246</v>
      </c>
      <c r="DZ50" s="11">
        <v>0.00013748608187463701</v>
      </c>
      <c r="EA50" s="11">
        <v>0</v>
      </c>
      <c r="EB50" s="11">
        <v>0</v>
      </c>
      <c r="EC50" s="11">
        <v>0.060972819775569162</v>
      </c>
      <c r="ED50" s="11">
        <v>0.090355058612666961</v>
      </c>
      <c r="EE50" s="11">
        <v>0.090738349308110339</v>
      </c>
      <c r="EF50" s="11">
        <v>6.8422777043091578</v>
      </c>
      <c r="EG50" s="11">
        <v>0.0064069675431784297</v>
      </c>
      <c r="EH50" s="11">
        <v>0.051558770302260595</v>
      </c>
      <c r="EI50" s="11">
        <v>0.15530547902949318</v>
      </c>
      <c r="EJ50" s="11">
        <v>0.15923419064828098</v>
      </c>
      <c r="EK50" s="11">
        <v>0</v>
      </c>
      <c r="EL50" s="11">
        <v>0</v>
      </c>
      <c r="EM50" s="11">
        <v>0</v>
      </c>
      <c r="EN50" s="11">
        <v>0.0041976560141029073</v>
      </c>
      <c r="EO50" s="11">
        <v>0.24074311295840062</v>
      </c>
      <c r="EP50" s="11">
        <v>0.0095991715339020615</v>
      </c>
      <c r="EQ50" s="11">
        <v>0.16950030648973641</v>
      </c>
      <c r="ER50" s="11">
        <v>1.094211123418142</v>
      </c>
      <c r="ES50" s="11">
        <v>0</v>
      </c>
      <c r="ET50" s="11">
        <v>0.055320453579590978</v>
      </c>
      <c r="EU50" s="11">
        <v>0.002704308171865042</v>
      </c>
      <c r="EV50" s="11">
        <v>0.018361603952242862</v>
      </c>
      <c r="EW50" s="11">
        <v>0.0037375371751122159</v>
      </c>
      <c r="EX50" s="11">
        <v>0.00094528131185592429</v>
      </c>
      <c r="EY50" s="11">
        <v>0.33348283929084976</v>
      </c>
      <c r="EZ50" s="11">
        <v>0.43424600541075403</v>
      </c>
      <c r="FA50" s="11">
        <v>0</v>
      </c>
      <c r="FB50" s="11">
        <v>0.27769000297997432</v>
      </c>
      <c r="FC50" s="11">
        <v>0</v>
      </c>
      <c r="FD50" s="11">
        <v>0.32449360919871706</v>
      </c>
      <c r="FE50" s="11">
        <v>0.89429788599451276</v>
      </c>
      <c r="FF50" s="11">
        <v>0.19064559114038684</v>
      </c>
      <c r="FG50" s="11">
        <v>0</v>
      </c>
      <c r="FH50" s="11">
        <v>0.029575448245141994</v>
      </c>
      <c r="FI50" s="11">
        <v>0.099799111895221393</v>
      </c>
      <c r="FJ50" s="11">
        <v>0.44633940740458689</v>
      </c>
      <c r="FK50" s="11">
        <v>0.032313610778035844</v>
      </c>
      <c r="FL50" s="11">
        <v>0.082828645149231717</v>
      </c>
      <c r="FM50" s="11">
        <v>0</v>
      </c>
      <c r="FN50" s="11">
        <v>0.41240933875693292</v>
      </c>
      <c r="FO50" s="11">
        <v>0</v>
      </c>
      <c r="FP50" s="11">
        <v>0</v>
      </c>
      <c r="FQ50" s="11">
        <v>0</v>
      </c>
      <c r="FR50" s="11">
        <v>0</v>
      </c>
      <c r="FS50" s="11">
        <v>0</v>
      </c>
      <c r="FT50" s="11">
        <v>0</v>
      </c>
      <c r="FU50" s="11">
        <v>0.00031482260226668138</v>
      </c>
      <c r="FV50" s="11">
        <v>0</v>
      </c>
      <c r="FW50" s="11">
        <v>0</v>
      </c>
      <c r="FX50" s="11">
        <v>0</v>
      </c>
      <c r="FY50" s="11">
        <v>0</v>
      </c>
      <c r="FZ50" s="11">
        <v>0</v>
      </c>
      <c r="GA50" s="11">
        <v>0</v>
      </c>
      <c r="GB50" s="11">
        <v>0</v>
      </c>
      <c r="GC50" s="11">
        <v>0</v>
      </c>
      <c r="GD50" s="11">
        <v>0</v>
      </c>
      <c r="GE50" s="11">
        <v>0</v>
      </c>
      <c r="GF50" s="11">
        <v>0</v>
      </c>
      <c r="GG50" s="11">
        <v>0</v>
      </c>
      <c r="GH50" s="11">
        <v>0</v>
      </c>
      <c r="GI50" s="11">
        <v>0</v>
      </c>
      <c r="GJ50" s="11">
        <v>0</v>
      </c>
      <c r="GK50" s="11">
        <v>0</v>
      </c>
      <c r="GL50" s="11">
        <v>0</v>
      </c>
      <c r="GM50" s="11">
        <v>0</v>
      </c>
      <c r="GN50" s="11">
        <v>0</v>
      </c>
      <c r="GO50" s="11">
        <v>0</v>
      </c>
      <c r="GP50" s="11">
        <v>0</v>
      </c>
      <c r="GQ50" s="11">
        <v>0</v>
      </c>
      <c r="GR50" s="11">
        <v>0</v>
      </c>
      <c r="GS50" s="11">
        <v>0</v>
      </c>
      <c r="GT50" s="11">
        <v>0</v>
      </c>
      <c r="GU50" s="11">
        <v>0</v>
      </c>
      <c r="GV50" s="11">
        <v>0</v>
      </c>
      <c r="GW50" s="11">
        <v>0.016764835797052898</v>
      </c>
      <c r="GX50" s="11">
        <v>0</v>
      </c>
      <c r="GY50" s="11">
        <v>0</v>
      </c>
      <c r="GZ50" s="11">
        <v>0</v>
      </c>
      <c r="HA50" s="11">
        <v>0</v>
      </c>
      <c r="HB50" s="11">
        <v>0</v>
      </c>
      <c r="HC50" s="11">
        <v>0</v>
      </c>
      <c r="HD50" s="11">
        <v>0</v>
      </c>
      <c r="HE50" s="11">
        <v>0</v>
      </c>
      <c r="HF50" s="11">
        <v>0</v>
      </c>
      <c r="HG50" s="11">
        <v>0</v>
      </c>
      <c r="HH50" s="11">
        <v>0</v>
      </c>
      <c r="HI50" s="11">
        <v>0</v>
      </c>
      <c r="HJ50" s="11">
        <v>0</v>
      </c>
      <c r="HK50" s="11">
        <v>0</v>
      </c>
      <c r="HL50" s="11">
        <v>0</v>
      </c>
      <c r="HM50" s="11">
        <v>0</v>
      </c>
      <c r="HN50" s="11">
        <v>0.0029328674832319441</v>
      </c>
      <c r="HO50" s="11">
        <v>0</v>
      </c>
      <c r="HP50" s="11">
        <v>0</v>
      </c>
      <c r="HQ50" s="11">
        <v>0</v>
      </c>
      <c r="HR50" s="11">
        <v>0</v>
      </c>
      <c r="HS50" s="11">
        <v>0</v>
      </c>
      <c r="HT50" s="11">
        <v>0</v>
      </c>
      <c r="HU50" s="11">
        <v>0</v>
      </c>
      <c r="HV50" s="11">
        <v>0</v>
      </c>
      <c r="HW50" s="11">
        <v>0</v>
      </c>
      <c r="HX50" s="11">
        <v>0</v>
      </c>
      <c r="HY50" s="11">
        <v>0</v>
      </c>
      <c r="HZ50" s="11">
        <v>0</v>
      </c>
      <c r="IA50" s="11">
        <v>0</v>
      </c>
      <c r="IB50" s="11">
        <v>0</v>
      </c>
      <c r="IC50" s="11">
        <v>0</v>
      </c>
      <c r="ID50" s="11">
        <v>0.0057172580595514395</v>
      </c>
      <c r="IE50" s="11">
        <v>0</v>
      </c>
      <c r="IF50" s="11">
        <v>0</v>
      </c>
      <c r="IG50" s="11">
        <v>0</v>
      </c>
      <c r="IH50" s="11">
        <v>0</v>
      </c>
      <c r="II50" s="11">
        <v>0</v>
      </c>
      <c r="IJ50" s="11">
        <v>0</v>
      </c>
      <c r="IK50" s="11">
        <v>0</v>
      </c>
      <c r="IL50" s="11">
        <v>0</v>
      </c>
      <c r="IM50" s="11">
        <v>0</v>
      </c>
      <c r="IN50" s="11">
        <v>0</v>
      </c>
      <c r="IO50" s="11">
        <v>0</v>
      </c>
      <c r="IP50" s="11">
        <v>0</v>
      </c>
      <c r="IQ50" s="11">
        <v>0</v>
      </c>
      <c r="IR50" s="11">
        <v>0</v>
      </c>
      <c r="IS50" s="11">
        <v>0</v>
      </c>
      <c r="IT50" s="11">
        <v>0</v>
      </c>
      <c r="IU50" s="11">
        <v>0</v>
      </c>
      <c r="IV50" s="11">
        <v>0</v>
      </c>
      <c r="IW50" s="11">
        <v>0</v>
      </c>
      <c r="IX50" s="11">
        <v>0</v>
      </c>
      <c r="IY50" s="11">
        <v>0</v>
      </c>
      <c r="IZ50" s="11">
        <v>0</v>
      </c>
      <c r="JA50" s="11">
        <v>0</v>
      </c>
      <c r="JB50" s="11">
        <v>0</v>
      </c>
      <c r="JC50" s="11">
        <v>0</v>
      </c>
      <c r="JD50" s="11">
        <v>0</v>
      </c>
      <c r="JE50" s="11">
        <v>0</v>
      </c>
      <c r="JF50" s="11">
        <v>0</v>
      </c>
      <c r="JG50" s="11">
        <v>0</v>
      </c>
      <c r="JH50" s="11">
        <v>0</v>
      </c>
      <c r="JI50" s="11">
        <v>0</v>
      </c>
      <c r="JJ50" s="11">
        <v>0.026592541518148338</v>
      </c>
      <c r="JK50" s="11">
        <v>0.34619553250804758</v>
      </c>
      <c r="JL50" s="11">
        <v>0.086927880374963795</v>
      </c>
      <c r="JM50" s="11">
        <v>0</v>
      </c>
      <c r="JN50" s="11">
        <v>0</v>
      </c>
      <c r="JO50" s="11">
        <v>0</v>
      </c>
      <c r="JP50" s="11">
        <v>0</v>
      </c>
      <c r="JQ50" s="11">
        <v>0</v>
      </c>
      <c r="JR50" s="11">
        <v>0</v>
      </c>
      <c r="JS50" s="11">
        <v>0</v>
      </c>
      <c r="JT50" s="11">
        <v>0</v>
      </c>
      <c r="JU50" s="11">
        <v>0</v>
      </c>
      <c r="JV50" s="11">
        <v>0</v>
      </c>
      <c r="JW50" s="11">
        <v>0</v>
      </c>
      <c r="JX50" s="11">
        <v>0</v>
      </c>
      <c r="JY50" s="11">
        <v>0</v>
      </c>
      <c r="JZ50" s="11">
        <v>0</v>
      </c>
      <c r="KA50" s="11">
        <v>0</v>
      </c>
      <c r="KB50" s="11">
        <v>0</v>
      </c>
      <c r="KC50" s="11">
        <v>0</v>
      </c>
      <c r="KD50" s="11">
        <v>0</v>
      </c>
      <c r="KE50" s="11">
        <v>0.0003196378590315101</v>
      </c>
      <c r="KF50" s="11">
        <v>0</v>
      </c>
      <c r="KG50" s="11">
        <v>0</v>
      </c>
      <c r="KH50" s="11">
        <v>0</v>
      </c>
      <c r="KI50" s="11">
        <v>0</v>
      </c>
      <c r="KJ50" s="11">
        <v>0</v>
      </c>
      <c r="KK50" s="11">
        <v>0</v>
      </c>
      <c r="KL50" s="11">
        <v>0</v>
      </c>
      <c r="KM50" s="11">
        <v>0</v>
      </c>
      <c r="KN50" s="11">
        <v>0</v>
      </c>
      <c r="KO50" s="11">
        <v>0</v>
      </c>
      <c r="KP50" s="11">
        <v>0</v>
      </c>
      <c r="KQ50" s="11">
        <v>0</v>
      </c>
      <c r="KR50" s="11">
        <v>0</v>
      </c>
      <c r="KS50" s="11">
        <v>0</v>
      </c>
      <c r="KT50" s="11">
        <v>0</v>
      </c>
      <c r="KU50" s="11">
        <v>0</v>
      </c>
      <c r="KV50" s="11">
        <v>0</v>
      </c>
      <c r="KW50" s="11">
        <v>0</v>
      </c>
      <c r="KX50" s="11">
        <v>0</v>
      </c>
      <c r="KY50" s="11">
        <v>0</v>
      </c>
      <c r="KZ50" s="11">
        <v>0</v>
      </c>
      <c r="LA50" s="11">
        <v>0</v>
      </c>
      <c r="LB50" s="11">
        <v>0</v>
      </c>
      <c r="LC50" s="11">
        <v>0</v>
      </c>
      <c r="LD50" s="11">
        <v>0</v>
      </c>
      <c r="LE50" s="11">
        <v>0</v>
      </c>
      <c r="LF50" s="11">
        <v>0</v>
      </c>
      <c r="LG50" s="11">
        <v>0</v>
      </c>
      <c r="LH50" s="11">
        <v>0</v>
      </c>
      <c r="LI50" s="11">
        <v>0</v>
      </c>
      <c r="LJ50" s="11">
        <v>0</v>
      </c>
      <c r="LK50" s="11">
        <v>0</v>
      </c>
      <c r="LL50" s="11">
        <v>0</v>
      </c>
      <c r="LM50" s="11">
        <v>0</v>
      </c>
      <c r="LN50" s="11">
        <v>0</v>
      </c>
      <c r="LO50" s="11">
        <v>0</v>
      </c>
      <c r="LP50" s="11">
        <v>0</v>
      </c>
      <c r="LQ50" s="11">
        <v>0</v>
      </c>
      <c r="LR50" s="11">
        <v>0</v>
      </c>
      <c r="LS50" s="11">
        <v>0</v>
      </c>
      <c r="LT50" s="11">
        <v>0</v>
      </c>
      <c r="LU50" s="11">
        <v>0</v>
      </c>
      <c r="LV50" s="11">
        <v>0</v>
      </c>
      <c r="LW50" s="11">
        <v>0</v>
      </c>
      <c r="LX50" s="11">
        <v>0</v>
      </c>
      <c r="LY50" s="11">
        <v>0</v>
      </c>
      <c r="LZ50" s="11">
        <v>0</v>
      </c>
      <c r="MA50" s="11">
        <v>0</v>
      </c>
      <c r="MB50" s="11">
        <v>0</v>
      </c>
      <c r="MC50" s="11">
        <v>0</v>
      </c>
      <c r="MD50" s="11">
        <v>0</v>
      </c>
      <c r="ME50" s="11">
        <v>0</v>
      </c>
      <c r="MF50" s="11">
        <v>0</v>
      </c>
      <c r="MG50" s="11">
        <v>0</v>
      </c>
      <c r="MH50" s="11">
        <v>0</v>
      </c>
      <c r="MI50" s="11">
        <v>0</v>
      </c>
      <c r="MJ50" s="11">
        <v>0</v>
      </c>
      <c r="MK50" s="11">
        <v>0</v>
      </c>
      <c r="ML50" s="11">
        <v>0</v>
      </c>
      <c r="MM50" s="11">
        <v>0</v>
      </c>
      <c r="MN50" s="11">
        <v>0</v>
      </c>
      <c r="MO50" s="11">
        <v>0</v>
      </c>
      <c r="MP50" s="11">
        <v>0</v>
      </c>
      <c r="MQ50" s="11">
        <v>0</v>
      </c>
      <c r="MR50" s="11">
        <v>0</v>
      </c>
      <c r="MS50" s="11">
        <v>0</v>
      </c>
      <c r="MT50" s="11">
        <v>0</v>
      </c>
      <c r="MU50" s="11">
        <v>0</v>
      </c>
      <c r="MV50" s="11">
        <v>0</v>
      </c>
      <c r="MW50" s="11">
        <v>0</v>
      </c>
      <c r="MX50" s="11">
        <v>0.00076863265293612368</v>
      </c>
      <c r="MY50" s="11">
        <v>0</v>
      </c>
      <c r="MZ50" s="11">
        <v>0</v>
      </c>
      <c r="NA50" s="11">
        <v>0</v>
      </c>
      <c r="NB50" s="11">
        <v>0</v>
      </c>
      <c r="NC50" s="11">
        <v>0</v>
      </c>
      <c r="ND50" s="11">
        <v>0</v>
      </c>
      <c r="NE50" s="11">
        <v>0</v>
      </c>
      <c r="NF50" s="11">
        <v>0</v>
      </c>
      <c r="NG50" s="11">
        <v>0</v>
      </c>
      <c r="NH50" s="11">
        <v>0</v>
      </c>
      <c r="NI50" s="11">
        <v>0</v>
      </c>
      <c r="NJ50" s="11">
        <v>0</v>
      </c>
      <c r="NK50" s="11">
        <v>0</v>
      </c>
      <c r="NL50" s="11">
        <v>0</v>
      </c>
      <c r="NM50" s="11">
        <v>0</v>
      </c>
      <c r="NN50" s="11">
        <v>0</v>
      </c>
      <c r="NO50" s="11">
        <v>0</v>
      </c>
      <c r="NP50" s="11">
        <v>0</v>
      </c>
    </row>
    <row r="51">
      <c r="A51" s="63" t="s">
        <v>831</v>
      </c>
      <c r="B51" s="63" t="s">
        <v>843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  <c r="BC51" s="11">
        <v>0</v>
      </c>
      <c r="BD51" s="11">
        <v>0</v>
      </c>
      <c r="BE51" s="11">
        <v>0</v>
      </c>
      <c r="BF51" s="11">
        <v>0</v>
      </c>
      <c r="BG51" s="11">
        <v>0</v>
      </c>
      <c r="BH51" s="11">
        <v>0</v>
      </c>
      <c r="BI51" s="11">
        <v>0</v>
      </c>
      <c r="BJ51" s="11">
        <v>0</v>
      </c>
      <c r="BK51" s="11">
        <v>0</v>
      </c>
      <c r="BL51" s="11">
        <v>0.36588562291380244</v>
      </c>
      <c r="BM51" s="11">
        <v>3.9383793675537055</v>
      </c>
      <c r="BN51" s="11">
        <v>0</v>
      </c>
      <c r="BO51" s="11">
        <v>0</v>
      </c>
      <c r="BP51" s="11">
        <v>0</v>
      </c>
      <c r="BQ51" s="11">
        <v>0</v>
      </c>
      <c r="BR51" s="11">
        <v>0</v>
      </c>
      <c r="BS51" s="11">
        <v>0</v>
      </c>
      <c r="BT51" s="11">
        <v>0</v>
      </c>
      <c r="BU51" s="11">
        <v>0</v>
      </c>
      <c r="BV51" s="11">
        <v>0</v>
      </c>
      <c r="BW51" s="11">
        <v>0</v>
      </c>
      <c r="BX51" s="11">
        <v>0</v>
      </c>
      <c r="BY51" s="11">
        <v>0</v>
      </c>
      <c r="BZ51" s="11">
        <v>0</v>
      </c>
      <c r="CA51" s="11">
        <v>0</v>
      </c>
      <c r="CB51" s="11">
        <v>0</v>
      </c>
      <c r="CC51" s="11">
        <v>0</v>
      </c>
      <c r="CD51" s="11">
        <v>0</v>
      </c>
      <c r="CE51" s="11">
        <v>0</v>
      </c>
      <c r="CF51" s="11">
        <v>0</v>
      </c>
      <c r="CG51" s="11">
        <v>0</v>
      </c>
      <c r="CH51" s="11">
        <v>0</v>
      </c>
      <c r="CI51" s="11">
        <v>0</v>
      </c>
      <c r="CJ51" s="11">
        <v>0</v>
      </c>
      <c r="CK51" s="11">
        <v>0.027147189936631237</v>
      </c>
      <c r="CL51" s="11">
        <v>0</v>
      </c>
      <c r="CM51" s="11">
        <v>0</v>
      </c>
      <c r="CN51" s="11">
        <v>0</v>
      </c>
      <c r="CO51" s="11">
        <v>0</v>
      </c>
      <c r="CP51" s="11">
        <v>0</v>
      </c>
      <c r="CQ51" s="11">
        <v>0</v>
      </c>
      <c r="CR51" s="11">
        <v>0</v>
      </c>
      <c r="CS51" s="11">
        <v>0</v>
      </c>
      <c r="CT51" s="11">
        <v>0</v>
      </c>
      <c r="CU51" s="11">
        <v>0</v>
      </c>
      <c r="CV51" s="11">
        <v>0</v>
      </c>
      <c r="CW51" s="11">
        <v>0</v>
      </c>
      <c r="CX51" s="11">
        <v>0</v>
      </c>
      <c r="CY51" s="11">
        <v>0</v>
      </c>
      <c r="CZ51" s="11">
        <v>0</v>
      </c>
      <c r="DA51" s="11">
        <v>0</v>
      </c>
      <c r="DB51" s="11">
        <v>0</v>
      </c>
      <c r="DC51" s="11">
        <v>0</v>
      </c>
      <c r="DD51" s="11">
        <v>0</v>
      </c>
      <c r="DE51" s="11">
        <v>0</v>
      </c>
      <c r="DF51" s="11">
        <v>0</v>
      </c>
      <c r="DG51" s="11">
        <v>0</v>
      </c>
      <c r="DH51" s="11">
        <v>0</v>
      </c>
      <c r="DI51" s="11">
        <v>0</v>
      </c>
      <c r="DJ51" s="11">
        <v>0</v>
      </c>
      <c r="DK51" s="11">
        <v>0</v>
      </c>
      <c r="DL51" s="11">
        <v>0</v>
      </c>
      <c r="DM51" s="11">
        <v>0</v>
      </c>
      <c r="DN51" s="11">
        <v>0</v>
      </c>
      <c r="DO51" s="11">
        <v>0</v>
      </c>
      <c r="DP51" s="11">
        <v>0</v>
      </c>
      <c r="DQ51" s="11">
        <v>0</v>
      </c>
      <c r="DR51" s="11">
        <v>0</v>
      </c>
      <c r="DS51" s="11">
        <v>0</v>
      </c>
      <c r="DT51" s="11">
        <v>0</v>
      </c>
      <c r="DU51" s="11">
        <v>0</v>
      </c>
      <c r="DV51" s="11">
        <v>0</v>
      </c>
      <c r="DW51" s="11">
        <v>0</v>
      </c>
      <c r="DX51" s="11">
        <v>0</v>
      </c>
      <c r="DY51" s="11">
        <v>0</v>
      </c>
      <c r="DZ51" s="11">
        <v>0</v>
      </c>
      <c r="EA51" s="11">
        <v>0</v>
      </c>
      <c r="EB51" s="11">
        <v>0</v>
      </c>
      <c r="EC51" s="11">
        <v>0</v>
      </c>
      <c r="ED51" s="11">
        <v>0</v>
      </c>
      <c r="EE51" s="11">
        <v>0</v>
      </c>
      <c r="EF51" s="11">
        <v>0.67709762293415543</v>
      </c>
      <c r="EG51" s="11">
        <v>0</v>
      </c>
      <c r="EH51" s="11">
        <v>0</v>
      </c>
      <c r="EI51" s="11">
        <v>0</v>
      </c>
      <c r="EJ51" s="11">
        <v>0</v>
      </c>
      <c r="EK51" s="11">
        <v>0</v>
      </c>
      <c r="EL51" s="11">
        <v>0</v>
      </c>
      <c r="EM51" s="11">
        <v>0</v>
      </c>
      <c r="EN51" s="11">
        <v>0</v>
      </c>
      <c r="EO51" s="11">
        <v>0</v>
      </c>
      <c r="EP51" s="11">
        <v>0</v>
      </c>
      <c r="EQ51" s="11">
        <v>0</v>
      </c>
      <c r="ER51" s="11">
        <v>0</v>
      </c>
      <c r="ES51" s="11">
        <v>0</v>
      </c>
      <c r="ET51" s="11">
        <v>0</v>
      </c>
      <c r="EU51" s="11">
        <v>0</v>
      </c>
      <c r="EV51" s="11">
        <v>0</v>
      </c>
      <c r="EW51" s="11">
        <v>0</v>
      </c>
      <c r="EX51" s="11">
        <v>0</v>
      </c>
      <c r="EY51" s="11">
        <v>0</v>
      </c>
      <c r="EZ51" s="11">
        <v>0</v>
      </c>
      <c r="FA51" s="11">
        <v>0</v>
      </c>
      <c r="FB51" s="11">
        <v>0</v>
      </c>
      <c r="FC51" s="11">
        <v>0</v>
      </c>
      <c r="FD51" s="11">
        <v>0</v>
      </c>
      <c r="FE51" s="11">
        <v>0</v>
      </c>
      <c r="FF51" s="11">
        <v>0.049391088962934565</v>
      </c>
      <c r="FG51" s="11">
        <v>0</v>
      </c>
      <c r="FH51" s="11">
        <v>0</v>
      </c>
      <c r="FI51" s="11">
        <v>0</v>
      </c>
      <c r="FJ51" s="11">
        <v>0</v>
      </c>
      <c r="FK51" s="11">
        <v>0</v>
      </c>
      <c r="FL51" s="11">
        <v>0</v>
      </c>
      <c r="FM51" s="11">
        <v>0</v>
      </c>
      <c r="FN51" s="11">
        <v>0</v>
      </c>
      <c r="FO51" s="11">
        <v>0</v>
      </c>
      <c r="FP51" s="11">
        <v>0</v>
      </c>
      <c r="FQ51" s="11">
        <v>0</v>
      </c>
      <c r="FR51" s="11">
        <v>0</v>
      </c>
      <c r="FS51" s="11">
        <v>0</v>
      </c>
      <c r="FT51" s="11">
        <v>0</v>
      </c>
      <c r="FU51" s="11">
        <v>0</v>
      </c>
      <c r="FV51" s="11">
        <v>0</v>
      </c>
      <c r="FW51" s="11">
        <v>0</v>
      </c>
      <c r="FX51" s="11">
        <v>0</v>
      </c>
      <c r="FY51" s="11">
        <v>0</v>
      </c>
      <c r="FZ51" s="11">
        <v>0</v>
      </c>
      <c r="GA51" s="11">
        <v>0</v>
      </c>
      <c r="GB51" s="11">
        <v>0</v>
      </c>
      <c r="GC51" s="11">
        <v>0</v>
      </c>
      <c r="GD51" s="11">
        <v>0</v>
      </c>
      <c r="GE51" s="11">
        <v>0</v>
      </c>
      <c r="GF51" s="11">
        <v>0</v>
      </c>
      <c r="GG51" s="11">
        <v>0</v>
      </c>
      <c r="GH51" s="11">
        <v>0</v>
      </c>
      <c r="GI51" s="11">
        <v>0</v>
      </c>
      <c r="GJ51" s="11">
        <v>0</v>
      </c>
      <c r="GK51" s="11">
        <v>0</v>
      </c>
      <c r="GL51" s="11">
        <v>0</v>
      </c>
      <c r="GM51" s="11">
        <v>0</v>
      </c>
      <c r="GN51" s="11">
        <v>0</v>
      </c>
      <c r="GO51" s="11">
        <v>0</v>
      </c>
      <c r="GP51" s="11">
        <v>0</v>
      </c>
      <c r="GQ51" s="11">
        <v>0</v>
      </c>
      <c r="GR51" s="11">
        <v>0</v>
      </c>
      <c r="GS51" s="11">
        <v>0</v>
      </c>
      <c r="GT51" s="11">
        <v>0</v>
      </c>
      <c r="GU51" s="11">
        <v>0</v>
      </c>
      <c r="GV51" s="11">
        <v>0</v>
      </c>
      <c r="GW51" s="11">
        <v>0</v>
      </c>
      <c r="GX51" s="11">
        <v>0</v>
      </c>
      <c r="GY51" s="11">
        <v>0</v>
      </c>
      <c r="GZ51" s="11">
        <v>0</v>
      </c>
      <c r="HA51" s="11">
        <v>0</v>
      </c>
      <c r="HB51" s="11">
        <v>0</v>
      </c>
      <c r="HC51" s="11">
        <v>0</v>
      </c>
      <c r="HD51" s="11">
        <v>0</v>
      </c>
      <c r="HE51" s="11">
        <v>0</v>
      </c>
      <c r="HF51" s="11">
        <v>0</v>
      </c>
      <c r="HG51" s="11">
        <v>0</v>
      </c>
      <c r="HH51" s="11">
        <v>0</v>
      </c>
      <c r="HI51" s="11">
        <v>0</v>
      </c>
      <c r="HJ51" s="11">
        <v>0</v>
      </c>
      <c r="HK51" s="11">
        <v>0</v>
      </c>
      <c r="HL51" s="11">
        <v>0</v>
      </c>
      <c r="HM51" s="11">
        <v>0</v>
      </c>
      <c r="HN51" s="11">
        <v>0</v>
      </c>
      <c r="HO51" s="11">
        <v>0</v>
      </c>
      <c r="HP51" s="11">
        <v>0</v>
      </c>
      <c r="HQ51" s="11">
        <v>0</v>
      </c>
      <c r="HR51" s="11">
        <v>0</v>
      </c>
      <c r="HS51" s="11">
        <v>0</v>
      </c>
      <c r="HT51" s="11">
        <v>0</v>
      </c>
      <c r="HU51" s="11">
        <v>0</v>
      </c>
      <c r="HV51" s="11">
        <v>0</v>
      </c>
      <c r="HW51" s="11">
        <v>0</v>
      </c>
      <c r="HX51" s="11">
        <v>0</v>
      </c>
      <c r="HY51" s="11">
        <v>0</v>
      </c>
      <c r="HZ51" s="11">
        <v>0</v>
      </c>
      <c r="IA51" s="11">
        <v>0</v>
      </c>
      <c r="IB51" s="11">
        <v>0</v>
      </c>
      <c r="IC51" s="11">
        <v>0</v>
      </c>
      <c r="ID51" s="11">
        <v>0</v>
      </c>
      <c r="IE51" s="11">
        <v>0</v>
      </c>
      <c r="IF51" s="11">
        <v>0</v>
      </c>
      <c r="IG51" s="11">
        <v>0</v>
      </c>
      <c r="IH51" s="11">
        <v>0</v>
      </c>
      <c r="II51" s="11">
        <v>0</v>
      </c>
      <c r="IJ51" s="11">
        <v>0</v>
      </c>
      <c r="IK51" s="11">
        <v>0</v>
      </c>
      <c r="IL51" s="11">
        <v>0</v>
      </c>
      <c r="IM51" s="11">
        <v>0</v>
      </c>
      <c r="IN51" s="11">
        <v>0</v>
      </c>
      <c r="IO51" s="11">
        <v>0</v>
      </c>
      <c r="IP51" s="11">
        <v>0</v>
      </c>
      <c r="IQ51" s="11">
        <v>0</v>
      </c>
      <c r="IR51" s="11">
        <v>0</v>
      </c>
      <c r="IS51" s="11">
        <v>0</v>
      </c>
      <c r="IT51" s="11">
        <v>0</v>
      </c>
      <c r="IU51" s="11">
        <v>0</v>
      </c>
      <c r="IV51" s="11">
        <v>0</v>
      </c>
      <c r="IW51" s="11">
        <v>0</v>
      </c>
      <c r="IX51" s="11">
        <v>0</v>
      </c>
      <c r="IY51" s="11">
        <v>0</v>
      </c>
      <c r="IZ51" s="11">
        <v>0</v>
      </c>
      <c r="JA51" s="11">
        <v>0</v>
      </c>
      <c r="JB51" s="11">
        <v>0</v>
      </c>
      <c r="JC51" s="11">
        <v>0</v>
      </c>
      <c r="JD51" s="11">
        <v>0</v>
      </c>
      <c r="JE51" s="11">
        <v>0</v>
      </c>
      <c r="JF51" s="11">
        <v>0</v>
      </c>
      <c r="JG51" s="11">
        <v>0</v>
      </c>
      <c r="JH51" s="11">
        <v>0</v>
      </c>
      <c r="JI51" s="11">
        <v>0</v>
      </c>
      <c r="JJ51" s="11">
        <v>0</v>
      </c>
      <c r="JK51" s="11">
        <v>0</v>
      </c>
      <c r="JL51" s="11">
        <v>0</v>
      </c>
      <c r="JM51" s="11">
        <v>0</v>
      </c>
      <c r="JN51" s="11">
        <v>0</v>
      </c>
      <c r="JO51" s="11">
        <v>0</v>
      </c>
      <c r="JP51" s="11">
        <v>0</v>
      </c>
      <c r="JQ51" s="11">
        <v>0</v>
      </c>
      <c r="JR51" s="11">
        <v>0</v>
      </c>
      <c r="JS51" s="11">
        <v>0</v>
      </c>
      <c r="JT51" s="11">
        <v>0</v>
      </c>
      <c r="JU51" s="11">
        <v>0</v>
      </c>
      <c r="JV51" s="11">
        <v>0</v>
      </c>
      <c r="JW51" s="11">
        <v>0</v>
      </c>
      <c r="JX51" s="11">
        <v>0</v>
      </c>
      <c r="JY51" s="11">
        <v>0</v>
      </c>
      <c r="JZ51" s="11">
        <v>0</v>
      </c>
      <c r="KA51" s="11">
        <v>0</v>
      </c>
      <c r="KB51" s="11">
        <v>0</v>
      </c>
      <c r="KC51" s="11">
        <v>0</v>
      </c>
      <c r="KD51" s="11">
        <v>0</v>
      </c>
      <c r="KE51" s="11">
        <v>0</v>
      </c>
      <c r="KF51" s="11">
        <v>0</v>
      </c>
      <c r="KG51" s="11">
        <v>0</v>
      </c>
      <c r="KH51" s="11">
        <v>0</v>
      </c>
      <c r="KI51" s="11">
        <v>0</v>
      </c>
      <c r="KJ51" s="11">
        <v>0</v>
      </c>
      <c r="KK51" s="11">
        <v>0</v>
      </c>
      <c r="KL51" s="11">
        <v>0</v>
      </c>
      <c r="KM51" s="11">
        <v>0</v>
      </c>
      <c r="KN51" s="11">
        <v>0</v>
      </c>
      <c r="KO51" s="11">
        <v>0</v>
      </c>
      <c r="KP51" s="11">
        <v>0</v>
      </c>
      <c r="KQ51" s="11">
        <v>0</v>
      </c>
      <c r="KR51" s="11">
        <v>0</v>
      </c>
      <c r="KS51" s="11">
        <v>0</v>
      </c>
      <c r="KT51" s="11">
        <v>0</v>
      </c>
      <c r="KU51" s="11">
        <v>0</v>
      </c>
      <c r="KV51" s="11">
        <v>0</v>
      </c>
      <c r="KW51" s="11">
        <v>0</v>
      </c>
      <c r="KX51" s="11">
        <v>0</v>
      </c>
      <c r="KY51" s="11">
        <v>0</v>
      </c>
      <c r="KZ51" s="11">
        <v>0</v>
      </c>
      <c r="LA51" s="11">
        <v>0</v>
      </c>
      <c r="LB51" s="11">
        <v>0</v>
      </c>
      <c r="LC51" s="11">
        <v>0</v>
      </c>
      <c r="LD51" s="11">
        <v>0</v>
      </c>
      <c r="LE51" s="11">
        <v>0</v>
      </c>
      <c r="LF51" s="11">
        <v>0</v>
      </c>
      <c r="LG51" s="11">
        <v>0</v>
      </c>
      <c r="LH51" s="11">
        <v>0</v>
      </c>
      <c r="LI51" s="11">
        <v>0</v>
      </c>
      <c r="LJ51" s="11">
        <v>0</v>
      </c>
      <c r="LK51" s="11">
        <v>0</v>
      </c>
      <c r="LL51" s="11">
        <v>0</v>
      </c>
      <c r="LM51" s="11">
        <v>0</v>
      </c>
      <c r="LN51" s="11">
        <v>0</v>
      </c>
      <c r="LO51" s="11">
        <v>0</v>
      </c>
      <c r="LP51" s="11">
        <v>0</v>
      </c>
      <c r="LQ51" s="11">
        <v>0</v>
      </c>
      <c r="LR51" s="11">
        <v>0</v>
      </c>
      <c r="LS51" s="11">
        <v>0</v>
      </c>
      <c r="LT51" s="11">
        <v>0</v>
      </c>
      <c r="LU51" s="11">
        <v>0</v>
      </c>
      <c r="LV51" s="11">
        <v>0</v>
      </c>
      <c r="LW51" s="11">
        <v>0</v>
      </c>
      <c r="LX51" s="11">
        <v>0</v>
      </c>
      <c r="LY51" s="11">
        <v>0</v>
      </c>
      <c r="LZ51" s="11">
        <v>0</v>
      </c>
      <c r="MA51" s="11">
        <v>0</v>
      </c>
      <c r="MB51" s="11">
        <v>0</v>
      </c>
      <c r="MC51" s="11">
        <v>0</v>
      </c>
      <c r="MD51" s="11">
        <v>0</v>
      </c>
      <c r="ME51" s="11">
        <v>0</v>
      </c>
      <c r="MF51" s="11">
        <v>0</v>
      </c>
      <c r="MG51" s="11">
        <v>0</v>
      </c>
      <c r="MH51" s="11">
        <v>0</v>
      </c>
      <c r="MI51" s="11">
        <v>0</v>
      </c>
      <c r="MJ51" s="11">
        <v>0</v>
      </c>
      <c r="MK51" s="11">
        <v>0</v>
      </c>
      <c r="ML51" s="11">
        <v>0</v>
      </c>
      <c r="MM51" s="11">
        <v>0</v>
      </c>
      <c r="MN51" s="11">
        <v>0</v>
      </c>
      <c r="MO51" s="11">
        <v>0</v>
      </c>
      <c r="MP51" s="11">
        <v>0</v>
      </c>
      <c r="MQ51" s="11">
        <v>0</v>
      </c>
      <c r="MR51" s="11">
        <v>0</v>
      </c>
      <c r="MS51" s="11">
        <v>0</v>
      </c>
      <c r="MT51" s="11">
        <v>0</v>
      </c>
      <c r="MU51" s="11">
        <v>0</v>
      </c>
      <c r="MV51" s="11">
        <v>0</v>
      </c>
      <c r="MW51" s="11">
        <v>0</v>
      </c>
      <c r="MX51" s="11">
        <v>0</v>
      </c>
      <c r="MY51" s="11">
        <v>0</v>
      </c>
      <c r="MZ51" s="11">
        <v>0</v>
      </c>
      <c r="NA51" s="11">
        <v>0</v>
      </c>
      <c r="NB51" s="11">
        <v>0</v>
      </c>
      <c r="NC51" s="11">
        <v>0</v>
      </c>
      <c r="ND51" s="11">
        <v>0</v>
      </c>
      <c r="NE51" s="11">
        <v>0</v>
      </c>
      <c r="NF51" s="11">
        <v>0</v>
      </c>
      <c r="NG51" s="11">
        <v>0</v>
      </c>
      <c r="NH51" s="11">
        <v>0</v>
      </c>
      <c r="NI51" s="11">
        <v>0</v>
      </c>
      <c r="NJ51" s="11">
        <v>0</v>
      </c>
      <c r="NK51" s="11">
        <v>0</v>
      </c>
      <c r="NL51" s="11">
        <v>0</v>
      </c>
      <c r="NM51" s="11">
        <v>0</v>
      </c>
      <c r="NN51" s="11">
        <v>0</v>
      </c>
      <c r="NO51" s="11">
        <v>0</v>
      </c>
      <c r="NP51" s="11">
        <v>0</v>
      </c>
    </row>
    <row r="52">
      <c r="A52" s="63" t="s">
        <v>832</v>
      </c>
      <c r="B52" s="63" t="s">
        <v>844</v>
      </c>
      <c r="C52" s="11">
        <v>0.00050100227040853981</v>
      </c>
      <c r="D52" s="11">
        <v>0.0051551017888386086</v>
      </c>
      <c r="E52" s="11">
        <v>0.00014155787758077327</v>
      </c>
      <c r="F52" s="11">
        <v>0.00066687252971812418</v>
      </c>
      <c r="G52" s="11">
        <v>0.00025823802641520969</v>
      </c>
      <c r="H52" s="11">
        <v>6.7842419598177498e-05</v>
      </c>
      <c r="I52" s="11">
        <v>0.00084718710504535209</v>
      </c>
      <c r="J52" s="11">
        <v>0.0015158608852506776</v>
      </c>
      <c r="K52" s="11">
        <v>0.0013583595207852304</v>
      </c>
      <c r="L52" s="11">
        <v>0.00058072671023126036</v>
      </c>
      <c r="M52" s="11">
        <v>0.00035092975410004363</v>
      </c>
      <c r="N52" s="11">
        <v>8.5573559177471811e-05</v>
      </c>
      <c r="O52" s="11">
        <v>3.7055759312042709e-05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0.00014485178219090264</v>
      </c>
      <c r="V52" s="11">
        <v>0</v>
      </c>
      <c r="W52" s="11">
        <v>8.5458341184452775e-06</v>
      </c>
      <c r="X52" s="11">
        <v>7.669380295817419e-06</v>
      </c>
      <c r="Y52" s="11">
        <v>0</v>
      </c>
      <c r="Z52" s="11">
        <v>0</v>
      </c>
      <c r="AA52" s="11">
        <v>0</v>
      </c>
      <c r="AB52" s="11">
        <v>0</v>
      </c>
      <c r="AC52" s="11">
        <v>0.00026234951850977206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  <c r="BD52" s="11">
        <v>0</v>
      </c>
      <c r="BE52" s="11">
        <v>0.0027764207749680554</v>
      </c>
      <c r="BF52" s="11">
        <v>0.022591449152035627</v>
      </c>
      <c r="BG52" s="11">
        <v>0</v>
      </c>
      <c r="BH52" s="11">
        <v>0.00023714533503341542</v>
      </c>
      <c r="BI52" s="11">
        <v>0</v>
      </c>
      <c r="BJ52" s="11">
        <v>0.00034604892760246723</v>
      </c>
      <c r="BK52" s="11">
        <v>0</v>
      </c>
      <c r="BL52" s="11">
        <v>0.0041105547816189221</v>
      </c>
      <c r="BM52" s="11">
        <v>0.036094761311029268</v>
      </c>
      <c r="BN52" s="11">
        <v>0</v>
      </c>
      <c r="BO52" s="11">
        <v>0.000636359067537123</v>
      </c>
      <c r="BP52" s="11">
        <v>0</v>
      </c>
      <c r="BQ52" s="11">
        <v>0</v>
      </c>
      <c r="BR52" s="11">
        <v>0</v>
      </c>
      <c r="BS52" s="11">
        <v>0</v>
      </c>
      <c r="BT52" s="11">
        <v>0</v>
      </c>
      <c r="BU52" s="11">
        <v>4.9189191409930487e-05</v>
      </c>
      <c r="BV52" s="11">
        <v>0</v>
      </c>
      <c r="BW52" s="11">
        <v>0</v>
      </c>
      <c r="BX52" s="11">
        <v>0</v>
      </c>
      <c r="BY52" s="11">
        <v>0</v>
      </c>
      <c r="BZ52" s="11">
        <v>0</v>
      </c>
      <c r="CA52" s="11">
        <v>0</v>
      </c>
      <c r="CB52" s="11">
        <v>0</v>
      </c>
      <c r="CC52" s="11">
        <v>0</v>
      </c>
      <c r="CD52" s="11">
        <v>0</v>
      </c>
      <c r="CE52" s="11">
        <v>0</v>
      </c>
      <c r="CF52" s="11">
        <v>0</v>
      </c>
      <c r="CG52" s="11">
        <v>0</v>
      </c>
      <c r="CH52" s="11">
        <v>0</v>
      </c>
      <c r="CI52" s="11">
        <v>0</v>
      </c>
      <c r="CJ52" s="11">
        <v>0.0003216495684368517</v>
      </c>
      <c r="CK52" s="11">
        <v>0.029287022318834129</v>
      </c>
      <c r="CL52" s="11">
        <v>0.022927871160658968</v>
      </c>
      <c r="CM52" s="11">
        <v>0</v>
      </c>
      <c r="CN52" s="11">
        <v>0</v>
      </c>
      <c r="CO52" s="11">
        <v>0</v>
      </c>
      <c r="CP52" s="11">
        <v>0</v>
      </c>
      <c r="CQ52" s="11">
        <v>0</v>
      </c>
      <c r="CR52" s="11">
        <v>0</v>
      </c>
      <c r="CS52" s="11">
        <v>0</v>
      </c>
      <c r="CT52" s="11">
        <v>0.021649817754133723</v>
      </c>
      <c r="CU52" s="11">
        <v>0</v>
      </c>
      <c r="CV52" s="11">
        <v>0.0026937915630314319</v>
      </c>
      <c r="CW52" s="11">
        <v>0</v>
      </c>
      <c r="CX52" s="11">
        <v>0</v>
      </c>
      <c r="CY52" s="11">
        <v>0.0042637535100773999</v>
      </c>
      <c r="CZ52" s="11">
        <v>0.005934703511891579</v>
      </c>
      <c r="DA52" s="11">
        <v>3.2752650611600638e-06</v>
      </c>
      <c r="DB52" s="11">
        <v>0</v>
      </c>
      <c r="DC52" s="11">
        <v>0</v>
      </c>
      <c r="DD52" s="11">
        <v>0</v>
      </c>
      <c r="DE52" s="11">
        <v>0</v>
      </c>
      <c r="DF52" s="11">
        <v>0</v>
      </c>
      <c r="DG52" s="11">
        <v>0.0019324481219120549</v>
      </c>
      <c r="DH52" s="11">
        <v>0</v>
      </c>
      <c r="DI52" s="11">
        <v>0</v>
      </c>
      <c r="DJ52" s="11">
        <v>0</v>
      </c>
      <c r="DK52" s="11">
        <v>0.0030300089630572744</v>
      </c>
      <c r="DL52" s="11">
        <v>1.9920441734670851e-06</v>
      </c>
      <c r="DM52" s="11">
        <v>0</v>
      </c>
      <c r="DN52" s="11">
        <v>6.6769727140413539e-05</v>
      </c>
      <c r="DO52" s="11">
        <v>0</v>
      </c>
      <c r="DP52" s="11">
        <v>0</v>
      </c>
      <c r="DQ52" s="11">
        <v>0</v>
      </c>
      <c r="DR52" s="11">
        <v>0</v>
      </c>
      <c r="DS52" s="11">
        <v>0</v>
      </c>
      <c r="DT52" s="11">
        <v>2.9465718093510058e-06</v>
      </c>
      <c r="DU52" s="11">
        <v>0.00032293632024721759</v>
      </c>
      <c r="DV52" s="11">
        <v>0.0094342898748635794</v>
      </c>
      <c r="DW52" s="11">
        <v>0</v>
      </c>
      <c r="DX52" s="11">
        <v>0.015646077070793133</v>
      </c>
      <c r="DY52" s="11">
        <v>0.00023660863226861837</v>
      </c>
      <c r="DZ52" s="11">
        <v>1.2881357165086925e-05</v>
      </c>
      <c r="EA52" s="11">
        <v>0</v>
      </c>
      <c r="EB52" s="11">
        <v>0</v>
      </c>
      <c r="EC52" s="11">
        <v>0.0057126703894852353</v>
      </c>
      <c r="ED52" s="11">
        <v>0.0084655535003419023</v>
      </c>
      <c r="EE52" s="11">
        <v>0.0085014648033533771</v>
      </c>
      <c r="EF52" s="11">
        <v>0.015750872891141653</v>
      </c>
      <c r="EG52" s="11">
        <v>0.0006002821241502394</v>
      </c>
      <c r="EH52" s="11">
        <v>0.0048306485005637154</v>
      </c>
      <c r="EI52" s="11">
        <v>0.014550893572616045</v>
      </c>
      <c r="EJ52" s="11">
        <v>0.014918982741135497</v>
      </c>
      <c r="EK52" s="11">
        <v>0</v>
      </c>
      <c r="EL52" s="11">
        <v>0</v>
      </c>
      <c r="EM52" s="11">
        <v>0</v>
      </c>
      <c r="EN52" s="11">
        <v>0.00039328712867923868</v>
      </c>
      <c r="EO52" s="11">
        <v>0.022555723319540647</v>
      </c>
      <c r="EP52" s="11">
        <v>0.00089936636007908804</v>
      </c>
      <c r="EQ52" s="11">
        <v>0.015880836501522128</v>
      </c>
      <c r="ER52" s="11">
        <v>0.10251891757023213</v>
      </c>
      <c r="ES52" s="11">
        <v>0</v>
      </c>
      <c r="ET52" s="11">
        <v>0.0051830884361305047</v>
      </c>
      <c r="EU52" s="11">
        <v>0.000253372261186557</v>
      </c>
      <c r="EV52" s="11">
        <v>0.0017203368908889163</v>
      </c>
      <c r="EW52" s="11">
        <v>0.00035017763699390171</v>
      </c>
      <c r="EX52" s="11">
        <v>8.8565373552509105e-05</v>
      </c>
      <c r="EY52" s="11">
        <v>0.0312447013018354</v>
      </c>
      <c r="EZ52" s="11">
        <v>0.040685412057262907</v>
      </c>
      <c r="FA52" s="11">
        <v>0</v>
      </c>
      <c r="FB52" s="11">
        <v>0.026017354344425318</v>
      </c>
      <c r="FC52" s="11">
        <v>0</v>
      </c>
      <c r="FD52" s="11">
        <v>0.030402481624926637</v>
      </c>
      <c r="FE52" s="11">
        <v>0.083788630270091646</v>
      </c>
      <c r="FF52" s="11">
        <v>0.085380871299227765</v>
      </c>
      <c r="FG52" s="11">
        <v>0</v>
      </c>
      <c r="FH52" s="11">
        <v>0.0027709853024293495</v>
      </c>
      <c r="FI52" s="11">
        <v>0.0093503865085995709</v>
      </c>
      <c r="FJ52" s="11">
        <v>0.04181846806045586</v>
      </c>
      <c r="FK52" s="11">
        <v>0.0030275294491628776</v>
      </c>
      <c r="FL52" s="11">
        <v>0.0077603881579836123</v>
      </c>
      <c r="FM52" s="11">
        <v>0</v>
      </c>
      <c r="FN52" s="11">
        <v>0.038639489309102146</v>
      </c>
      <c r="FO52" s="11">
        <v>0</v>
      </c>
      <c r="FP52" s="11">
        <v>0</v>
      </c>
      <c r="FQ52" s="11">
        <v>0</v>
      </c>
      <c r="FR52" s="11">
        <v>0</v>
      </c>
      <c r="FS52" s="11">
        <v>0</v>
      </c>
      <c r="FT52" s="11">
        <v>0</v>
      </c>
      <c r="FU52" s="11">
        <v>2.9496384856883057e-05</v>
      </c>
      <c r="FV52" s="11">
        <v>0</v>
      </c>
      <c r="FW52" s="11">
        <v>0</v>
      </c>
      <c r="FX52" s="11">
        <v>0</v>
      </c>
      <c r="FY52" s="11">
        <v>0</v>
      </c>
      <c r="FZ52" s="11">
        <v>0</v>
      </c>
      <c r="GA52" s="11">
        <v>0</v>
      </c>
      <c r="GB52" s="11">
        <v>0</v>
      </c>
      <c r="GC52" s="11">
        <v>0</v>
      </c>
      <c r="GD52" s="11">
        <v>0</v>
      </c>
      <c r="GE52" s="11">
        <v>0</v>
      </c>
      <c r="GF52" s="11">
        <v>0</v>
      </c>
      <c r="GG52" s="11">
        <v>0</v>
      </c>
      <c r="GH52" s="11">
        <v>0</v>
      </c>
      <c r="GI52" s="11">
        <v>0</v>
      </c>
      <c r="GJ52" s="11">
        <v>0</v>
      </c>
      <c r="GK52" s="11">
        <v>0</v>
      </c>
      <c r="GL52" s="11">
        <v>0</v>
      </c>
      <c r="GM52" s="11">
        <v>0</v>
      </c>
      <c r="GN52" s="11">
        <v>0</v>
      </c>
      <c r="GO52" s="11">
        <v>0</v>
      </c>
      <c r="GP52" s="11">
        <v>0</v>
      </c>
      <c r="GQ52" s="11">
        <v>0</v>
      </c>
      <c r="GR52" s="11">
        <v>0</v>
      </c>
      <c r="GS52" s="11">
        <v>0</v>
      </c>
      <c r="GT52" s="11">
        <v>0</v>
      </c>
      <c r="GU52" s="11">
        <v>0</v>
      </c>
      <c r="GV52" s="11">
        <v>0</v>
      </c>
      <c r="GW52" s="11">
        <v>0.0015707323590236925</v>
      </c>
      <c r="GX52" s="11">
        <v>0</v>
      </c>
      <c r="GY52" s="11">
        <v>0</v>
      </c>
      <c r="GZ52" s="11">
        <v>0</v>
      </c>
      <c r="HA52" s="11">
        <v>0</v>
      </c>
      <c r="HB52" s="11">
        <v>0</v>
      </c>
      <c r="HC52" s="11">
        <v>0</v>
      </c>
      <c r="HD52" s="11">
        <v>0</v>
      </c>
      <c r="HE52" s="11">
        <v>0</v>
      </c>
      <c r="HF52" s="11">
        <v>0</v>
      </c>
      <c r="HG52" s="11">
        <v>0</v>
      </c>
      <c r="HH52" s="11">
        <v>0</v>
      </c>
      <c r="HI52" s="11">
        <v>0</v>
      </c>
      <c r="HJ52" s="11">
        <v>0</v>
      </c>
      <c r="HK52" s="11">
        <v>0</v>
      </c>
      <c r="HL52" s="11">
        <v>0</v>
      </c>
      <c r="HM52" s="11">
        <v>0</v>
      </c>
      <c r="HN52" s="11">
        <v>0.00027478645877644772</v>
      </c>
      <c r="HO52" s="11">
        <v>0</v>
      </c>
      <c r="HP52" s="11">
        <v>0</v>
      </c>
      <c r="HQ52" s="11">
        <v>0</v>
      </c>
      <c r="HR52" s="11">
        <v>0</v>
      </c>
      <c r="HS52" s="11">
        <v>0</v>
      </c>
      <c r="HT52" s="11">
        <v>0</v>
      </c>
      <c r="HU52" s="11">
        <v>0</v>
      </c>
      <c r="HV52" s="11">
        <v>0</v>
      </c>
      <c r="HW52" s="11">
        <v>0</v>
      </c>
      <c r="HX52" s="11">
        <v>0</v>
      </c>
      <c r="HY52" s="11">
        <v>0</v>
      </c>
      <c r="HZ52" s="11">
        <v>0</v>
      </c>
      <c r="IA52" s="11">
        <v>0</v>
      </c>
      <c r="IB52" s="11">
        <v>0</v>
      </c>
      <c r="IC52" s="11">
        <v>0</v>
      </c>
      <c r="ID52" s="11">
        <v>0.00053566180711445458</v>
      </c>
      <c r="IE52" s="11">
        <v>0</v>
      </c>
      <c r="IF52" s="11">
        <v>0</v>
      </c>
      <c r="IG52" s="11">
        <v>0</v>
      </c>
      <c r="IH52" s="11">
        <v>0</v>
      </c>
      <c r="II52" s="11">
        <v>0</v>
      </c>
      <c r="IJ52" s="11">
        <v>0</v>
      </c>
      <c r="IK52" s="11">
        <v>0</v>
      </c>
      <c r="IL52" s="11">
        <v>0</v>
      </c>
      <c r="IM52" s="11">
        <v>0</v>
      </c>
      <c r="IN52" s="11">
        <v>0</v>
      </c>
      <c r="IO52" s="11">
        <v>0</v>
      </c>
      <c r="IP52" s="11">
        <v>0</v>
      </c>
      <c r="IQ52" s="11">
        <v>0</v>
      </c>
      <c r="IR52" s="11">
        <v>0</v>
      </c>
      <c r="IS52" s="11">
        <v>0</v>
      </c>
      <c r="IT52" s="11">
        <v>0</v>
      </c>
      <c r="IU52" s="11">
        <v>0</v>
      </c>
      <c r="IV52" s="11">
        <v>0</v>
      </c>
      <c r="IW52" s="11">
        <v>0</v>
      </c>
      <c r="IX52" s="11">
        <v>0</v>
      </c>
      <c r="IY52" s="11">
        <v>0</v>
      </c>
      <c r="IZ52" s="11">
        <v>0</v>
      </c>
      <c r="JA52" s="11">
        <v>0</v>
      </c>
      <c r="JB52" s="11">
        <v>0</v>
      </c>
      <c r="JC52" s="11">
        <v>0</v>
      </c>
      <c r="JD52" s="11">
        <v>0</v>
      </c>
      <c r="JE52" s="11">
        <v>0</v>
      </c>
      <c r="JF52" s="11">
        <v>0</v>
      </c>
      <c r="JG52" s="11">
        <v>0</v>
      </c>
      <c r="JH52" s="11">
        <v>0</v>
      </c>
      <c r="JI52" s="11">
        <v>0</v>
      </c>
      <c r="JJ52" s="11">
        <v>0.002491510562756562</v>
      </c>
      <c r="JK52" s="11">
        <v>0.032435779988696373</v>
      </c>
      <c r="JL52" s="11">
        <v>0.0081444540381540014</v>
      </c>
      <c r="JM52" s="11">
        <v>0</v>
      </c>
      <c r="JN52" s="11">
        <v>0</v>
      </c>
      <c r="JO52" s="11">
        <v>0</v>
      </c>
      <c r="JP52" s="11">
        <v>0</v>
      </c>
      <c r="JQ52" s="11">
        <v>0</v>
      </c>
      <c r="JR52" s="11">
        <v>0</v>
      </c>
      <c r="JS52" s="11">
        <v>0</v>
      </c>
      <c r="JT52" s="11">
        <v>0</v>
      </c>
      <c r="JU52" s="11">
        <v>0</v>
      </c>
      <c r="JV52" s="11">
        <v>0</v>
      </c>
      <c r="JW52" s="11">
        <v>0</v>
      </c>
      <c r="JX52" s="11">
        <v>0</v>
      </c>
      <c r="JY52" s="11">
        <v>0</v>
      </c>
      <c r="JZ52" s="11">
        <v>0</v>
      </c>
      <c r="KA52" s="11">
        <v>0</v>
      </c>
      <c r="KB52" s="11">
        <v>0</v>
      </c>
      <c r="KC52" s="11">
        <v>0</v>
      </c>
      <c r="KD52" s="11">
        <v>0</v>
      </c>
      <c r="KE52" s="11">
        <v>2.9947536285330315e-05</v>
      </c>
      <c r="KF52" s="11">
        <v>0</v>
      </c>
      <c r="KG52" s="11">
        <v>0</v>
      </c>
      <c r="KH52" s="11">
        <v>0</v>
      </c>
      <c r="KI52" s="11">
        <v>0</v>
      </c>
      <c r="KJ52" s="11">
        <v>0</v>
      </c>
      <c r="KK52" s="11">
        <v>0</v>
      </c>
      <c r="KL52" s="11">
        <v>0</v>
      </c>
      <c r="KM52" s="11">
        <v>0</v>
      </c>
      <c r="KN52" s="11">
        <v>0</v>
      </c>
      <c r="KO52" s="11">
        <v>0</v>
      </c>
      <c r="KP52" s="11">
        <v>0</v>
      </c>
      <c r="KQ52" s="11">
        <v>0</v>
      </c>
      <c r="KR52" s="11">
        <v>0</v>
      </c>
      <c r="KS52" s="11">
        <v>0</v>
      </c>
      <c r="KT52" s="11">
        <v>0</v>
      </c>
      <c r="KU52" s="11">
        <v>0</v>
      </c>
      <c r="KV52" s="11">
        <v>0</v>
      </c>
      <c r="KW52" s="11">
        <v>0</v>
      </c>
      <c r="KX52" s="11">
        <v>0</v>
      </c>
      <c r="KY52" s="11">
        <v>0</v>
      </c>
      <c r="KZ52" s="11">
        <v>0</v>
      </c>
      <c r="LA52" s="11">
        <v>0</v>
      </c>
      <c r="LB52" s="11">
        <v>0</v>
      </c>
      <c r="LC52" s="11">
        <v>0</v>
      </c>
      <c r="LD52" s="11">
        <v>0</v>
      </c>
      <c r="LE52" s="11">
        <v>0</v>
      </c>
      <c r="LF52" s="11">
        <v>0</v>
      </c>
      <c r="LG52" s="11">
        <v>0</v>
      </c>
      <c r="LH52" s="11">
        <v>0</v>
      </c>
      <c r="LI52" s="11">
        <v>0</v>
      </c>
      <c r="LJ52" s="11">
        <v>0</v>
      </c>
      <c r="LK52" s="11">
        <v>0</v>
      </c>
      <c r="LL52" s="11">
        <v>0</v>
      </c>
      <c r="LM52" s="11">
        <v>0</v>
      </c>
      <c r="LN52" s="11">
        <v>0</v>
      </c>
      <c r="LO52" s="11">
        <v>0</v>
      </c>
      <c r="LP52" s="11">
        <v>0</v>
      </c>
      <c r="LQ52" s="11">
        <v>0</v>
      </c>
      <c r="LR52" s="11">
        <v>0</v>
      </c>
      <c r="LS52" s="11">
        <v>0</v>
      </c>
      <c r="LT52" s="11">
        <v>0</v>
      </c>
      <c r="LU52" s="11">
        <v>0</v>
      </c>
      <c r="LV52" s="11">
        <v>0</v>
      </c>
      <c r="LW52" s="11">
        <v>0</v>
      </c>
      <c r="LX52" s="11">
        <v>0</v>
      </c>
      <c r="LY52" s="11">
        <v>0</v>
      </c>
      <c r="LZ52" s="11">
        <v>0</v>
      </c>
      <c r="MA52" s="11">
        <v>0</v>
      </c>
      <c r="MB52" s="11">
        <v>0</v>
      </c>
      <c r="MC52" s="11">
        <v>0</v>
      </c>
      <c r="MD52" s="11">
        <v>0</v>
      </c>
      <c r="ME52" s="11">
        <v>0</v>
      </c>
      <c r="MF52" s="11">
        <v>0</v>
      </c>
      <c r="MG52" s="11">
        <v>0</v>
      </c>
      <c r="MH52" s="11">
        <v>0</v>
      </c>
      <c r="MI52" s="11">
        <v>0</v>
      </c>
      <c r="MJ52" s="11">
        <v>0</v>
      </c>
      <c r="MK52" s="11">
        <v>0</v>
      </c>
      <c r="ML52" s="11">
        <v>0</v>
      </c>
      <c r="MM52" s="11">
        <v>0</v>
      </c>
      <c r="MN52" s="11">
        <v>0</v>
      </c>
      <c r="MO52" s="11">
        <v>0</v>
      </c>
      <c r="MP52" s="11">
        <v>0</v>
      </c>
      <c r="MQ52" s="11">
        <v>0</v>
      </c>
      <c r="MR52" s="11">
        <v>0</v>
      </c>
      <c r="MS52" s="11">
        <v>0</v>
      </c>
      <c r="MT52" s="11">
        <v>0</v>
      </c>
      <c r="MU52" s="11">
        <v>0</v>
      </c>
      <c r="MV52" s="11">
        <v>0</v>
      </c>
      <c r="MW52" s="11">
        <v>0</v>
      </c>
      <c r="MX52" s="11">
        <v>7.2014793033715944e-05</v>
      </c>
      <c r="MY52" s="11">
        <v>0</v>
      </c>
      <c r="MZ52" s="11">
        <v>0</v>
      </c>
      <c r="NA52" s="11">
        <v>0</v>
      </c>
      <c r="NB52" s="11">
        <v>0</v>
      </c>
      <c r="NC52" s="11">
        <v>0</v>
      </c>
      <c r="ND52" s="11">
        <v>0</v>
      </c>
      <c r="NE52" s="11">
        <v>0</v>
      </c>
      <c r="NF52" s="11">
        <v>0</v>
      </c>
      <c r="NG52" s="11">
        <v>0</v>
      </c>
      <c r="NH52" s="11">
        <v>0</v>
      </c>
      <c r="NI52" s="11">
        <v>0</v>
      </c>
      <c r="NJ52" s="11">
        <v>0</v>
      </c>
      <c r="NK52" s="11">
        <v>0</v>
      </c>
      <c r="NL52" s="11">
        <v>0</v>
      </c>
      <c r="NM52" s="11">
        <v>0</v>
      </c>
      <c r="NN52" s="11">
        <v>0</v>
      </c>
      <c r="NO52" s="11">
        <v>0</v>
      </c>
      <c r="NP52" s="11">
        <v>0</v>
      </c>
    </row>
    <row r="53">
      <c r="A53" s="63" t="s">
        <v>833</v>
      </c>
      <c r="B53" s="63" t="s">
        <v>845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  <c r="BC53" s="11">
        <v>0</v>
      </c>
      <c r="BD53" s="11">
        <v>0</v>
      </c>
      <c r="BE53" s="11">
        <v>0</v>
      </c>
      <c r="BF53" s="11">
        <v>0</v>
      </c>
      <c r="BG53" s="11">
        <v>0</v>
      </c>
      <c r="BH53" s="11">
        <v>0</v>
      </c>
      <c r="BI53" s="11">
        <v>0</v>
      </c>
      <c r="BJ53" s="11">
        <v>0</v>
      </c>
      <c r="BK53" s="11">
        <v>0</v>
      </c>
      <c r="BL53" s="11">
        <v>0</v>
      </c>
      <c r="BM53" s="11">
        <v>0</v>
      </c>
      <c r="BN53" s="11">
        <v>0</v>
      </c>
      <c r="BO53" s="11">
        <v>0</v>
      </c>
      <c r="BP53" s="11">
        <v>0</v>
      </c>
      <c r="BQ53" s="11">
        <v>0</v>
      </c>
      <c r="BR53" s="11">
        <v>0</v>
      </c>
      <c r="BS53" s="11">
        <v>0</v>
      </c>
      <c r="BT53" s="11">
        <v>0</v>
      </c>
      <c r="BU53" s="11">
        <v>0</v>
      </c>
      <c r="BV53" s="11">
        <v>0</v>
      </c>
      <c r="BW53" s="11">
        <v>0</v>
      </c>
      <c r="BX53" s="11">
        <v>0</v>
      </c>
      <c r="BY53" s="11">
        <v>0</v>
      </c>
      <c r="BZ53" s="11">
        <v>0</v>
      </c>
      <c r="CA53" s="11">
        <v>0</v>
      </c>
      <c r="CB53" s="11">
        <v>0</v>
      </c>
      <c r="CC53" s="11">
        <v>0</v>
      </c>
      <c r="CD53" s="11">
        <v>0</v>
      </c>
      <c r="CE53" s="11">
        <v>0</v>
      </c>
      <c r="CF53" s="11">
        <v>0</v>
      </c>
      <c r="CG53" s="11">
        <v>0</v>
      </c>
      <c r="CH53" s="11">
        <v>0</v>
      </c>
      <c r="CI53" s="11">
        <v>0</v>
      </c>
      <c r="CJ53" s="11">
        <v>0</v>
      </c>
      <c r="CK53" s="11">
        <v>0.17256834250296316</v>
      </c>
      <c r="CL53" s="11">
        <v>0</v>
      </c>
      <c r="CM53" s="11">
        <v>0</v>
      </c>
      <c r="CN53" s="11">
        <v>0</v>
      </c>
      <c r="CO53" s="11">
        <v>0</v>
      </c>
      <c r="CP53" s="11">
        <v>0</v>
      </c>
      <c r="CQ53" s="11">
        <v>0</v>
      </c>
      <c r="CR53" s="11">
        <v>0</v>
      </c>
      <c r="CS53" s="11">
        <v>0</v>
      </c>
      <c r="CT53" s="11">
        <v>0</v>
      </c>
      <c r="CU53" s="11">
        <v>0</v>
      </c>
      <c r="CV53" s="11">
        <v>0</v>
      </c>
      <c r="CW53" s="11">
        <v>0</v>
      </c>
      <c r="CX53" s="11">
        <v>0</v>
      </c>
      <c r="CY53" s="11">
        <v>0</v>
      </c>
      <c r="CZ53" s="11">
        <v>0</v>
      </c>
      <c r="DA53" s="11">
        <v>0</v>
      </c>
      <c r="DB53" s="11">
        <v>0</v>
      </c>
      <c r="DC53" s="11">
        <v>0</v>
      </c>
      <c r="DD53" s="11">
        <v>0</v>
      </c>
      <c r="DE53" s="11">
        <v>0</v>
      </c>
      <c r="DF53" s="11">
        <v>0</v>
      </c>
      <c r="DG53" s="11">
        <v>0</v>
      </c>
      <c r="DH53" s="11">
        <v>0</v>
      </c>
      <c r="DI53" s="11">
        <v>0</v>
      </c>
      <c r="DJ53" s="11">
        <v>0</v>
      </c>
      <c r="DK53" s="11">
        <v>0.0046815199235946646</v>
      </c>
      <c r="DL53" s="11">
        <v>0</v>
      </c>
      <c r="DM53" s="11">
        <v>0</v>
      </c>
      <c r="DN53" s="11">
        <v>0</v>
      </c>
      <c r="DO53" s="11">
        <v>0</v>
      </c>
      <c r="DP53" s="11">
        <v>0</v>
      </c>
      <c r="DQ53" s="11">
        <v>0</v>
      </c>
      <c r="DR53" s="11">
        <v>0</v>
      </c>
      <c r="DS53" s="11">
        <v>0</v>
      </c>
      <c r="DT53" s="11">
        <v>0</v>
      </c>
      <c r="DU53" s="11">
        <v>0</v>
      </c>
      <c r="DV53" s="11">
        <v>0</v>
      </c>
      <c r="DW53" s="11">
        <v>0</v>
      </c>
      <c r="DX53" s="11">
        <v>0.15964506888200605</v>
      </c>
      <c r="DY53" s="11">
        <v>0</v>
      </c>
      <c r="DZ53" s="11">
        <v>0</v>
      </c>
      <c r="EA53" s="11">
        <v>0</v>
      </c>
      <c r="EB53" s="11">
        <v>0</v>
      </c>
      <c r="EC53" s="11">
        <v>0</v>
      </c>
      <c r="ED53" s="11">
        <v>0</v>
      </c>
      <c r="EE53" s="11">
        <v>0</v>
      </c>
      <c r="EF53" s="11">
        <v>0.96156572949760122</v>
      </c>
      <c r="EG53" s="11">
        <v>0</v>
      </c>
      <c r="EH53" s="11">
        <v>0</v>
      </c>
      <c r="EI53" s="11">
        <v>0</v>
      </c>
      <c r="EJ53" s="11">
        <v>0</v>
      </c>
      <c r="EK53" s="11">
        <v>0</v>
      </c>
      <c r="EL53" s="11">
        <v>0</v>
      </c>
      <c r="EM53" s="11">
        <v>0</v>
      </c>
      <c r="EN53" s="11">
        <v>0</v>
      </c>
      <c r="EO53" s="11">
        <v>0</v>
      </c>
      <c r="EP53" s="11">
        <v>0</v>
      </c>
      <c r="EQ53" s="11">
        <v>0.070154608844485905</v>
      </c>
      <c r="ER53" s="11">
        <v>0</v>
      </c>
      <c r="ES53" s="11">
        <v>0</v>
      </c>
      <c r="ET53" s="11">
        <v>0</v>
      </c>
      <c r="EU53" s="11">
        <v>0</v>
      </c>
      <c r="EV53" s="11">
        <v>0</v>
      </c>
      <c r="EW53" s="11">
        <v>0</v>
      </c>
      <c r="EX53" s="11">
        <v>0</v>
      </c>
      <c r="EY53" s="11">
        <v>0</v>
      </c>
      <c r="EZ53" s="11">
        <v>0</v>
      </c>
      <c r="FA53" s="11">
        <v>0</v>
      </c>
      <c r="FB53" s="11">
        <v>0</v>
      </c>
      <c r="FC53" s="11">
        <v>0</v>
      </c>
      <c r="FD53" s="11">
        <v>0</v>
      </c>
      <c r="FE53" s="11">
        <v>0</v>
      </c>
      <c r="FF53" s="11">
        <v>0.13226720613416409</v>
      </c>
      <c r="FG53" s="11">
        <v>0</v>
      </c>
      <c r="FH53" s="11">
        <v>0</v>
      </c>
      <c r="FI53" s="11">
        <v>0</v>
      </c>
      <c r="FJ53" s="11">
        <v>0</v>
      </c>
      <c r="FK53" s="11">
        <v>0</v>
      </c>
      <c r="FL53" s="11">
        <v>0</v>
      </c>
      <c r="FM53" s="11">
        <v>0</v>
      </c>
      <c r="FN53" s="11">
        <v>0</v>
      </c>
      <c r="FO53" s="11">
        <v>0</v>
      </c>
      <c r="FP53" s="11">
        <v>0</v>
      </c>
      <c r="FQ53" s="11">
        <v>0</v>
      </c>
      <c r="FR53" s="11">
        <v>0</v>
      </c>
      <c r="FS53" s="11">
        <v>0</v>
      </c>
      <c r="FT53" s="11">
        <v>0</v>
      </c>
      <c r="FU53" s="11">
        <v>0</v>
      </c>
      <c r="FV53" s="11">
        <v>0</v>
      </c>
      <c r="FW53" s="11">
        <v>0</v>
      </c>
      <c r="FX53" s="11">
        <v>0</v>
      </c>
      <c r="FY53" s="11">
        <v>0</v>
      </c>
      <c r="FZ53" s="11">
        <v>0</v>
      </c>
      <c r="GA53" s="11">
        <v>0</v>
      </c>
      <c r="GB53" s="11">
        <v>0</v>
      </c>
      <c r="GC53" s="11">
        <v>0</v>
      </c>
      <c r="GD53" s="11">
        <v>0</v>
      </c>
      <c r="GE53" s="11">
        <v>0</v>
      </c>
      <c r="GF53" s="11">
        <v>0</v>
      </c>
      <c r="GG53" s="11">
        <v>0</v>
      </c>
      <c r="GH53" s="11">
        <v>0</v>
      </c>
      <c r="GI53" s="11">
        <v>0</v>
      </c>
      <c r="GJ53" s="11">
        <v>0</v>
      </c>
      <c r="GK53" s="11">
        <v>0</v>
      </c>
      <c r="GL53" s="11">
        <v>0</v>
      </c>
      <c r="GM53" s="11">
        <v>0</v>
      </c>
      <c r="GN53" s="11">
        <v>0</v>
      </c>
      <c r="GO53" s="11">
        <v>0</v>
      </c>
      <c r="GP53" s="11">
        <v>0</v>
      </c>
      <c r="GQ53" s="11">
        <v>0</v>
      </c>
      <c r="GR53" s="11">
        <v>0</v>
      </c>
      <c r="GS53" s="11">
        <v>0</v>
      </c>
      <c r="GT53" s="11">
        <v>0</v>
      </c>
      <c r="GU53" s="11">
        <v>0</v>
      </c>
      <c r="GV53" s="11">
        <v>0</v>
      </c>
      <c r="GW53" s="11">
        <v>0</v>
      </c>
      <c r="GX53" s="11">
        <v>0</v>
      </c>
      <c r="GY53" s="11">
        <v>0</v>
      </c>
      <c r="GZ53" s="11">
        <v>0</v>
      </c>
      <c r="HA53" s="11">
        <v>0</v>
      </c>
      <c r="HB53" s="11">
        <v>0</v>
      </c>
      <c r="HC53" s="11">
        <v>0</v>
      </c>
      <c r="HD53" s="11">
        <v>0</v>
      </c>
      <c r="HE53" s="11">
        <v>0</v>
      </c>
      <c r="HF53" s="11">
        <v>0</v>
      </c>
      <c r="HG53" s="11">
        <v>0</v>
      </c>
      <c r="HH53" s="11">
        <v>0</v>
      </c>
      <c r="HI53" s="11">
        <v>0</v>
      </c>
      <c r="HJ53" s="11">
        <v>0</v>
      </c>
      <c r="HK53" s="11">
        <v>0</v>
      </c>
      <c r="HL53" s="11">
        <v>0</v>
      </c>
      <c r="HM53" s="11">
        <v>0</v>
      </c>
      <c r="HN53" s="11">
        <v>0</v>
      </c>
      <c r="HO53" s="11">
        <v>0</v>
      </c>
      <c r="HP53" s="11">
        <v>0</v>
      </c>
      <c r="HQ53" s="11">
        <v>0</v>
      </c>
      <c r="HR53" s="11">
        <v>0</v>
      </c>
      <c r="HS53" s="11">
        <v>0</v>
      </c>
      <c r="HT53" s="11">
        <v>0</v>
      </c>
      <c r="HU53" s="11">
        <v>0</v>
      </c>
      <c r="HV53" s="11">
        <v>0</v>
      </c>
      <c r="HW53" s="11">
        <v>0</v>
      </c>
      <c r="HX53" s="11">
        <v>0</v>
      </c>
      <c r="HY53" s="11">
        <v>0</v>
      </c>
      <c r="HZ53" s="11">
        <v>0</v>
      </c>
      <c r="IA53" s="11">
        <v>0</v>
      </c>
      <c r="IB53" s="11">
        <v>0</v>
      </c>
      <c r="IC53" s="11">
        <v>0</v>
      </c>
      <c r="ID53" s="11">
        <v>0</v>
      </c>
      <c r="IE53" s="11">
        <v>0</v>
      </c>
      <c r="IF53" s="11">
        <v>0</v>
      </c>
      <c r="IG53" s="11">
        <v>0</v>
      </c>
      <c r="IH53" s="11">
        <v>0</v>
      </c>
      <c r="II53" s="11">
        <v>0</v>
      </c>
      <c r="IJ53" s="11">
        <v>0</v>
      </c>
      <c r="IK53" s="11">
        <v>0</v>
      </c>
      <c r="IL53" s="11">
        <v>0</v>
      </c>
      <c r="IM53" s="11">
        <v>0</v>
      </c>
      <c r="IN53" s="11">
        <v>0</v>
      </c>
      <c r="IO53" s="11">
        <v>0</v>
      </c>
      <c r="IP53" s="11">
        <v>0</v>
      </c>
      <c r="IQ53" s="11">
        <v>0</v>
      </c>
      <c r="IR53" s="11">
        <v>0</v>
      </c>
      <c r="IS53" s="11">
        <v>0</v>
      </c>
      <c r="IT53" s="11">
        <v>0</v>
      </c>
      <c r="IU53" s="11">
        <v>0</v>
      </c>
      <c r="IV53" s="11">
        <v>0</v>
      </c>
      <c r="IW53" s="11">
        <v>0</v>
      </c>
      <c r="IX53" s="11">
        <v>0</v>
      </c>
      <c r="IY53" s="11">
        <v>0</v>
      </c>
      <c r="IZ53" s="11">
        <v>0</v>
      </c>
      <c r="JA53" s="11">
        <v>0</v>
      </c>
      <c r="JB53" s="11">
        <v>0</v>
      </c>
      <c r="JC53" s="11">
        <v>0</v>
      </c>
      <c r="JD53" s="11">
        <v>0</v>
      </c>
      <c r="JE53" s="11">
        <v>0</v>
      </c>
      <c r="JF53" s="11">
        <v>0</v>
      </c>
      <c r="JG53" s="11">
        <v>0</v>
      </c>
      <c r="JH53" s="11">
        <v>0</v>
      </c>
      <c r="JI53" s="11">
        <v>0</v>
      </c>
      <c r="JJ53" s="11">
        <v>0</v>
      </c>
      <c r="JK53" s="11">
        <v>0</v>
      </c>
      <c r="JL53" s="11">
        <v>0</v>
      </c>
      <c r="JM53" s="11">
        <v>0</v>
      </c>
      <c r="JN53" s="11">
        <v>0</v>
      </c>
      <c r="JO53" s="11">
        <v>0</v>
      </c>
      <c r="JP53" s="11">
        <v>0</v>
      </c>
      <c r="JQ53" s="11">
        <v>0</v>
      </c>
      <c r="JR53" s="11">
        <v>0</v>
      </c>
      <c r="JS53" s="11">
        <v>0</v>
      </c>
      <c r="JT53" s="11">
        <v>0</v>
      </c>
      <c r="JU53" s="11">
        <v>0</v>
      </c>
      <c r="JV53" s="11">
        <v>0</v>
      </c>
      <c r="JW53" s="11">
        <v>0</v>
      </c>
      <c r="JX53" s="11">
        <v>0</v>
      </c>
      <c r="JY53" s="11">
        <v>0</v>
      </c>
      <c r="JZ53" s="11">
        <v>0</v>
      </c>
      <c r="KA53" s="11">
        <v>0</v>
      </c>
      <c r="KB53" s="11">
        <v>0</v>
      </c>
      <c r="KC53" s="11">
        <v>0</v>
      </c>
      <c r="KD53" s="11">
        <v>0</v>
      </c>
      <c r="KE53" s="11">
        <v>0</v>
      </c>
      <c r="KF53" s="11">
        <v>0</v>
      </c>
      <c r="KG53" s="11">
        <v>0</v>
      </c>
      <c r="KH53" s="11">
        <v>0</v>
      </c>
      <c r="KI53" s="11">
        <v>0</v>
      </c>
      <c r="KJ53" s="11">
        <v>0</v>
      </c>
      <c r="KK53" s="11">
        <v>0</v>
      </c>
      <c r="KL53" s="11">
        <v>0</v>
      </c>
      <c r="KM53" s="11">
        <v>0</v>
      </c>
      <c r="KN53" s="11">
        <v>0</v>
      </c>
      <c r="KO53" s="11">
        <v>0</v>
      </c>
      <c r="KP53" s="11">
        <v>0</v>
      </c>
      <c r="KQ53" s="11">
        <v>0</v>
      </c>
      <c r="KR53" s="11">
        <v>0</v>
      </c>
      <c r="KS53" s="11">
        <v>0</v>
      </c>
      <c r="KT53" s="11">
        <v>0</v>
      </c>
      <c r="KU53" s="11">
        <v>0</v>
      </c>
      <c r="KV53" s="11">
        <v>0</v>
      </c>
      <c r="KW53" s="11">
        <v>0</v>
      </c>
      <c r="KX53" s="11">
        <v>0</v>
      </c>
      <c r="KY53" s="11">
        <v>0</v>
      </c>
      <c r="KZ53" s="11">
        <v>0</v>
      </c>
      <c r="LA53" s="11">
        <v>0</v>
      </c>
      <c r="LB53" s="11">
        <v>0</v>
      </c>
      <c r="LC53" s="11">
        <v>0</v>
      </c>
      <c r="LD53" s="11">
        <v>0</v>
      </c>
      <c r="LE53" s="11">
        <v>0</v>
      </c>
      <c r="LF53" s="11">
        <v>0</v>
      </c>
      <c r="LG53" s="11">
        <v>0</v>
      </c>
      <c r="LH53" s="11">
        <v>0</v>
      </c>
      <c r="LI53" s="11">
        <v>0</v>
      </c>
      <c r="LJ53" s="11">
        <v>0</v>
      </c>
      <c r="LK53" s="11">
        <v>0</v>
      </c>
      <c r="LL53" s="11">
        <v>0</v>
      </c>
      <c r="LM53" s="11">
        <v>0</v>
      </c>
      <c r="LN53" s="11">
        <v>0</v>
      </c>
      <c r="LO53" s="11">
        <v>0</v>
      </c>
      <c r="LP53" s="11">
        <v>0</v>
      </c>
      <c r="LQ53" s="11">
        <v>0</v>
      </c>
      <c r="LR53" s="11">
        <v>0</v>
      </c>
      <c r="LS53" s="11">
        <v>0</v>
      </c>
      <c r="LT53" s="11">
        <v>0</v>
      </c>
      <c r="LU53" s="11">
        <v>0</v>
      </c>
      <c r="LV53" s="11">
        <v>0</v>
      </c>
      <c r="LW53" s="11">
        <v>0</v>
      </c>
      <c r="LX53" s="11">
        <v>0</v>
      </c>
      <c r="LY53" s="11">
        <v>0</v>
      </c>
      <c r="LZ53" s="11">
        <v>0</v>
      </c>
      <c r="MA53" s="11">
        <v>0</v>
      </c>
      <c r="MB53" s="11">
        <v>0</v>
      </c>
      <c r="MC53" s="11">
        <v>0</v>
      </c>
      <c r="MD53" s="11">
        <v>0</v>
      </c>
      <c r="ME53" s="11">
        <v>0</v>
      </c>
      <c r="MF53" s="11">
        <v>0</v>
      </c>
      <c r="MG53" s="11">
        <v>0</v>
      </c>
      <c r="MH53" s="11">
        <v>0</v>
      </c>
      <c r="MI53" s="11">
        <v>0</v>
      </c>
      <c r="MJ53" s="11">
        <v>0</v>
      </c>
      <c r="MK53" s="11">
        <v>0</v>
      </c>
      <c r="ML53" s="11">
        <v>0</v>
      </c>
      <c r="MM53" s="11">
        <v>0</v>
      </c>
      <c r="MN53" s="11">
        <v>0</v>
      </c>
      <c r="MO53" s="11">
        <v>0</v>
      </c>
      <c r="MP53" s="11">
        <v>0</v>
      </c>
      <c r="MQ53" s="11">
        <v>0</v>
      </c>
      <c r="MR53" s="11">
        <v>0</v>
      </c>
      <c r="MS53" s="11">
        <v>0</v>
      </c>
      <c r="MT53" s="11">
        <v>0</v>
      </c>
      <c r="MU53" s="11">
        <v>0</v>
      </c>
      <c r="MV53" s="11">
        <v>0</v>
      </c>
      <c r="MW53" s="11">
        <v>0</v>
      </c>
      <c r="MX53" s="11">
        <v>0</v>
      </c>
      <c r="MY53" s="11">
        <v>0</v>
      </c>
      <c r="MZ53" s="11">
        <v>0</v>
      </c>
      <c r="NA53" s="11">
        <v>0</v>
      </c>
      <c r="NB53" s="11">
        <v>0</v>
      </c>
      <c r="NC53" s="11">
        <v>0</v>
      </c>
      <c r="ND53" s="11">
        <v>0</v>
      </c>
      <c r="NE53" s="11">
        <v>0</v>
      </c>
      <c r="NF53" s="11">
        <v>0</v>
      </c>
      <c r="NG53" s="11">
        <v>0</v>
      </c>
      <c r="NH53" s="11">
        <v>0</v>
      </c>
      <c r="NI53" s="11">
        <v>0</v>
      </c>
      <c r="NJ53" s="11">
        <v>0</v>
      </c>
      <c r="NK53" s="11">
        <v>0</v>
      </c>
      <c r="NL53" s="11">
        <v>0</v>
      </c>
      <c r="NM53" s="11">
        <v>0</v>
      </c>
      <c r="NN53" s="11">
        <v>0</v>
      </c>
      <c r="NO53" s="11">
        <v>0</v>
      </c>
      <c r="NP53" s="11">
        <v>0</v>
      </c>
    </row>
    <row r="54">
      <c r="A54" s="63" t="s">
        <v>834</v>
      </c>
      <c r="B54" s="63" t="s">
        <v>846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  <c r="BK54" s="11">
        <v>0</v>
      </c>
      <c r="BL54" s="11">
        <v>0</v>
      </c>
      <c r="BM54" s="11">
        <v>0</v>
      </c>
      <c r="BN54" s="11">
        <v>0</v>
      </c>
      <c r="BO54" s="11">
        <v>0</v>
      </c>
      <c r="BP54" s="11">
        <v>0</v>
      </c>
      <c r="BQ54" s="11">
        <v>0</v>
      </c>
      <c r="BR54" s="11">
        <v>0</v>
      </c>
      <c r="BS54" s="11">
        <v>0</v>
      </c>
      <c r="BT54" s="11">
        <v>0</v>
      </c>
      <c r="BU54" s="11">
        <v>0</v>
      </c>
      <c r="BV54" s="11">
        <v>0</v>
      </c>
      <c r="BW54" s="11">
        <v>0</v>
      </c>
      <c r="BX54" s="11">
        <v>0</v>
      </c>
      <c r="BY54" s="11">
        <v>0</v>
      </c>
      <c r="BZ54" s="11">
        <v>0</v>
      </c>
      <c r="CA54" s="11">
        <v>0</v>
      </c>
      <c r="CB54" s="11">
        <v>0</v>
      </c>
      <c r="CC54" s="11">
        <v>0</v>
      </c>
      <c r="CD54" s="11">
        <v>0</v>
      </c>
      <c r="CE54" s="11">
        <v>0</v>
      </c>
      <c r="CF54" s="11">
        <v>0</v>
      </c>
      <c r="CG54" s="11">
        <v>0</v>
      </c>
      <c r="CH54" s="11">
        <v>0</v>
      </c>
      <c r="CI54" s="11">
        <v>0</v>
      </c>
      <c r="CJ54" s="11">
        <v>0</v>
      </c>
      <c r="CK54" s="11">
        <v>8.9351058917674635</v>
      </c>
      <c r="CL54" s="11">
        <v>0</v>
      </c>
      <c r="CM54" s="11">
        <v>0</v>
      </c>
      <c r="CN54" s="11">
        <v>0</v>
      </c>
      <c r="CO54" s="11">
        <v>0</v>
      </c>
      <c r="CP54" s="11">
        <v>0</v>
      </c>
      <c r="CQ54" s="11">
        <v>0</v>
      </c>
      <c r="CR54" s="11">
        <v>0</v>
      </c>
      <c r="CS54" s="11">
        <v>0</v>
      </c>
      <c r="CT54" s="11">
        <v>0</v>
      </c>
      <c r="CU54" s="11">
        <v>0</v>
      </c>
      <c r="CV54" s="11">
        <v>0</v>
      </c>
      <c r="CW54" s="11">
        <v>0</v>
      </c>
      <c r="CX54" s="11">
        <v>0</v>
      </c>
      <c r="CY54" s="11">
        <v>0</v>
      </c>
      <c r="CZ54" s="11">
        <v>0</v>
      </c>
      <c r="DA54" s="11">
        <v>0</v>
      </c>
      <c r="DB54" s="11">
        <v>0</v>
      </c>
      <c r="DC54" s="11">
        <v>0</v>
      </c>
      <c r="DD54" s="11">
        <v>0</v>
      </c>
      <c r="DE54" s="11">
        <v>0</v>
      </c>
      <c r="DF54" s="11">
        <v>0</v>
      </c>
      <c r="DG54" s="11">
        <v>0</v>
      </c>
      <c r="DH54" s="11">
        <v>0</v>
      </c>
      <c r="DI54" s="11">
        <v>0</v>
      </c>
      <c r="DJ54" s="11">
        <v>0</v>
      </c>
      <c r="DK54" s="11">
        <v>0</v>
      </c>
      <c r="DL54" s="11">
        <v>0</v>
      </c>
      <c r="DM54" s="11">
        <v>0</v>
      </c>
      <c r="DN54" s="11">
        <v>0</v>
      </c>
      <c r="DO54" s="11">
        <v>0</v>
      </c>
      <c r="DP54" s="11">
        <v>0</v>
      </c>
      <c r="DQ54" s="11">
        <v>0</v>
      </c>
      <c r="DR54" s="11">
        <v>0</v>
      </c>
      <c r="DS54" s="11">
        <v>0</v>
      </c>
      <c r="DT54" s="11">
        <v>0</v>
      </c>
      <c r="DU54" s="11">
        <v>0</v>
      </c>
      <c r="DV54" s="11">
        <v>0</v>
      </c>
      <c r="DW54" s="11">
        <v>0</v>
      </c>
      <c r="DX54" s="11">
        <v>0</v>
      </c>
      <c r="DY54" s="11">
        <v>0</v>
      </c>
      <c r="DZ54" s="11">
        <v>0</v>
      </c>
      <c r="EA54" s="11">
        <v>0</v>
      </c>
      <c r="EB54" s="11">
        <v>0</v>
      </c>
      <c r="EC54" s="11">
        <v>0</v>
      </c>
      <c r="ED54" s="11">
        <v>0</v>
      </c>
      <c r="EE54" s="11">
        <v>0</v>
      </c>
      <c r="EF54" s="11">
        <v>0</v>
      </c>
      <c r="EG54" s="11">
        <v>0</v>
      </c>
      <c r="EH54" s="11">
        <v>0</v>
      </c>
      <c r="EI54" s="11">
        <v>0</v>
      </c>
      <c r="EJ54" s="11">
        <v>0</v>
      </c>
      <c r="EK54" s="11">
        <v>0</v>
      </c>
      <c r="EL54" s="11">
        <v>0</v>
      </c>
      <c r="EM54" s="11">
        <v>0</v>
      </c>
      <c r="EN54" s="11">
        <v>0</v>
      </c>
      <c r="EO54" s="11">
        <v>0</v>
      </c>
      <c r="EP54" s="11">
        <v>0</v>
      </c>
      <c r="EQ54" s="11">
        <v>0</v>
      </c>
      <c r="ER54" s="11">
        <v>0</v>
      </c>
      <c r="ES54" s="11">
        <v>0</v>
      </c>
      <c r="ET54" s="11">
        <v>0</v>
      </c>
      <c r="EU54" s="11">
        <v>0</v>
      </c>
      <c r="EV54" s="11">
        <v>0</v>
      </c>
      <c r="EW54" s="11">
        <v>0</v>
      </c>
      <c r="EX54" s="11">
        <v>0</v>
      </c>
      <c r="EY54" s="11">
        <v>0</v>
      </c>
      <c r="EZ54" s="11">
        <v>0</v>
      </c>
      <c r="FA54" s="11">
        <v>0</v>
      </c>
      <c r="FB54" s="11">
        <v>0</v>
      </c>
      <c r="FC54" s="11">
        <v>0</v>
      </c>
      <c r="FD54" s="11">
        <v>0</v>
      </c>
      <c r="FE54" s="11">
        <v>0</v>
      </c>
      <c r="FF54" s="11">
        <v>0</v>
      </c>
      <c r="FG54" s="11">
        <v>0</v>
      </c>
      <c r="FH54" s="11">
        <v>0</v>
      </c>
      <c r="FI54" s="11">
        <v>0</v>
      </c>
      <c r="FJ54" s="11">
        <v>0</v>
      </c>
      <c r="FK54" s="11">
        <v>0</v>
      </c>
      <c r="FL54" s="11">
        <v>0</v>
      </c>
      <c r="FM54" s="11">
        <v>0</v>
      </c>
      <c r="FN54" s="11">
        <v>0</v>
      </c>
      <c r="FO54" s="11">
        <v>0</v>
      </c>
      <c r="FP54" s="11">
        <v>0</v>
      </c>
      <c r="FQ54" s="11">
        <v>0</v>
      </c>
      <c r="FR54" s="11">
        <v>0</v>
      </c>
      <c r="FS54" s="11">
        <v>0</v>
      </c>
      <c r="FT54" s="11">
        <v>0</v>
      </c>
      <c r="FU54" s="11">
        <v>0</v>
      </c>
      <c r="FV54" s="11">
        <v>0</v>
      </c>
      <c r="FW54" s="11">
        <v>0</v>
      </c>
      <c r="FX54" s="11">
        <v>0</v>
      </c>
      <c r="FY54" s="11">
        <v>0</v>
      </c>
      <c r="FZ54" s="11">
        <v>0</v>
      </c>
      <c r="GA54" s="11">
        <v>0</v>
      </c>
      <c r="GB54" s="11">
        <v>0</v>
      </c>
      <c r="GC54" s="11">
        <v>0</v>
      </c>
      <c r="GD54" s="11">
        <v>0</v>
      </c>
      <c r="GE54" s="11">
        <v>0</v>
      </c>
      <c r="GF54" s="11">
        <v>0</v>
      </c>
      <c r="GG54" s="11">
        <v>0</v>
      </c>
      <c r="GH54" s="11">
        <v>0</v>
      </c>
      <c r="GI54" s="11">
        <v>0</v>
      </c>
      <c r="GJ54" s="11">
        <v>0</v>
      </c>
      <c r="GK54" s="11">
        <v>0</v>
      </c>
      <c r="GL54" s="11">
        <v>0</v>
      </c>
      <c r="GM54" s="11">
        <v>0</v>
      </c>
      <c r="GN54" s="11">
        <v>0</v>
      </c>
      <c r="GO54" s="11">
        <v>0</v>
      </c>
      <c r="GP54" s="11">
        <v>0</v>
      </c>
      <c r="GQ54" s="11">
        <v>0</v>
      </c>
      <c r="GR54" s="11">
        <v>0</v>
      </c>
      <c r="GS54" s="11">
        <v>0</v>
      </c>
      <c r="GT54" s="11">
        <v>0</v>
      </c>
      <c r="GU54" s="11">
        <v>0</v>
      </c>
      <c r="GV54" s="11">
        <v>0</v>
      </c>
      <c r="GW54" s="11">
        <v>0</v>
      </c>
      <c r="GX54" s="11">
        <v>0</v>
      </c>
      <c r="GY54" s="11">
        <v>0</v>
      </c>
      <c r="GZ54" s="11">
        <v>0</v>
      </c>
      <c r="HA54" s="11">
        <v>0</v>
      </c>
      <c r="HB54" s="11">
        <v>0</v>
      </c>
      <c r="HC54" s="11">
        <v>0</v>
      </c>
      <c r="HD54" s="11">
        <v>0</v>
      </c>
      <c r="HE54" s="11">
        <v>0</v>
      </c>
      <c r="HF54" s="11">
        <v>0</v>
      </c>
      <c r="HG54" s="11">
        <v>0</v>
      </c>
      <c r="HH54" s="11">
        <v>0</v>
      </c>
      <c r="HI54" s="11">
        <v>0</v>
      </c>
      <c r="HJ54" s="11">
        <v>0</v>
      </c>
      <c r="HK54" s="11">
        <v>0</v>
      </c>
      <c r="HL54" s="11">
        <v>0</v>
      </c>
      <c r="HM54" s="11">
        <v>0</v>
      </c>
      <c r="HN54" s="11">
        <v>0</v>
      </c>
      <c r="HO54" s="11">
        <v>0</v>
      </c>
      <c r="HP54" s="11">
        <v>0</v>
      </c>
      <c r="HQ54" s="11">
        <v>0</v>
      </c>
      <c r="HR54" s="11">
        <v>0</v>
      </c>
      <c r="HS54" s="11">
        <v>0</v>
      </c>
      <c r="HT54" s="11">
        <v>0</v>
      </c>
      <c r="HU54" s="11">
        <v>0</v>
      </c>
      <c r="HV54" s="11">
        <v>0</v>
      </c>
      <c r="HW54" s="11">
        <v>0</v>
      </c>
      <c r="HX54" s="11">
        <v>0</v>
      </c>
      <c r="HY54" s="11">
        <v>0</v>
      </c>
      <c r="HZ54" s="11">
        <v>0</v>
      </c>
      <c r="IA54" s="11">
        <v>0</v>
      </c>
      <c r="IB54" s="11">
        <v>0</v>
      </c>
      <c r="IC54" s="11">
        <v>0</v>
      </c>
      <c r="ID54" s="11">
        <v>0</v>
      </c>
      <c r="IE54" s="11">
        <v>0</v>
      </c>
      <c r="IF54" s="11">
        <v>0</v>
      </c>
      <c r="IG54" s="11">
        <v>0</v>
      </c>
      <c r="IH54" s="11">
        <v>0</v>
      </c>
      <c r="II54" s="11">
        <v>0</v>
      </c>
      <c r="IJ54" s="11">
        <v>0</v>
      </c>
      <c r="IK54" s="11">
        <v>0</v>
      </c>
      <c r="IL54" s="11">
        <v>0</v>
      </c>
      <c r="IM54" s="11">
        <v>0</v>
      </c>
      <c r="IN54" s="11">
        <v>0</v>
      </c>
      <c r="IO54" s="11">
        <v>0</v>
      </c>
      <c r="IP54" s="11">
        <v>0</v>
      </c>
      <c r="IQ54" s="11">
        <v>0</v>
      </c>
      <c r="IR54" s="11">
        <v>0</v>
      </c>
      <c r="IS54" s="11">
        <v>0</v>
      </c>
      <c r="IT54" s="11">
        <v>0</v>
      </c>
      <c r="IU54" s="11">
        <v>0</v>
      </c>
      <c r="IV54" s="11">
        <v>0</v>
      </c>
      <c r="IW54" s="11">
        <v>0</v>
      </c>
      <c r="IX54" s="11">
        <v>0</v>
      </c>
      <c r="IY54" s="11">
        <v>0</v>
      </c>
      <c r="IZ54" s="11">
        <v>0</v>
      </c>
      <c r="JA54" s="11">
        <v>0</v>
      </c>
      <c r="JB54" s="11">
        <v>0</v>
      </c>
      <c r="JC54" s="11">
        <v>0</v>
      </c>
      <c r="JD54" s="11">
        <v>0</v>
      </c>
      <c r="JE54" s="11">
        <v>0</v>
      </c>
      <c r="JF54" s="11">
        <v>0</v>
      </c>
      <c r="JG54" s="11">
        <v>0</v>
      </c>
      <c r="JH54" s="11">
        <v>0</v>
      </c>
      <c r="JI54" s="11">
        <v>0</v>
      </c>
      <c r="JJ54" s="11">
        <v>0</v>
      </c>
      <c r="JK54" s="11">
        <v>0</v>
      </c>
      <c r="JL54" s="11">
        <v>0</v>
      </c>
      <c r="JM54" s="11">
        <v>0</v>
      </c>
      <c r="JN54" s="11">
        <v>0</v>
      </c>
      <c r="JO54" s="11">
        <v>0</v>
      </c>
      <c r="JP54" s="11">
        <v>0</v>
      </c>
      <c r="JQ54" s="11">
        <v>0</v>
      </c>
      <c r="JR54" s="11">
        <v>0</v>
      </c>
      <c r="JS54" s="11">
        <v>0</v>
      </c>
      <c r="JT54" s="11">
        <v>0</v>
      </c>
      <c r="JU54" s="11">
        <v>0</v>
      </c>
      <c r="JV54" s="11">
        <v>0</v>
      </c>
      <c r="JW54" s="11">
        <v>0</v>
      </c>
      <c r="JX54" s="11">
        <v>0</v>
      </c>
      <c r="JY54" s="11">
        <v>0</v>
      </c>
      <c r="JZ54" s="11">
        <v>0</v>
      </c>
      <c r="KA54" s="11">
        <v>0</v>
      </c>
      <c r="KB54" s="11">
        <v>0</v>
      </c>
      <c r="KC54" s="11">
        <v>0</v>
      </c>
      <c r="KD54" s="11">
        <v>0</v>
      </c>
      <c r="KE54" s="11">
        <v>0</v>
      </c>
      <c r="KF54" s="11">
        <v>0</v>
      </c>
      <c r="KG54" s="11">
        <v>0</v>
      </c>
      <c r="KH54" s="11">
        <v>0</v>
      </c>
      <c r="KI54" s="11">
        <v>0</v>
      </c>
      <c r="KJ54" s="11">
        <v>0</v>
      </c>
      <c r="KK54" s="11">
        <v>0</v>
      </c>
      <c r="KL54" s="11">
        <v>0</v>
      </c>
      <c r="KM54" s="11">
        <v>0</v>
      </c>
      <c r="KN54" s="11">
        <v>0</v>
      </c>
      <c r="KO54" s="11">
        <v>0</v>
      </c>
      <c r="KP54" s="11">
        <v>0</v>
      </c>
      <c r="KQ54" s="11">
        <v>0</v>
      </c>
      <c r="KR54" s="11">
        <v>0</v>
      </c>
      <c r="KS54" s="11">
        <v>0</v>
      </c>
      <c r="KT54" s="11">
        <v>0</v>
      </c>
      <c r="KU54" s="11">
        <v>0</v>
      </c>
      <c r="KV54" s="11">
        <v>0</v>
      </c>
      <c r="KW54" s="11">
        <v>0</v>
      </c>
      <c r="KX54" s="11">
        <v>0</v>
      </c>
      <c r="KY54" s="11">
        <v>0</v>
      </c>
      <c r="KZ54" s="11">
        <v>0</v>
      </c>
      <c r="LA54" s="11">
        <v>0</v>
      </c>
      <c r="LB54" s="11">
        <v>0</v>
      </c>
      <c r="LC54" s="11">
        <v>0</v>
      </c>
      <c r="LD54" s="11">
        <v>0</v>
      </c>
      <c r="LE54" s="11">
        <v>0</v>
      </c>
      <c r="LF54" s="11">
        <v>0</v>
      </c>
      <c r="LG54" s="11">
        <v>0</v>
      </c>
      <c r="LH54" s="11">
        <v>0</v>
      </c>
      <c r="LI54" s="11">
        <v>0</v>
      </c>
      <c r="LJ54" s="11">
        <v>0</v>
      </c>
      <c r="LK54" s="11">
        <v>0</v>
      </c>
      <c r="LL54" s="11">
        <v>0</v>
      </c>
      <c r="LM54" s="11">
        <v>0</v>
      </c>
      <c r="LN54" s="11">
        <v>0</v>
      </c>
      <c r="LO54" s="11">
        <v>0</v>
      </c>
      <c r="LP54" s="11">
        <v>0</v>
      </c>
      <c r="LQ54" s="11">
        <v>0</v>
      </c>
      <c r="LR54" s="11">
        <v>0</v>
      </c>
      <c r="LS54" s="11">
        <v>0</v>
      </c>
      <c r="LT54" s="11">
        <v>0</v>
      </c>
      <c r="LU54" s="11">
        <v>0</v>
      </c>
      <c r="LV54" s="11">
        <v>0</v>
      </c>
      <c r="LW54" s="11">
        <v>0</v>
      </c>
      <c r="LX54" s="11">
        <v>0</v>
      </c>
      <c r="LY54" s="11">
        <v>0</v>
      </c>
      <c r="LZ54" s="11">
        <v>0</v>
      </c>
      <c r="MA54" s="11">
        <v>0</v>
      </c>
      <c r="MB54" s="11">
        <v>0</v>
      </c>
      <c r="MC54" s="11">
        <v>0</v>
      </c>
      <c r="MD54" s="11">
        <v>0</v>
      </c>
      <c r="ME54" s="11">
        <v>0</v>
      </c>
      <c r="MF54" s="11">
        <v>0</v>
      </c>
      <c r="MG54" s="11">
        <v>0</v>
      </c>
      <c r="MH54" s="11">
        <v>0</v>
      </c>
      <c r="MI54" s="11">
        <v>0</v>
      </c>
      <c r="MJ54" s="11">
        <v>0</v>
      </c>
      <c r="MK54" s="11">
        <v>0</v>
      </c>
      <c r="ML54" s="11">
        <v>0</v>
      </c>
      <c r="MM54" s="11">
        <v>0</v>
      </c>
      <c r="MN54" s="11">
        <v>0</v>
      </c>
      <c r="MO54" s="11">
        <v>0</v>
      </c>
      <c r="MP54" s="11">
        <v>0</v>
      </c>
      <c r="MQ54" s="11">
        <v>0</v>
      </c>
      <c r="MR54" s="11">
        <v>0</v>
      </c>
      <c r="MS54" s="11">
        <v>0</v>
      </c>
      <c r="MT54" s="11">
        <v>0</v>
      </c>
      <c r="MU54" s="11">
        <v>0</v>
      </c>
      <c r="MV54" s="11">
        <v>0</v>
      </c>
      <c r="MW54" s="11">
        <v>0</v>
      </c>
      <c r="MX54" s="11">
        <v>0</v>
      </c>
      <c r="MY54" s="11">
        <v>0</v>
      </c>
      <c r="MZ54" s="11">
        <v>0</v>
      </c>
      <c r="NA54" s="11">
        <v>0</v>
      </c>
      <c r="NB54" s="11">
        <v>0</v>
      </c>
      <c r="NC54" s="11">
        <v>0</v>
      </c>
      <c r="ND54" s="11">
        <v>0</v>
      </c>
      <c r="NE54" s="11">
        <v>0</v>
      </c>
      <c r="NF54" s="11">
        <v>0</v>
      </c>
      <c r="NG54" s="11">
        <v>0</v>
      </c>
      <c r="NH54" s="11">
        <v>0</v>
      </c>
      <c r="NI54" s="11">
        <v>0</v>
      </c>
      <c r="NJ54" s="11">
        <v>0</v>
      </c>
      <c r="NK54" s="11">
        <v>0</v>
      </c>
      <c r="NL54" s="11">
        <v>0</v>
      </c>
      <c r="NM54" s="11">
        <v>0</v>
      </c>
      <c r="NN54" s="11">
        <v>0</v>
      </c>
      <c r="NO54" s="11">
        <v>0</v>
      </c>
      <c r="NP54" s="11">
        <v>0</v>
      </c>
    </row>
    <row r="55">
      <c r="A55" s="63" t="s">
        <v>835</v>
      </c>
      <c r="B55" s="63" t="s">
        <v>847</v>
      </c>
      <c r="C55" s="11">
        <v>0.00098537763560533373</v>
      </c>
      <c r="D55" s="11">
        <v>0.010139119744603914</v>
      </c>
      <c r="E55" s="11">
        <v>0.0002784178335122251</v>
      </c>
      <c r="F55" s="11">
        <v>0.0013116133706299307</v>
      </c>
      <c r="G55" s="11">
        <v>0.00050790583380970966</v>
      </c>
      <c r="H55" s="11">
        <v>0.0001334333334714916</v>
      </c>
      <c r="I55" s="11">
        <v>0.0016662583700552569</v>
      </c>
      <c r="J55" s="11">
        <v>0.0029814144630460337</v>
      </c>
      <c r="K55" s="11">
        <v>0.0026716387768100803</v>
      </c>
      <c r="L55" s="11">
        <v>0.0011421806775324926</v>
      </c>
      <c r="M55" s="11">
        <v>0.00069021310238111819</v>
      </c>
      <c r="N55" s="11">
        <v>0.00016830716424472508</v>
      </c>
      <c r="O55" s="11">
        <v>7.2881738573132377e-05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0.00028489632698091156</v>
      </c>
      <c r="V55" s="11">
        <v>0</v>
      </c>
      <c r="W55" s="11">
        <v>1.6808055203107641e-05</v>
      </c>
      <c r="X55" s="11">
        <v>1.5084234680789357e-05</v>
      </c>
      <c r="Y55" s="11">
        <v>0</v>
      </c>
      <c r="Z55" s="11">
        <v>0</v>
      </c>
      <c r="AA55" s="11">
        <v>0</v>
      </c>
      <c r="AB55" s="11">
        <v>0</v>
      </c>
      <c r="AC55" s="11">
        <v>0.00051599236873827641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0</v>
      </c>
      <c r="AS55" s="11">
        <v>0</v>
      </c>
      <c r="AT55" s="11">
        <v>0</v>
      </c>
      <c r="AU55" s="11">
        <v>0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  <c r="BC55" s="11">
        <v>0</v>
      </c>
      <c r="BD55" s="11">
        <v>0</v>
      </c>
      <c r="BE55" s="11">
        <v>0.0054606996819647879</v>
      </c>
      <c r="BF55" s="11">
        <v>0.044433149438980135</v>
      </c>
      <c r="BG55" s="11">
        <v>0</v>
      </c>
      <c r="BH55" s="11">
        <v>0.0004664204602097117</v>
      </c>
      <c r="BI55" s="11">
        <v>0</v>
      </c>
      <c r="BJ55" s="11">
        <v>0.00068061343076673635</v>
      </c>
      <c r="BK55" s="11">
        <v>0</v>
      </c>
      <c r="BL55" s="11">
        <v>0.0080846914095517655</v>
      </c>
      <c r="BM55" s="11">
        <v>0.070991635485799259</v>
      </c>
      <c r="BN55" s="11">
        <v>0</v>
      </c>
      <c r="BO55" s="11">
        <v>0.0012515991052384195</v>
      </c>
      <c r="BP55" s="11">
        <v>0</v>
      </c>
      <c r="BQ55" s="11">
        <v>0</v>
      </c>
      <c r="BR55" s="11">
        <v>0</v>
      </c>
      <c r="BS55" s="11">
        <v>0</v>
      </c>
      <c r="BT55" s="11">
        <v>0</v>
      </c>
      <c r="BU55" s="11">
        <v>9.6745927097956926e-05</v>
      </c>
      <c r="BV55" s="11">
        <v>0</v>
      </c>
      <c r="BW55" s="11">
        <v>0</v>
      </c>
      <c r="BX55" s="11">
        <v>0</v>
      </c>
      <c r="BY55" s="11">
        <v>0</v>
      </c>
      <c r="BZ55" s="11">
        <v>0</v>
      </c>
      <c r="CA55" s="11">
        <v>0</v>
      </c>
      <c r="CB55" s="11">
        <v>0</v>
      </c>
      <c r="CC55" s="11">
        <v>0</v>
      </c>
      <c r="CD55" s="11">
        <v>0</v>
      </c>
      <c r="CE55" s="11">
        <v>0</v>
      </c>
      <c r="CF55" s="11">
        <v>0</v>
      </c>
      <c r="CG55" s="11">
        <v>0</v>
      </c>
      <c r="CH55" s="11">
        <v>0</v>
      </c>
      <c r="CI55" s="11">
        <v>0</v>
      </c>
      <c r="CJ55" s="11">
        <v>0.00063262446092575311</v>
      </c>
      <c r="CK55" s="11">
        <v>0.54707875319548316</v>
      </c>
      <c r="CL55" s="11">
        <v>0.045094828523093954</v>
      </c>
      <c r="CM55" s="11">
        <v>0</v>
      </c>
      <c r="CN55" s="11">
        <v>0</v>
      </c>
      <c r="CO55" s="11">
        <v>0</v>
      </c>
      <c r="CP55" s="11">
        <v>0</v>
      </c>
      <c r="CQ55" s="11">
        <v>0</v>
      </c>
      <c r="CR55" s="11">
        <v>0</v>
      </c>
      <c r="CS55" s="11">
        <v>0</v>
      </c>
      <c r="CT55" s="11">
        <v>0.042581136832890137</v>
      </c>
      <c r="CU55" s="11">
        <v>0</v>
      </c>
      <c r="CV55" s="11">
        <v>0.0052981834973102812</v>
      </c>
      <c r="CW55" s="11">
        <v>0</v>
      </c>
      <c r="CX55" s="11">
        <v>0</v>
      </c>
      <c r="CY55" s="11">
        <v>0.0083860046165818644</v>
      </c>
      <c r="CZ55" s="11">
        <v>0.011672450326018949</v>
      </c>
      <c r="DA55" s="11">
        <v>6.4418329667746161e-06</v>
      </c>
      <c r="DB55" s="11">
        <v>0</v>
      </c>
      <c r="DC55" s="11">
        <v>0</v>
      </c>
      <c r="DD55" s="11">
        <v>0</v>
      </c>
      <c r="DE55" s="11">
        <v>0</v>
      </c>
      <c r="DF55" s="11">
        <v>0</v>
      </c>
      <c r="DG55" s="11">
        <v>0.0038007635369534457</v>
      </c>
      <c r="DH55" s="11">
        <v>0</v>
      </c>
      <c r="DI55" s="11">
        <v>0</v>
      </c>
      <c r="DJ55" s="11">
        <v>0</v>
      </c>
      <c r="DK55" s="11">
        <v>0.0059594601546329702</v>
      </c>
      <c r="DL55" s="11">
        <v>3.91797780890639e-06</v>
      </c>
      <c r="DM55" s="11">
        <v>0</v>
      </c>
      <c r="DN55" s="11">
        <v>0.00013132354830644395</v>
      </c>
      <c r="DO55" s="11">
        <v>0</v>
      </c>
      <c r="DP55" s="11">
        <v>0</v>
      </c>
      <c r="DQ55" s="11">
        <v>0</v>
      </c>
      <c r="DR55" s="11">
        <v>0</v>
      </c>
      <c r="DS55" s="11">
        <v>0</v>
      </c>
      <c r="DT55" s="11">
        <v>5.7953548998330709e-06</v>
      </c>
      <c r="DU55" s="11">
        <v>0.00063515526074722967</v>
      </c>
      <c r="DV55" s="11">
        <v>0.018555481281407687</v>
      </c>
      <c r="DW55" s="11">
        <v>0</v>
      </c>
      <c r="DX55" s="11">
        <v>0.030772903320268399</v>
      </c>
      <c r="DY55" s="11">
        <v>0.00046536486638781692</v>
      </c>
      <c r="DZ55" s="11">
        <v>2.5335217056742545e-05</v>
      </c>
      <c r="EA55" s="11">
        <v>0</v>
      </c>
      <c r="EB55" s="11">
        <v>0</v>
      </c>
      <c r="EC55" s="11">
        <v>0.011235752757753592</v>
      </c>
      <c r="ED55" s="11">
        <v>0.01665015826266637</v>
      </c>
      <c r="EE55" s="11">
        <v>0.016720789070035963</v>
      </c>
      <c r="EF55" s="11">
        <v>0.603247305951914</v>
      </c>
      <c r="EG55" s="11">
        <v>0.0011806425142723823</v>
      </c>
      <c r="EH55" s="11">
        <v>0.0095009808918518381</v>
      </c>
      <c r="EI55" s="11">
        <v>0.028618882490966144</v>
      </c>
      <c r="EJ55" s="11">
        <v>0.029342844947806639</v>
      </c>
      <c r="EK55" s="11">
        <v>0</v>
      </c>
      <c r="EL55" s="11">
        <v>0</v>
      </c>
      <c r="EM55" s="11">
        <v>0</v>
      </c>
      <c r="EN55" s="11">
        <v>0.00077352212527089794</v>
      </c>
      <c r="EO55" s="11">
        <v>0.044362883417380615</v>
      </c>
      <c r="EP55" s="11">
        <v>0.0017688851923067074</v>
      </c>
      <c r="EQ55" s="11">
        <v>0.031234631153555785</v>
      </c>
      <c r="ER55" s="11">
        <v>0.20163551058919812</v>
      </c>
      <c r="ES55" s="11">
        <v>0</v>
      </c>
      <c r="ET55" s="11">
        <v>0.010194164238343476</v>
      </c>
      <c r="EU55" s="11">
        <v>0.00049833578489054864</v>
      </c>
      <c r="EV55" s="11">
        <v>0.0033835804708158787</v>
      </c>
      <c r="EW55" s="11">
        <v>0.00068873382889370646</v>
      </c>
      <c r="EX55" s="11">
        <v>0.00017419150279800213</v>
      </c>
      <c r="EY55" s="11">
        <v>0.061452475791959331</v>
      </c>
      <c r="EZ55" s="11">
        <v>0.080020585742900649</v>
      </c>
      <c r="FA55" s="11">
        <v>0</v>
      </c>
      <c r="FB55" s="11">
        <v>0.051171263331222988</v>
      </c>
      <c r="FC55" s="11">
        <v>0</v>
      </c>
      <c r="FD55" s="11">
        <v>0.059795987422723199</v>
      </c>
      <c r="FE55" s="11">
        <v>0.16479654337459676</v>
      </c>
      <c r="FF55" s="11">
        <v>0.024089453369852607</v>
      </c>
      <c r="FG55" s="11">
        <v>0</v>
      </c>
      <c r="FH55" s="11">
        <v>0.0054500091254644752</v>
      </c>
      <c r="FI55" s="11">
        <v>0.018390459073821405</v>
      </c>
      <c r="FJ55" s="11">
        <v>0.082249094696611111</v>
      </c>
      <c r="FK55" s="11">
        <v>0.0059545834151788378</v>
      </c>
      <c r="FL55" s="11">
        <v>0.015263230101248615</v>
      </c>
      <c r="FM55" s="11">
        <v>0</v>
      </c>
      <c r="FN55" s="11">
        <v>0.075996638868229049</v>
      </c>
      <c r="FO55" s="11">
        <v>0</v>
      </c>
      <c r="FP55" s="11">
        <v>0</v>
      </c>
      <c r="FQ55" s="11">
        <v>0</v>
      </c>
      <c r="FR55" s="11">
        <v>0</v>
      </c>
      <c r="FS55" s="11">
        <v>0</v>
      </c>
      <c r="FT55" s="11">
        <v>0</v>
      </c>
      <c r="FU55" s="11">
        <v>5.801386477845583e-05</v>
      </c>
      <c r="FV55" s="11">
        <v>0</v>
      </c>
      <c r="FW55" s="11">
        <v>0</v>
      </c>
      <c r="FX55" s="11">
        <v>0</v>
      </c>
      <c r="FY55" s="11">
        <v>0</v>
      </c>
      <c r="FZ55" s="11">
        <v>0</v>
      </c>
      <c r="GA55" s="11">
        <v>0</v>
      </c>
      <c r="GB55" s="11">
        <v>0</v>
      </c>
      <c r="GC55" s="11">
        <v>0</v>
      </c>
      <c r="GD55" s="11">
        <v>0</v>
      </c>
      <c r="GE55" s="11">
        <v>0</v>
      </c>
      <c r="GF55" s="11">
        <v>0</v>
      </c>
      <c r="GG55" s="11">
        <v>0</v>
      </c>
      <c r="GH55" s="11">
        <v>0</v>
      </c>
      <c r="GI55" s="11">
        <v>0</v>
      </c>
      <c r="GJ55" s="11">
        <v>0</v>
      </c>
      <c r="GK55" s="11">
        <v>0</v>
      </c>
      <c r="GL55" s="11">
        <v>0</v>
      </c>
      <c r="GM55" s="11">
        <v>0</v>
      </c>
      <c r="GN55" s="11">
        <v>0</v>
      </c>
      <c r="GO55" s="11">
        <v>0</v>
      </c>
      <c r="GP55" s="11">
        <v>0</v>
      </c>
      <c r="GQ55" s="11">
        <v>0</v>
      </c>
      <c r="GR55" s="11">
        <v>0</v>
      </c>
      <c r="GS55" s="11">
        <v>0</v>
      </c>
      <c r="GT55" s="11">
        <v>0</v>
      </c>
      <c r="GU55" s="11">
        <v>0</v>
      </c>
      <c r="GV55" s="11">
        <v>0</v>
      </c>
      <c r="GW55" s="11">
        <v>0.0030893363753450405</v>
      </c>
      <c r="GX55" s="11">
        <v>0</v>
      </c>
      <c r="GY55" s="11">
        <v>0</v>
      </c>
      <c r="GZ55" s="11">
        <v>0</v>
      </c>
      <c r="HA55" s="11">
        <v>0</v>
      </c>
      <c r="HB55" s="11">
        <v>0</v>
      </c>
      <c r="HC55" s="11">
        <v>0</v>
      </c>
      <c r="HD55" s="11">
        <v>0</v>
      </c>
      <c r="HE55" s="11">
        <v>0</v>
      </c>
      <c r="HF55" s="11">
        <v>0</v>
      </c>
      <c r="HG55" s="11">
        <v>0</v>
      </c>
      <c r="HH55" s="11">
        <v>0</v>
      </c>
      <c r="HI55" s="11">
        <v>0</v>
      </c>
      <c r="HJ55" s="11">
        <v>0</v>
      </c>
      <c r="HK55" s="11">
        <v>0</v>
      </c>
      <c r="HL55" s="11">
        <v>0</v>
      </c>
      <c r="HM55" s="11">
        <v>0</v>
      </c>
      <c r="HN55" s="11">
        <v>0.00054045350098853211</v>
      </c>
      <c r="HO55" s="11">
        <v>0</v>
      </c>
      <c r="HP55" s="11">
        <v>0</v>
      </c>
      <c r="HQ55" s="11">
        <v>0</v>
      </c>
      <c r="HR55" s="11">
        <v>0</v>
      </c>
      <c r="HS55" s="11">
        <v>0</v>
      </c>
      <c r="HT55" s="11">
        <v>0</v>
      </c>
      <c r="HU55" s="11">
        <v>0</v>
      </c>
      <c r="HV55" s="11">
        <v>0</v>
      </c>
      <c r="HW55" s="11">
        <v>0</v>
      </c>
      <c r="HX55" s="11">
        <v>0</v>
      </c>
      <c r="HY55" s="11">
        <v>0</v>
      </c>
      <c r="HZ55" s="11">
        <v>0</v>
      </c>
      <c r="IA55" s="11">
        <v>0</v>
      </c>
      <c r="IB55" s="11">
        <v>0</v>
      </c>
      <c r="IC55" s="11">
        <v>0</v>
      </c>
      <c r="ID55" s="11">
        <v>0.0010535464530891363</v>
      </c>
      <c r="IE55" s="11">
        <v>0</v>
      </c>
      <c r="IF55" s="11">
        <v>0</v>
      </c>
      <c r="IG55" s="11">
        <v>0</v>
      </c>
      <c r="IH55" s="11">
        <v>0</v>
      </c>
      <c r="II55" s="11">
        <v>0</v>
      </c>
      <c r="IJ55" s="11">
        <v>0</v>
      </c>
      <c r="IK55" s="11">
        <v>0</v>
      </c>
      <c r="IL55" s="11">
        <v>0</v>
      </c>
      <c r="IM55" s="11">
        <v>0</v>
      </c>
      <c r="IN55" s="11">
        <v>0</v>
      </c>
      <c r="IO55" s="11">
        <v>0</v>
      </c>
      <c r="IP55" s="11">
        <v>0</v>
      </c>
      <c r="IQ55" s="11">
        <v>0</v>
      </c>
      <c r="IR55" s="11">
        <v>0</v>
      </c>
      <c r="IS55" s="11">
        <v>0</v>
      </c>
      <c r="IT55" s="11">
        <v>0</v>
      </c>
      <c r="IU55" s="11">
        <v>0</v>
      </c>
      <c r="IV55" s="11">
        <v>0</v>
      </c>
      <c r="IW55" s="11">
        <v>0</v>
      </c>
      <c r="IX55" s="11">
        <v>0</v>
      </c>
      <c r="IY55" s="11">
        <v>0</v>
      </c>
      <c r="IZ55" s="11">
        <v>0</v>
      </c>
      <c r="JA55" s="11">
        <v>0</v>
      </c>
      <c r="JB55" s="11">
        <v>0</v>
      </c>
      <c r="JC55" s="11">
        <v>0</v>
      </c>
      <c r="JD55" s="11">
        <v>0</v>
      </c>
      <c r="JE55" s="11">
        <v>0</v>
      </c>
      <c r="JF55" s="11">
        <v>0</v>
      </c>
      <c r="JG55" s="11">
        <v>0</v>
      </c>
      <c r="JH55" s="11">
        <v>0</v>
      </c>
      <c r="JI55" s="11">
        <v>0</v>
      </c>
      <c r="JJ55" s="11">
        <v>0.0049003346539982619</v>
      </c>
      <c r="JK55" s="11">
        <v>0.063795104497657434</v>
      </c>
      <c r="JL55" s="11">
        <v>0.016018615757705568</v>
      </c>
      <c r="JM55" s="11">
        <v>0</v>
      </c>
      <c r="JN55" s="11">
        <v>0</v>
      </c>
      <c r="JO55" s="11">
        <v>0</v>
      </c>
      <c r="JP55" s="11">
        <v>0</v>
      </c>
      <c r="JQ55" s="11">
        <v>0</v>
      </c>
      <c r="JR55" s="11">
        <v>0</v>
      </c>
      <c r="JS55" s="11">
        <v>0</v>
      </c>
      <c r="JT55" s="11">
        <v>0</v>
      </c>
      <c r="JU55" s="11">
        <v>0</v>
      </c>
      <c r="JV55" s="11">
        <v>0</v>
      </c>
      <c r="JW55" s="11">
        <v>0</v>
      </c>
      <c r="JX55" s="11">
        <v>0</v>
      </c>
      <c r="JY55" s="11">
        <v>0</v>
      </c>
      <c r="JZ55" s="11">
        <v>0</v>
      </c>
      <c r="KA55" s="11">
        <v>0</v>
      </c>
      <c r="KB55" s="11">
        <v>0</v>
      </c>
      <c r="KC55" s="11">
        <v>0</v>
      </c>
      <c r="KD55" s="11">
        <v>0</v>
      </c>
      <c r="KE55" s="11">
        <v>5.8901195144246036e-05</v>
      </c>
      <c r="KF55" s="11">
        <v>0</v>
      </c>
      <c r="KG55" s="11">
        <v>0</v>
      </c>
      <c r="KH55" s="11">
        <v>0</v>
      </c>
      <c r="KI55" s="11">
        <v>0</v>
      </c>
      <c r="KJ55" s="11">
        <v>0</v>
      </c>
      <c r="KK55" s="11">
        <v>0</v>
      </c>
      <c r="KL55" s="11">
        <v>0</v>
      </c>
      <c r="KM55" s="11">
        <v>0</v>
      </c>
      <c r="KN55" s="11">
        <v>0</v>
      </c>
      <c r="KO55" s="11">
        <v>0</v>
      </c>
      <c r="KP55" s="11">
        <v>0</v>
      </c>
      <c r="KQ55" s="11">
        <v>0</v>
      </c>
      <c r="KR55" s="11">
        <v>0</v>
      </c>
      <c r="KS55" s="11">
        <v>0</v>
      </c>
      <c r="KT55" s="11">
        <v>0</v>
      </c>
      <c r="KU55" s="11">
        <v>0</v>
      </c>
      <c r="KV55" s="11">
        <v>0</v>
      </c>
      <c r="KW55" s="11">
        <v>0</v>
      </c>
      <c r="KX55" s="11">
        <v>0</v>
      </c>
      <c r="KY55" s="11">
        <v>0</v>
      </c>
      <c r="KZ55" s="11">
        <v>0</v>
      </c>
      <c r="LA55" s="11">
        <v>0</v>
      </c>
      <c r="LB55" s="11">
        <v>0</v>
      </c>
      <c r="LC55" s="11">
        <v>0</v>
      </c>
      <c r="LD55" s="11">
        <v>0</v>
      </c>
      <c r="LE55" s="11">
        <v>0</v>
      </c>
      <c r="LF55" s="11">
        <v>0</v>
      </c>
      <c r="LG55" s="11">
        <v>0</v>
      </c>
      <c r="LH55" s="11">
        <v>0</v>
      </c>
      <c r="LI55" s="11">
        <v>0</v>
      </c>
      <c r="LJ55" s="11">
        <v>0</v>
      </c>
      <c r="LK55" s="11">
        <v>0</v>
      </c>
      <c r="LL55" s="11">
        <v>0</v>
      </c>
      <c r="LM55" s="11">
        <v>0</v>
      </c>
      <c r="LN55" s="11">
        <v>0</v>
      </c>
      <c r="LO55" s="11">
        <v>0</v>
      </c>
      <c r="LP55" s="11">
        <v>0</v>
      </c>
      <c r="LQ55" s="11">
        <v>0</v>
      </c>
      <c r="LR55" s="11">
        <v>0</v>
      </c>
      <c r="LS55" s="11">
        <v>0</v>
      </c>
      <c r="LT55" s="11">
        <v>0</v>
      </c>
      <c r="LU55" s="11">
        <v>0</v>
      </c>
      <c r="LV55" s="11">
        <v>0</v>
      </c>
      <c r="LW55" s="11">
        <v>0</v>
      </c>
      <c r="LX55" s="11">
        <v>0</v>
      </c>
      <c r="LY55" s="11">
        <v>0</v>
      </c>
      <c r="LZ55" s="11">
        <v>0</v>
      </c>
      <c r="MA55" s="11">
        <v>0</v>
      </c>
      <c r="MB55" s="11">
        <v>0</v>
      </c>
      <c r="MC55" s="11">
        <v>0</v>
      </c>
      <c r="MD55" s="11">
        <v>0</v>
      </c>
      <c r="ME55" s="11">
        <v>0</v>
      </c>
      <c r="MF55" s="11">
        <v>0</v>
      </c>
      <c r="MG55" s="11">
        <v>0</v>
      </c>
      <c r="MH55" s="11">
        <v>0</v>
      </c>
      <c r="MI55" s="11">
        <v>0</v>
      </c>
      <c r="MJ55" s="11">
        <v>0</v>
      </c>
      <c r="MK55" s="11">
        <v>0</v>
      </c>
      <c r="ML55" s="11">
        <v>0</v>
      </c>
      <c r="MM55" s="11">
        <v>0</v>
      </c>
      <c r="MN55" s="11">
        <v>0</v>
      </c>
      <c r="MO55" s="11">
        <v>0</v>
      </c>
      <c r="MP55" s="11">
        <v>0</v>
      </c>
      <c r="MQ55" s="11">
        <v>0</v>
      </c>
      <c r="MR55" s="11">
        <v>0</v>
      </c>
      <c r="MS55" s="11">
        <v>0</v>
      </c>
      <c r="MT55" s="11">
        <v>0</v>
      </c>
      <c r="MU55" s="11">
        <v>0</v>
      </c>
      <c r="MV55" s="11">
        <v>0</v>
      </c>
      <c r="MW55" s="11">
        <v>0</v>
      </c>
      <c r="MX55" s="11">
        <v>0.0001416396105955868</v>
      </c>
      <c r="MY55" s="11">
        <v>0</v>
      </c>
      <c r="MZ55" s="11">
        <v>0</v>
      </c>
      <c r="NA55" s="11">
        <v>0</v>
      </c>
      <c r="NB55" s="11">
        <v>0</v>
      </c>
      <c r="NC55" s="11">
        <v>0</v>
      </c>
      <c r="ND55" s="11">
        <v>0</v>
      </c>
      <c r="NE55" s="11">
        <v>0</v>
      </c>
      <c r="NF55" s="11">
        <v>0</v>
      </c>
      <c r="NG55" s="11">
        <v>0</v>
      </c>
      <c r="NH55" s="11">
        <v>0</v>
      </c>
      <c r="NI55" s="11">
        <v>0</v>
      </c>
      <c r="NJ55" s="11">
        <v>0</v>
      </c>
      <c r="NK55" s="11">
        <v>0</v>
      </c>
      <c r="NL55" s="11">
        <v>0</v>
      </c>
      <c r="NM55" s="11">
        <v>0</v>
      </c>
      <c r="NN55" s="11">
        <v>0</v>
      </c>
      <c r="NO55" s="11">
        <v>0</v>
      </c>
      <c r="NP55" s="11">
        <v>0</v>
      </c>
    </row>
    <row r="56">
      <c r="A56" s="63" t="s">
        <v>836</v>
      </c>
      <c r="B56" s="63" t="s">
        <v>848</v>
      </c>
      <c r="C56" s="11">
        <v>0.001645902036651715</v>
      </c>
      <c r="D56" s="11">
        <v>0.01693563689138072</v>
      </c>
      <c r="E56" s="11">
        <v>0.00046504858914970176</v>
      </c>
      <c r="F56" s="11">
        <v>0.002190822117343109</v>
      </c>
      <c r="G56" s="11">
        <v>0.00084836839815340701</v>
      </c>
      <c r="H56" s="11">
        <v>0.00022287718675798886</v>
      </c>
      <c r="I56" s="11">
        <v>0.0027831949353885554</v>
      </c>
      <c r="J56" s="11">
        <v>0.0049799345545485452</v>
      </c>
      <c r="K56" s="11">
        <v>0.0044625081238505084</v>
      </c>
      <c r="L56" s="11">
        <v>0.001907814258662468</v>
      </c>
      <c r="M56" s="11">
        <v>0.0011528809969742243</v>
      </c>
      <c r="N56" s="11">
        <v>0.00028112785840049185</v>
      </c>
      <c r="O56" s="11">
        <v>0.0001217362741123563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0.00047586978623115919</v>
      </c>
      <c r="V56" s="11">
        <v>0</v>
      </c>
      <c r="W56" s="11">
        <v>2.8074934209314195e-05</v>
      </c>
      <c r="X56" s="11">
        <v>2.5195591705500699e-05</v>
      </c>
      <c r="Y56" s="11">
        <v>0</v>
      </c>
      <c r="Z56" s="11">
        <v>0</v>
      </c>
      <c r="AA56" s="11">
        <v>0</v>
      </c>
      <c r="AB56" s="11">
        <v>0</v>
      </c>
      <c r="AC56" s="11">
        <v>0.00086187554894256286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0.0091211494997731277</v>
      </c>
      <c r="BF56" s="11">
        <v>0.074217851627554801</v>
      </c>
      <c r="BG56" s="11">
        <v>0</v>
      </c>
      <c r="BH56" s="11">
        <v>0.00077907429360683106</v>
      </c>
      <c r="BI56" s="11">
        <v>0</v>
      </c>
      <c r="BJ56" s="11">
        <v>0.0011368464144036626</v>
      </c>
      <c r="BK56" s="11">
        <v>0</v>
      </c>
      <c r="BL56" s="11">
        <v>0.013504071511129239</v>
      </c>
      <c r="BM56" s="11">
        <v>0.11857918549118807</v>
      </c>
      <c r="BN56" s="11">
        <v>0</v>
      </c>
      <c r="BO56" s="11">
        <v>0.0020905787202262624</v>
      </c>
      <c r="BP56" s="11">
        <v>0</v>
      </c>
      <c r="BQ56" s="11">
        <v>0</v>
      </c>
      <c r="BR56" s="11">
        <v>0</v>
      </c>
      <c r="BS56" s="11">
        <v>0</v>
      </c>
      <c r="BT56" s="11">
        <v>0</v>
      </c>
      <c r="BU56" s="11">
        <v>0.00016159725235743286</v>
      </c>
      <c r="BV56" s="11">
        <v>0</v>
      </c>
      <c r="BW56" s="11">
        <v>0</v>
      </c>
      <c r="BX56" s="11">
        <v>0</v>
      </c>
      <c r="BY56" s="11">
        <v>0</v>
      </c>
      <c r="BZ56" s="11">
        <v>0</v>
      </c>
      <c r="CA56" s="11">
        <v>0</v>
      </c>
      <c r="CB56" s="11">
        <v>0</v>
      </c>
      <c r="CC56" s="11">
        <v>0</v>
      </c>
      <c r="CD56" s="11">
        <v>0</v>
      </c>
      <c r="CE56" s="11">
        <v>0</v>
      </c>
      <c r="CF56" s="11">
        <v>0</v>
      </c>
      <c r="CG56" s="11">
        <v>0</v>
      </c>
      <c r="CH56" s="11">
        <v>0</v>
      </c>
      <c r="CI56" s="11">
        <v>0</v>
      </c>
      <c r="CJ56" s="11">
        <v>0.001056689182958512</v>
      </c>
      <c r="CK56" s="11">
        <v>0.096214273924798713</v>
      </c>
      <c r="CL56" s="11">
        <v>0.075323071507528788</v>
      </c>
      <c r="CM56" s="11">
        <v>0</v>
      </c>
      <c r="CN56" s="11">
        <v>0</v>
      </c>
      <c r="CO56" s="11">
        <v>0</v>
      </c>
      <c r="CP56" s="11">
        <v>0</v>
      </c>
      <c r="CQ56" s="11">
        <v>0</v>
      </c>
      <c r="CR56" s="11">
        <v>0</v>
      </c>
      <c r="CS56" s="11">
        <v>0</v>
      </c>
      <c r="CT56" s="11">
        <v>0.071124386533438264</v>
      </c>
      <c r="CU56" s="11">
        <v>0</v>
      </c>
      <c r="CV56" s="11">
        <v>0.0088496944660414172</v>
      </c>
      <c r="CW56" s="11">
        <v>0</v>
      </c>
      <c r="CX56" s="11">
        <v>0</v>
      </c>
      <c r="CY56" s="11">
        <v>0.014007362841479193</v>
      </c>
      <c r="CZ56" s="11">
        <v>0.01949679906476515</v>
      </c>
      <c r="DA56" s="11">
        <v>1.0759962086282923e-05</v>
      </c>
      <c r="DB56" s="11">
        <v>0</v>
      </c>
      <c r="DC56" s="11">
        <v>0</v>
      </c>
      <c r="DD56" s="11">
        <v>0</v>
      </c>
      <c r="DE56" s="11">
        <v>0</v>
      </c>
      <c r="DF56" s="11">
        <v>0</v>
      </c>
      <c r="DG56" s="11">
        <v>0.0063485147422290356</v>
      </c>
      <c r="DH56" s="11">
        <v>0</v>
      </c>
      <c r="DI56" s="11">
        <v>0</v>
      </c>
      <c r="DJ56" s="11">
        <v>0</v>
      </c>
      <c r="DK56" s="11">
        <v>0.0099542421620209699</v>
      </c>
      <c r="DL56" s="11">
        <v>6.5443008063337716e-06</v>
      </c>
      <c r="DM56" s="11">
        <v>0</v>
      </c>
      <c r="DN56" s="11">
        <v>0.00021935315741677464</v>
      </c>
      <c r="DO56" s="11">
        <v>0</v>
      </c>
      <c r="DP56" s="11">
        <v>0</v>
      </c>
      <c r="DQ56" s="11">
        <v>0</v>
      </c>
      <c r="DR56" s="11">
        <v>0</v>
      </c>
      <c r="DS56" s="11">
        <v>0</v>
      </c>
      <c r="DT56" s="11">
        <v>9.6801328628643318e-06</v>
      </c>
      <c r="DU56" s="11">
        <v>0.0010609164440917192</v>
      </c>
      <c r="DV56" s="11">
        <v>0.030993705690671731</v>
      </c>
      <c r="DW56" s="11">
        <v>0</v>
      </c>
      <c r="DX56" s="11">
        <v>0.051400785260771069</v>
      </c>
      <c r="DY56" s="11">
        <v>0.00077731110763776213</v>
      </c>
      <c r="DZ56" s="11">
        <v>4.2318075675717222e-05</v>
      </c>
      <c r="EA56" s="11">
        <v>0</v>
      </c>
      <c r="EB56" s="11">
        <v>0</v>
      </c>
      <c r="EC56" s="11">
        <v>0.018767371694955546</v>
      </c>
      <c r="ED56" s="11">
        <v>0.027811194820005131</v>
      </c>
      <c r="EE56" s="11">
        <v>0.027929171304856601</v>
      </c>
      <c r="EF56" s="11">
        <v>0.17727971968847125</v>
      </c>
      <c r="EG56" s="11">
        <v>0.0019720580705129991</v>
      </c>
      <c r="EH56" s="11">
        <v>0.015869736875529433</v>
      </c>
      <c r="EI56" s="11">
        <v>0.047802867932597838</v>
      </c>
      <c r="EJ56" s="11">
        <v>0.049012121359017592</v>
      </c>
      <c r="EK56" s="11">
        <v>0</v>
      </c>
      <c r="EL56" s="11">
        <v>0</v>
      </c>
      <c r="EM56" s="11">
        <v>0</v>
      </c>
      <c r="EN56" s="11">
        <v>0.0012920342367993994</v>
      </c>
      <c r="EO56" s="11">
        <v>0.074100484453915816</v>
      </c>
      <c r="EP56" s="11">
        <v>0.0029546152007317908</v>
      </c>
      <c r="EQ56" s="11">
        <v>0.052172021336896988</v>
      </c>
      <c r="ER56" s="11">
        <v>0.33679706698051354</v>
      </c>
      <c r="ES56" s="11">
        <v>0</v>
      </c>
      <c r="ET56" s="11">
        <v>0.017027579148926223</v>
      </c>
      <c r="EU56" s="11">
        <v>0.00083238329514543448</v>
      </c>
      <c r="EV56" s="11">
        <v>0.0056516829557123746</v>
      </c>
      <c r="EW56" s="11">
        <v>0.0011504101277787812</v>
      </c>
      <c r="EX56" s="11">
        <v>0.00029095662298701222</v>
      </c>
      <c r="EY56" s="11">
        <v>0.10264567756415661</v>
      </c>
      <c r="EZ56" s="11">
        <v>0.13366047725184485</v>
      </c>
      <c r="FA56" s="11">
        <v>0</v>
      </c>
      <c r="FB56" s="11">
        <v>0.085472699492678897</v>
      </c>
      <c r="FC56" s="11">
        <v>0</v>
      </c>
      <c r="FD56" s="11">
        <v>0.099878801716664134</v>
      </c>
      <c r="FE56" s="11">
        <v>0.27526397654315032</v>
      </c>
      <c r="FF56" s="11">
        <v>0.040237244007379935</v>
      </c>
      <c r="FG56" s="11">
        <v>0</v>
      </c>
      <c r="FH56" s="11">
        <v>0.0091032927836462232</v>
      </c>
      <c r="FI56" s="11">
        <v>0.030718064781293703</v>
      </c>
      <c r="FJ56" s="11">
        <v>0.13738281404240474</v>
      </c>
      <c r="FK56" s="11">
        <v>0.0099460964165628413</v>
      </c>
      <c r="FL56" s="11">
        <v>0.025494572437800591</v>
      </c>
      <c r="FM56" s="11">
        <v>0</v>
      </c>
      <c r="FN56" s="11">
        <v>0.12693917354341266</v>
      </c>
      <c r="FO56" s="11">
        <v>0</v>
      </c>
      <c r="FP56" s="11">
        <v>0</v>
      </c>
      <c r="FQ56" s="11">
        <v>0</v>
      </c>
      <c r="FR56" s="11">
        <v>0</v>
      </c>
      <c r="FS56" s="11">
        <v>0</v>
      </c>
      <c r="FT56" s="11">
        <v>0</v>
      </c>
      <c r="FU56" s="11">
        <v>9.690207565370566e-05</v>
      </c>
      <c r="FV56" s="11">
        <v>0</v>
      </c>
      <c r="FW56" s="11">
        <v>0</v>
      </c>
      <c r="FX56" s="11">
        <v>0</v>
      </c>
      <c r="FY56" s="11">
        <v>0</v>
      </c>
      <c r="FZ56" s="11">
        <v>0</v>
      </c>
      <c r="GA56" s="11">
        <v>0</v>
      </c>
      <c r="GB56" s="11">
        <v>0</v>
      </c>
      <c r="GC56" s="11">
        <v>0</v>
      </c>
      <c r="GD56" s="11">
        <v>0</v>
      </c>
      <c r="GE56" s="11">
        <v>0</v>
      </c>
      <c r="GF56" s="11">
        <v>0</v>
      </c>
      <c r="GG56" s="11">
        <v>0</v>
      </c>
      <c r="GH56" s="11">
        <v>0</v>
      </c>
      <c r="GI56" s="11">
        <v>0</v>
      </c>
      <c r="GJ56" s="11">
        <v>0</v>
      </c>
      <c r="GK56" s="11">
        <v>0</v>
      </c>
      <c r="GL56" s="11">
        <v>0</v>
      </c>
      <c r="GM56" s="11">
        <v>0</v>
      </c>
      <c r="GN56" s="11">
        <v>0</v>
      </c>
      <c r="GO56" s="11">
        <v>0</v>
      </c>
      <c r="GP56" s="11">
        <v>0</v>
      </c>
      <c r="GQ56" s="11">
        <v>0</v>
      </c>
      <c r="GR56" s="11">
        <v>0</v>
      </c>
      <c r="GS56" s="11">
        <v>0</v>
      </c>
      <c r="GT56" s="11">
        <v>0</v>
      </c>
      <c r="GU56" s="11">
        <v>0</v>
      </c>
      <c r="GV56" s="11">
        <v>0</v>
      </c>
      <c r="GW56" s="11">
        <v>0.0051601993472877904</v>
      </c>
      <c r="GX56" s="11">
        <v>0</v>
      </c>
      <c r="GY56" s="11">
        <v>0</v>
      </c>
      <c r="GZ56" s="11">
        <v>0</v>
      </c>
      <c r="HA56" s="11">
        <v>0</v>
      </c>
      <c r="HB56" s="11">
        <v>0</v>
      </c>
      <c r="HC56" s="11">
        <v>0</v>
      </c>
      <c r="HD56" s="11">
        <v>0</v>
      </c>
      <c r="HE56" s="11">
        <v>0</v>
      </c>
      <c r="HF56" s="11">
        <v>0</v>
      </c>
      <c r="HG56" s="11">
        <v>0</v>
      </c>
      <c r="HH56" s="11">
        <v>0</v>
      </c>
      <c r="HI56" s="11">
        <v>0</v>
      </c>
      <c r="HJ56" s="11">
        <v>0</v>
      </c>
      <c r="HK56" s="11">
        <v>0</v>
      </c>
      <c r="HL56" s="11">
        <v>0</v>
      </c>
      <c r="HM56" s="11">
        <v>0</v>
      </c>
      <c r="HN56" s="11">
        <v>0.0009027336179048954</v>
      </c>
      <c r="HO56" s="11">
        <v>0</v>
      </c>
      <c r="HP56" s="11">
        <v>0</v>
      </c>
      <c r="HQ56" s="11">
        <v>0</v>
      </c>
      <c r="HR56" s="11">
        <v>0</v>
      </c>
      <c r="HS56" s="11">
        <v>0</v>
      </c>
      <c r="HT56" s="11">
        <v>0</v>
      </c>
      <c r="HU56" s="11">
        <v>0</v>
      </c>
      <c r="HV56" s="11">
        <v>0</v>
      </c>
      <c r="HW56" s="11">
        <v>0</v>
      </c>
      <c r="HX56" s="11">
        <v>0</v>
      </c>
      <c r="HY56" s="11">
        <v>0</v>
      </c>
      <c r="HZ56" s="11">
        <v>0</v>
      </c>
      <c r="IA56" s="11">
        <v>0</v>
      </c>
      <c r="IB56" s="11">
        <v>0</v>
      </c>
      <c r="IC56" s="11">
        <v>0</v>
      </c>
      <c r="ID56" s="11">
        <v>0.0017597661954052309</v>
      </c>
      <c r="IE56" s="11">
        <v>0</v>
      </c>
      <c r="IF56" s="11">
        <v>0</v>
      </c>
      <c r="IG56" s="11">
        <v>0</v>
      </c>
      <c r="IH56" s="11">
        <v>0</v>
      </c>
      <c r="II56" s="11">
        <v>0</v>
      </c>
      <c r="IJ56" s="11">
        <v>0</v>
      </c>
      <c r="IK56" s="11">
        <v>0</v>
      </c>
      <c r="IL56" s="11">
        <v>0</v>
      </c>
      <c r="IM56" s="11">
        <v>0</v>
      </c>
      <c r="IN56" s="11">
        <v>0</v>
      </c>
      <c r="IO56" s="11">
        <v>0</v>
      </c>
      <c r="IP56" s="11">
        <v>0</v>
      </c>
      <c r="IQ56" s="11">
        <v>0</v>
      </c>
      <c r="IR56" s="11">
        <v>0</v>
      </c>
      <c r="IS56" s="11">
        <v>0</v>
      </c>
      <c r="IT56" s="11">
        <v>0</v>
      </c>
      <c r="IU56" s="11">
        <v>0</v>
      </c>
      <c r="IV56" s="11">
        <v>0</v>
      </c>
      <c r="IW56" s="11">
        <v>0</v>
      </c>
      <c r="IX56" s="11">
        <v>0</v>
      </c>
      <c r="IY56" s="11">
        <v>0</v>
      </c>
      <c r="IZ56" s="11">
        <v>0</v>
      </c>
      <c r="JA56" s="11">
        <v>0</v>
      </c>
      <c r="JB56" s="11">
        <v>0</v>
      </c>
      <c r="JC56" s="11">
        <v>0</v>
      </c>
      <c r="JD56" s="11">
        <v>0</v>
      </c>
      <c r="JE56" s="11">
        <v>0</v>
      </c>
      <c r="JF56" s="11">
        <v>0</v>
      </c>
      <c r="JG56" s="11">
        <v>0</v>
      </c>
      <c r="JH56" s="11">
        <v>0</v>
      </c>
      <c r="JI56" s="11">
        <v>0</v>
      </c>
      <c r="JJ56" s="11">
        <v>0.0081851571375840745</v>
      </c>
      <c r="JK56" s="11">
        <v>0.10655863156118806</v>
      </c>
      <c r="JL56" s="11">
        <v>0.026756312856392715</v>
      </c>
      <c r="JM56" s="11">
        <v>0</v>
      </c>
      <c r="JN56" s="11">
        <v>0</v>
      </c>
      <c r="JO56" s="11">
        <v>0</v>
      </c>
      <c r="JP56" s="11">
        <v>0</v>
      </c>
      <c r="JQ56" s="11">
        <v>0</v>
      </c>
      <c r="JR56" s="11">
        <v>0</v>
      </c>
      <c r="JS56" s="11">
        <v>0</v>
      </c>
      <c r="JT56" s="11">
        <v>0</v>
      </c>
      <c r="JU56" s="11">
        <v>0</v>
      </c>
      <c r="JV56" s="11">
        <v>0</v>
      </c>
      <c r="JW56" s="11">
        <v>0</v>
      </c>
      <c r="JX56" s="11">
        <v>0</v>
      </c>
      <c r="JY56" s="11">
        <v>0</v>
      </c>
      <c r="JZ56" s="11">
        <v>0</v>
      </c>
      <c r="KA56" s="11">
        <v>0</v>
      </c>
      <c r="KB56" s="11">
        <v>0</v>
      </c>
      <c r="KC56" s="11">
        <v>0</v>
      </c>
      <c r="KD56" s="11">
        <v>0</v>
      </c>
      <c r="KE56" s="11">
        <v>9.838420677122369e-05</v>
      </c>
      <c r="KF56" s="11">
        <v>0</v>
      </c>
      <c r="KG56" s="11">
        <v>0</v>
      </c>
      <c r="KH56" s="11">
        <v>0</v>
      </c>
      <c r="KI56" s="11">
        <v>0</v>
      </c>
      <c r="KJ56" s="11">
        <v>0</v>
      </c>
      <c r="KK56" s="11">
        <v>0</v>
      </c>
      <c r="KL56" s="11">
        <v>0</v>
      </c>
      <c r="KM56" s="11">
        <v>0</v>
      </c>
      <c r="KN56" s="11">
        <v>0</v>
      </c>
      <c r="KO56" s="11">
        <v>0</v>
      </c>
      <c r="KP56" s="11">
        <v>0</v>
      </c>
      <c r="KQ56" s="11">
        <v>0</v>
      </c>
      <c r="KR56" s="11">
        <v>0</v>
      </c>
      <c r="KS56" s="11">
        <v>0</v>
      </c>
      <c r="KT56" s="11">
        <v>0</v>
      </c>
      <c r="KU56" s="11">
        <v>0</v>
      </c>
      <c r="KV56" s="11">
        <v>0</v>
      </c>
      <c r="KW56" s="11">
        <v>0</v>
      </c>
      <c r="KX56" s="11">
        <v>0</v>
      </c>
      <c r="KY56" s="11">
        <v>0</v>
      </c>
      <c r="KZ56" s="11">
        <v>0</v>
      </c>
      <c r="LA56" s="11">
        <v>0</v>
      </c>
      <c r="LB56" s="11">
        <v>0</v>
      </c>
      <c r="LC56" s="11">
        <v>0</v>
      </c>
      <c r="LD56" s="11">
        <v>0</v>
      </c>
      <c r="LE56" s="11">
        <v>0</v>
      </c>
      <c r="LF56" s="11">
        <v>0</v>
      </c>
      <c r="LG56" s="11">
        <v>0</v>
      </c>
      <c r="LH56" s="11">
        <v>0</v>
      </c>
      <c r="LI56" s="11">
        <v>0</v>
      </c>
      <c r="LJ56" s="11">
        <v>0</v>
      </c>
      <c r="LK56" s="11">
        <v>0</v>
      </c>
      <c r="LL56" s="11">
        <v>0</v>
      </c>
      <c r="LM56" s="11">
        <v>0</v>
      </c>
      <c r="LN56" s="11">
        <v>0</v>
      </c>
      <c r="LO56" s="11">
        <v>0</v>
      </c>
      <c r="LP56" s="11">
        <v>0</v>
      </c>
      <c r="LQ56" s="11">
        <v>0</v>
      </c>
      <c r="LR56" s="11">
        <v>0</v>
      </c>
      <c r="LS56" s="11">
        <v>0</v>
      </c>
      <c r="LT56" s="11">
        <v>0</v>
      </c>
      <c r="LU56" s="11">
        <v>0</v>
      </c>
      <c r="LV56" s="11">
        <v>0</v>
      </c>
      <c r="LW56" s="11">
        <v>0</v>
      </c>
      <c r="LX56" s="11">
        <v>0</v>
      </c>
      <c r="LY56" s="11">
        <v>0</v>
      </c>
      <c r="LZ56" s="11">
        <v>0</v>
      </c>
      <c r="MA56" s="11">
        <v>0</v>
      </c>
      <c r="MB56" s="11">
        <v>0</v>
      </c>
      <c r="MC56" s="11">
        <v>0</v>
      </c>
      <c r="MD56" s="11">
        <v>0</v>
      </c>
      <c r="ME56" s="11">
        <v>0</v>
      </c>
      <c r="MF56" s="11">
        <v>0</v>
      </c>
      <c r="MG56" s="11">
        <v>0</v>
      </c>
      <c r="MH56" s="11">
        <v>0</v>
      </c>
      <c r="MI56" s="11">
        <v>0</v>
      </c>
      <c r="MJ56" s="11">
        <v>0</v>
      </c>
      <c r="MK56" s="11">
        <v>0</v>
      </c>
      <c r="ML56" s="11">
        <v>0</v>
      </c>
      <c r="MM56" s="11">
        <v>0</v>
      </c>
      <c r="MN56" s="11">
        <v>0</v>
      </c>
      <c r="MO56" s="11">
        <v>0</v>
      </c>
      <c r="MP56" s="11">
        <v>0</v>
      </c>
      <c r="MQ56" s="11">
        <v>0</v>
      </c>
      <c r="MR56" s="11">
        <v>0</v>
      </c>
      <c r="MS56" s="11">
        <v>0</v>
      </c>
      <c r="MT56" s="11">
        <v>0</v>
      </c>
      <c r="MU56" s="11">
        <v>0</v>
      </c>
      <c r="MV56" s="11">
        <v>0</v>
      </c>
      <c r="MW56" s="11">
        <v>0</v>
      </c>
      <c r="MX56" s="11">
        <v>0.000236584346068114</v>
      </c>
      <c r="MY56" s="11">
        <v>0</v>
      </c>
      <c r="MZ56" s="11">
        <v>0</v>
      </c>
      <c r="NA56" s="11">
        <v>0</v>
      </c>
      <c r="NB56" s="11">
        <v>0</v>
      </c>
      <c r="NC56" s="11">
        <v>0</v>
      </c>
      <c r="ND56" s="11">
        <v>0</v>
      </c>
      <c r="NE56" s="11">
        <v>0</v>
      </c>
      <c r="NF56" s="11">
        <v>0</v>
      </c>
      <c r="NG56" s="11">
        <v>0</v>
      </c>
      <c r="NH56" s="11">
        <v>0</v>
      </c>
      <c r="NI56" s="11">
        <v>0</v>
      </c>
      <c r="NJ56" s="11">
        <v>0</v>
      </c>
      <c r="NK56" s="11">
        <v>0</v>
      </c>
      <c r="NL56" s="11">
        <v>0</v>
      </c>
      <c r="NM56" s="11">
        <v>0</v>
      </c>
      <c r="NN56" s="11">
        <v>0</v>
      </c>
      <c r="NO56" s="11">
        <v>0</v>
      </c>
      <c r="NP56" s="11">
        <v>0</v>
      </c>
    </row>
    <row r="57">
      <c r="A57" s="63" t="s">
        <v>837</v>
      </c>
      <c r="B57" s="63" t="s">
        <v>849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  <c r="BC57" s="11">
        <v>0</v>
      </c>
      <c r="BD57" s="11">
        <v>0</v>
      </c>
      <c r="BE57" s="11">
        <v>0</v>
      </c>
      <c r="BF57" s="11">
        <v>0</v>
      </c>
      <c r="BG57" s="11">
        <v>0</v>
      </c>
      <c r="BH57" s="11">
        <v>0</v>
      </c>
      <c r="BI57" s="11">
        <v>0</v>
      </c>
      <c r="BJ57" s="11">
        <v>0</v>
      </c>
      <c r="BK57" s="11">
        <v>0</v>
      </c>
      <c r="BL57" s="11">
        <v>0</v>
      </c>
      <c r="BM57" s="11">
        <v>0</v>
      </c>
      <c r="BN57" s="11">
        <v>0</v>
      </c>
      <c r="BO57" s="11">
        <v>0</v>
      </c>
      <c r="BP57" s="11">
        <v>0</v>
      </c>
      <c r="BQ57" s="11">
        <v>0</v>
      </c>
      <c r="BR57" s="11">
        <v>0</v>
      </c>
      <c r="BS57" s="11">
        <v>0</v>
      </c>
      <c r="BT57" s="11">
        <v>0</v>
      </c>
      <c r="BU57" s="11">
        <v>0</v>
      </c>
      <c r="BV57" s="11">
        <v>0</v>
      </c>
      <c r="BW57" s="11">
        <v>0</v>
      </c>
      <c r="BX57" s="11">
        <v>0</v>
      </c>
      <c r="BY57" s="11">
        <v>0</v>
      </c>
      <c r="BZ57" s="11">
        <v>0</v>
      </c>
      <c r="CA57" s="11">
        <v>0</v>
      </c>
      <c r="CB57" s="11">
        <v>0</v>
      </c>
      <c r="CC57" s="11">
        <v>0</v>
      </c>
      <c r="CD57" s="11">
        <v>0</v>
      </c>
      <c r="CE57" s="11">
        <v>0</v>
      </c>
      <c r="CF57" s="11">
        <v>0</v>
      </c>
      <c r="CG57" s="11">
        <v>0</v>
      </c>
      <c r="CH57" s="11">
        <v>0</v>
      </c>
      <c r="CI57" s="11">
        <v>0</v>
      </c>
      <c r="CJ57" s="11">
        <v>0</v>
      </c>
      <c r="CK57" s="11">
        <v>0</v>
      </c>
      <c r="CL57" s="11">
        <v>0</v>
      </c>
      <c r="CM57" s="11">
        <v>0</v>
      </c>
      <c r="CN57" s="11">
        <v>0</v>
      </c>
      <c r="CO57" s="11">
        <v>0</v>
      </c>
      <c r="CP57" s="11">
        <v>0</v>
      </c>
      <c r="CQ57" s="11">
        <v>0</v>
      </c>
      <c r="CR57" s="11">
        <v>0</v>
      </c>
      <c r="CS57" s="11">
        <v>0</v>
      </c>
      <c r="CT57" s="11">
        <v>0</v>
      </c>
      <c r="CU57" s="11">
        <v>0</v>
      </c>
      <c r="CV57" s="11">
        <v>0.017532942348107976</v>
      </c>
      <c r="CW57" s="11">
        <v>0</v>
      </c>
      <c r="CX57" s="11">
        <v>0</v>
      </c>
      <c r="CY57" s="11">
        <v>0.0037288531901065619</v>
      </c>
      <c r="CZ57" s="11">
        <v>0</v>
      </c>
      <c r="DA57" s="11">
        <v>0</v>
      </c>
      <c r="DB57" s="11">
        <v>0</v>
      </c>
      <c r="DC57" s="11">
        <v>0</v>
      </c>
      <c r="DD57" s="11">
        <v>0</v>
      </c>
      <c r="DE57" s="11">
        <v>0</v>
      </c>
      <c r="DF57" s="11">
        <v>0</v>
      </c>
      <c r="DG57" s="11">
        <v>0</v>
      </c>
      <c r="DH57" s="11">
        <v>0</v>
      </c>
      <c r="DI57" s="11">
        <v>0</v>
      </c>
      <c r="DJ57" s="11">
        <v>0</v>
      </c>
      <c r="DK57" s="11">
        <v>0</v>
      </c>
      <c r="DL57" s="11">
        <v>0</v>
      </c>
      <c r="DM57" s="11">
        <v>0</v>
      </c>
      <c r="DN57" s="11">
        <v>0</v>
      </c>
      <c r="DO57" s="11">
        <v>0</v>
      </c>
      <c r="DP57" s="11">
        <v>0</v>
      </c>
      <c r="DQ57" s="11">
        <v>0</v>
      </c>
      <c r="DR57" s="11">
        <v>0</v>
      </c>
      <c r="DS57" s="11">
        <v>0</v>
      </c>
      <c r="DT57" s="11">
        <v>0</v>
      </c>
      <c r="DU57" s="11">
        <v>0</v>
      </c>
      <c r="DV57" s="11">
        <v>0</v>
      </c>
      <c r="DW57" s="11">
        <v>0</v>
      </c>
      <c r="DX57" s="11">
        <v>0</v>
      </c>
      <c r="DY57" s="11">
        <v>0</v>
      </c>
      <c r="DZ57" s="11">
        <v>0</v>
      </c>
      <c r="EA57" s="11">
        <v>0</v>
      </c>
      <c r="EB57" s="11">
        <v>0</v>
      </c>
      <c r="EC57" s="11">
        <v>0</v>
      </c>
      <c r="ED57" s="11">
        <v>0</v>
      </c>
      <c r="EE57" s="11">
        <v>0</v>
      </c>
      <c r="EF57" s="11">
        <v>0</v>
      </c>
      <c r="EG57" s="11">
        <v>0</v>
      </c>
      <c r="EH57" s="11">
        <v>0</v>
      </c>
      <c r="EI57" s="11">
        <v>0</v>
      </c>
      <c r="EJ57" s="11">
        <v>0</v>
      </c>
      <c r="EK57" s="11">
        <v>0</v>
      </c>
      <c r="EL57" s="11">
        <v>0</v>
      </c>
      <c r="EM57" s="11">
        <v>0</v>
      </c>
      <c r="EN57" s="11">
        <v>3.5514707241285351e-05</v>
      </c>
      <c r="EO57" s="11">
        <v>0.003345243487875512</v>
      </c>
      <c r="EP57" s="11">
        <v>0.0018090595274200764</v>
      </c>
      <c r="EQ57" s="11">
        <v>2.3008295015714246</v>
      </c>
      <c r="ER57" s="11">
        <v>13.579414363557095</v>
      </c>
      <c r="ES57" s="11">
        <v>0</v>
      </c>
      <c r="ET57" s="11">
        <v>0</v>
      </c>
      <c r="EU57" s="11">
        <v>0</v>
      </c>
      <c r="EV57" s="11">
        <v>0</v>
      </c>
      <c r="EW57" s="11">
        <v>0</v>
      </c>
      <c r="EX57" s="11">
        <v>0</v>
      </c>
      <c r="EY57" s="11">
        <v>0.40335025629259857</v>
      </c>
      <c r="EZ57" s="11">
        <v>0.10891487811634981</v>
      </c>
      <c r="FA57" s="11">
        <v>0</v>
      </c>
      <c r="FB57" s="11">
        <v>0.066387467115772397</v>
      </c>
      <c r="FC57" s="11">
        <v>0</v>
      </c>
      <c r="FD57" s="11">
        <v>0.0081502897828046802</v>
      </c>
      <c r="FE57" s="11">
        <v>0.019511090769112598</v>
      </c>
      <c r="FF57" s="11">
        <v>0.00013275284424822637</v>
      </c>
      <c r="FG57" s="11">
        <v>0</v>
      </c>
      <c r="FH57" s="11">
        <v>0.10515695764323121</v>
      </c>
      <c r="FI57" s="11">
        <v>0.023427731346955322</v>
      </c>
      <c r="FJ57" s="11">
        <v>1.0368776967930688</v>
      </c>
      <c r="FK57" s="11">
        <v>1.7017000054784519</v>
      </c>
      <c r="FL57" s="11">
        <v>0.016821645600279933</v>
      </c>
      <c r="FM57" s="11">
        <v>0</v>
      </c>
      <c r="FN57" s="11">
        <v>0.0063370915325104936</v>
      </c>
      <c r="FO57" s="11">
        <v>0</v>
      </c>
      <c r="FP57" s="11">
        <v>0</v>
      </c>
      <c r="FQ57" s="11">
        <v>0</v>
      </c>
      <c r="FR57" s="11">
        <v>0</v>
      </c>
      <c r="FS57" s="11">
        <v>0</v>
      </c>
      <c r="FT57" s="11">
        <v>0</v>
      </c>
      <c r="FU57" s="11">
        <v>0</v>
      </c>
      <c r="FV57" s="11">
        <v>0</v>
      </c>
      <c r="FW57" s="11">
        <v>0</v>
      </c>
      <c r="FX57" s="11">
        <v>0</v>
      </c>
      <c r="FY57" s="11">
        <v>0</v>
      </c>
      <c r="FZ57" s="11">
        <v>0</v>
      </c>
      <c r="GA57" s="11">
        <v>0</v>
      </c>
      <c r="GB57" s="11">
        <v>0</v>
      </c>
      <c r="GC57" s="11">
        <v>0</v>
      </c>
      <c r="GD57" s="11">
        <v>0</v>
      </c>
      <c r="GE57" s="11">
        <v>0</v>
      </c>
      <c r="GF57" s="11">
        <v>0</v>
      </c>
      <c r="GG57" s="11">
        <v>0</v>
      </c>
      <c r="GH57" s="11">
        <v>0</v>
      </c>
      <c r="GI57" s="11">
        <v>0</v>
      </c>
      <c r="GJ57" s="11">
        <v>0</v>
      </c>
      <c r="GK57" s="11">
        <v>0</v>
      </c>
      <c r="GL57" s="11">
        <v>0</v>
      </c>
      <c r="GM57" s="11">
        <v>0</v>
      </c>
      <c r="GN57" s="11">
        <v>0</v>
      </c>
      <c r="GO57" s="11">
        <v>0</v>
      </c>
      <c r="GP57" s="11">
        <v>0</v>
      </c>
      <c r="GQ57" s="11">
        <v>0</v>
      </c>
      <c r="GR57" s="11">
        <v>0</v>
      </c>
      <c r="GS57" s="11">
        <v>0</v>
      </c>
      <c r="GT57" s="11">
        <v>0</v>
      </c>
      <c r="GU57" s="11">
        <v>0</v>
      </c>
      <c r="GV57" s="11">
        <v>0</v>
      </c>
      <c r="GW57" s="11">
        <v>0</v>
      </c>
      <c r="GX57" s="11">
        <v>0</v>
      </c>
      <c r="GY57" s="11">
        <v>0</v>
      </c>
      <c r="GZ57" s="11">
        <v>0</v>
      </c>
      <c r="HA57" s="11">
        <v>0</v>
      </c>
      <c r="HB57" s="11">
        <v>0</v>
      </c>
      <c r="HC57" s="11">
        <v>0</v>
      </c>
      <c r="HD57" s="11">
        <v>0</v>
      </c>
      <c r="HE57" s="11">
        <v>0</v>
      </c>
      <c r="HF57" s="11">
        <v>0</v>
      </c>
      <c r="HG57" s="11">
        <v>0</v>
      </c>
      <c r="HH57" s="11">
        <v>0</v>
      </c>
      <c r="HI57" s="11">
        <v>0</v>
      </c>
      <c r="HJ57" s="11">
        <v>0</v>
      </c>
      <c r="HK57" s="11">
        <v>0</v>
      </c>
      <c r="HL57" s="11">
        <v>0</v>
      </c>
      <c r="HM57" s="11">
        <v>0</v>
      </c>
      <c r="HN57" s="11">
        <v>0</v>
      </c>
      <c r="HO57" s="11">
        <v>0</v>
      </c>
      <c r="HP57" s="11">
        <v>0</v>
      </c>
      <c r="HQ57" s="11">
        <v>0</v>
      </c>
      <c r="HR57" s="11">
        <v>0</v>
      </c>
      <c r="HS57" s="11">
        <v>0</v>
      </c>
      <c r="HT57" s="11">
        <v>0</v>
      </c>
      <c r="HU57" s="11">
        <v>0</v>
      </c>
      <c r="HV57" s="11">
        <v>0</v>
      </c>
      <c r="HW57" s="11">
        <v>0</v>
      </c>
      <c r="HX57" s="11">
        <v>0</v>
      </c>
      <c r="HY57" s="11">
        <v>0</v>
      </c>
      <c r="HZ57" s="11">
        <v>0</v>
      </c>
      <c r="IA57" s="11">
        <v>0</v>
      </c>
      <c r="IB57" s="11">
        <v>0</v>
      </c>
      <c r="IC57" s="11">
        <v>0</v>
      </c>
      <c r="ID57" s="11">
        <v>0</v>
      </c>
      <c r="IE57" s="11">
        <v>0</v>
      </c>
      <c r="IF57" s="11">
        <v>0</v>
      </c>
      <c r="IG57" s="11">
        <v>0</v>
      </c>
      <c r="IH57" s="11">
        <v>0</v>
      </c>
      <c r="II57" s="11">
        <v>0</v>
      </c>
      <c r="IJ57" s="11">
        <v>0</v>
      </c>
      <c r="IK57" s="11">
        <v>0</v>
      </c>
      <c r="IL57" s="11">
        <v>0</v>
      </c>
      <c r="IM57" s="11">
        <v>0</v>
      </c>
      <c r="IN57" s="11">
        <v>0</v>
      </c>
      <c r="IO57" s="11">
        <v>0</v>
      </c>
      <c r="IP57" s="11">
        <v>0</v>
      </c>
      <c r="IQ57" s="11">
        <v>0</v>
      </c>
      <c r="IR57" s="11">
        <v>0</v>
      </c>
      <c r="IS57" s="11">
        <v>0</v>
      </c>
      <c r="IT57" s="11">
        <v>0</v>
      </c>
      <c r="IU57" s="11">
        <v>0</v>
      </c>
      <c r="IV57" s="11">
        <v>0</v>
      </c>
      <c r="IW57" s="11">
        <v>0</v>
      </c>
      <c r="IX57" s="11">
        <v>0</v>
      </c>
      <c r="IY57" s="11">
        <v>0</v>
      </c>
      <c r="IZ57" s="11">
        <v>0</v>
      </c>
      <c r="JA57" s="11">
        <v>0</v>
      </c>
      <c r="JB57" s="11">
        <v>0</v>
      </c>
      <c r="JC57" s="11">
        <v>0</v>
      </c>
      <c r="JD57" s="11">
        <v>0</v>
      </c>
      <c r="JE57" s="11">
        <v>0</v>
      </c>
      <c r="JF57" s="11">
        <v>0</v>
      </c>
      <c r="JG57" s="11">
        <v>0</v>
      </c>
      <c r="JH57" s="11">
        <v>0</v>
      </c>
      <c r="JI57" s="11">
        <v>0</v>
      </c>
      <c r="JJ57" s="11">
        <v>0</v>
      </c>
      <c r="JK57" s="11">
        <v>0</v>
      </c>
      <c r="JL57" s="11">
        <v>0</v>
      </c>
      <c r="JM57" s="11">
        <v>0</v>
      </c>
      <c r="JN57" s="11">
        <v>0</v>
      </c>
      <c r="JO57" s="11">
        <v>0</v>
      </c>
      <c r="JP57" s="11">
        <v>0</v>
      </c>
      <c r="JQ57" s="11">
        <v>0</v>
      </c>
      <c r="JR57" s="11">
        <v>0</v>
      </c>
      <c r="JS57" s="11">
        <v>0</v>
      </c>
      <c r="JT57" s="11">
        <v>0</v>
      </c>
      <c r="JU57" s="11">
        <v>0</v>
      </c>
      <c r="JV57" s="11">
        <v>0</v>
      </c>
      <c r="JW57" s="11">
        <v>0</v>
      </c>
      <c r="JX57" s="11">
        <v>0</v>
      </c>
      <c r="JY57" s="11">
        <v>0</v>
      </c>
      <c r="JZ57" s="11">
        <v>0</v>
      </c>
      <c r="KA57" s="11">
        <v>0</v>
      </c>
      <c r="KB57" s="11">
        <v>0</v>
      </c>
      <c r="KC57" s="11">
        <v>0</v>
      </c>
      <c r="KD57" s="11">
        <v>0</v>
      </c>
      <c r="KE57" s="11">
        <v>0</v>
      </c>
      <c r="KF57" s="11">
        <v>0</v>
      </c>
      <c r="KG57" s="11">
        <v>0</v>
      </c>
      <c r="KH57" s="11">
        <v>0</v>
      </c>
      <c r="KI57" s="11">
        <v>0</v>
      </c>
      <c r="KJ57" s="11">
        <v>0</v>
      </c>
      <c r="KK57" s="11">
        <v>0</v>
      </c>
      <c r="KL57" s="11">
        <v>0</v>
      </c>
      <c r="KM57" s="11">
        <v>0</v>
      </c>
      <c r="KN57" s="11">
        <v>0</v>
      </c>
      <c r="KO57" s="11">
        <v>0</v>
      </c>
      <c r="KP57" s="11">
        <v>0</v>
      </c>
      <c r="KQ57" s="11">
        <v>0</v>
      </c>
      <c r="KR57" s="11">
        <v>0</v>
      </c>
      <c r="KS57" s="11">
        <v>0</v>
      </c>
      <c r="KT57" s="11">
        <v>0</v>
      </c>
      <c r="KU57" s="11">
        <v>0</v>
      </c>
      <c r="KV57" s="11">
        <v>0</v>
      </c>
      <c r="KW57" s="11">
        <v>0</v>
      </c>
      <c r="KX57" s="11">
        <v>0</v>
      </c>
      <c r="KY57" s="11">
        <v>0</v>
      </c>
      <c r="KZ57" s="11">
        <v>0</v>
      </c>
      <c r="LA57" s="11">
        <v>0</v>
      </c>
      <c r="LB57" s="11">
        <v>0</v>
      </c>
      <c r="LC57" s="11">
        <v>0</v>
      </c>
      <c r="LD57" s="11">
        <v>0</v>
      </c>
      <c r="LE57" s="11">
        <v>0</v>
      </c>
      <c r="LF57" s="11">
        <v>0</v>
      </c>
      <c r="LG57" s="11">
        <v>0</v>
      </c>
      <c r="LH57" s="11">
        <v>0</v>
      </c>
      <c r="LI57" s="11">
        <v>0</v>
      </c>
      <c r="LJ57" s="11">
        <v>0</v>
      </c>
      <c r="LK57" s="11">
        <v>0</v>
      </c>
      <c r="LL57" s="11">
        <v>0</v>
      </c>
      <c r="LM57" s="11">
        <v>0</v>
      </c>
      <c r="LN57" s="11">
        <v>0</v>
      </c>
      <c r="LO57" s="11">
        <v>0</v>
      </c>
      <c r="LP57" s="11">
        <v>0</v>
      </c>
      <c r="LQ57" s="11">
        <v>0</v>
      </c>
      <c r="LR57" s="11">
        <v>0</v>
      </c>
      <c r="LS57" s="11">
        <v>0</v>
      </c>
      <c r="LT57" s="11">
        <v>0</v>
      </c>
      <c r="LU57" s="11">
        <v>0</v>
      </c>
      <c r="LV57" s="11">
        <v>0</v>
      </c>
      <c r="LW57" s="11">
        <v>0</v>
      </c>
      <c r="LX57" s="11">
        <v>0</v>
      </c>
      <c r="LY57" s="11">
        <v>0</v>
      </c>
      <c r="LZ57" s="11">
        <v>0</v>
      </c>
      <c r="MA57" s="11">
        <v>0</v>
      </c>
      <c r="MB57" s="11">
        <v>0</v>
      </c>
      <c r="MC57" s="11">
        <v>0</v>
      </c>
      <c r="MD57" s="11">
        <v>0</v>
      </c>
      <c r="ME57" s="11">
        <v>0</v>
      </c>
      <c r="MF57" s="11">
        <v>0</v>
      </c>
      <c r="MG57" s="11">
        <v>0</v>
      </c>
      <c r="MH57" s="11">
        <v>0</v>
      </c>
      <c r="MI57" s="11">
        <v>0</v>
      </c>
      <c r="MJ57" s="11">
        <v>0</v>
      </c>
      <c r="MK57" s="11">
        <v>0</v>
      </c>
      <c r="ML57" s="11">
        <v>0</v>
      </c>
      <c r="MM57" s="11">
        <v>0</v>
      </c>
      <c r="MN57" s="11">
        <v>0</v>
      </c>
      <c r="MO57" s="11">
        <v>0</v>
      </c>
      <c r="MP57" s="11">
        <v>0</v>
      </c>
      <c r="MQ57" s="11">
        <v>0</v>
      </c>
      <c r="MR57" s="11">
        <v>0</v>
      </c>
      <c r="MS57" s="11">
        <v>0</v>
      </c>
      <c r="MT57" s="11">
        <v>0</v>
      </c>
      <c r="MU57" s="11">
        <v>0</v>
      </c>
      <c r="MV57" s="11">
        <v>0</v>
      </c>
      <c r="MW57" s="11">
        <v>0</v>
      </c>
      <c r="MX57" s="11">
        <v>0</v>
      </c>
      <c r="MY57" s="11">
        <v>0</v>
      </c>
      <c r="MZ57" s="11">
        <v>0</v>
      </c>
      <c r="NA57" s="11">
        <v>0</v>
      </c>
      <c r="NB57" s="11">
        <v>0</v>
      </c>
      <c r="NC57" s="11">
        <v>0</v>
      </c>
      <c r="ND57" s="11">
        <v>0</v>
      </c>
      <c r="NE57" s="11">
        <v>0</v>
      </c>
      <c r="NF57" s="11">
        <v>0</v>
      </c>
      <c r="NG57" s="11">
        <v>0</v>
      </c>
      <c r="NH57" s="11">
        <v>0</v>
      </c>
      <c r="NI57" s="11">
        <v>0</v>
      </c>
      <c r="NJ57" s="11">
        <v>0</v>
      </c>
      <c r="NK57" s="11">
        <v>0</v>
      </c>
      <c r="NL57" s="11">
        <v>0</v>
      </c>
      <c r="NM57" s="11">
        <v>0</v>
      </c>
      <c r="NN57" s="11">
        <v>0</v>
      </c>
      <c r="NO57" s="11">
        <v>0</v>
      </c>
      <c r="NP57" s="11">
        <v>0</v>
      </c>
    </row>
    <row r="58">
      <c r="A58" s="63" t="s">
        <v>838</v>
      </c>
      <c r="B58" s="63" t="s">
        <v>850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0.34803196438029421</v>
      </c>
      <c r="BF58" s="11">
        <v>2.7627531333897921</v>
      </c>
      <c r="BG58" s="11">
        <v>0</v>
      </c>
      <c r="BH58" s="11">
        <v>0.0325135108446825</v>
      </c>
      <c r="BI58" s="11">
        <v>0</v>
      </c>
      <c r="BJ58" s="11">
        <v>0.026465695233078342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  <c r="BP58" s="11">
        <v>0</v>
      </c>
      <c r="BQ58" s="11">
        <v>0</v>
      </c>
      <c r="BR58" s="11">
        <v>0</v>
      </c>
      <c r="BS58" s="11">
        <v>0</v>
      </c>
      <c r="BT58" s="11">
        <v>0</v>
      </c>
      <c r="BU58" s="11">
        <v>0</v>
      </c>
      <c r="BV58" s="11">
        <v>0</v>
      </c>
      <c r="BW58" s="11">
        <v>0</v>
      </c>
      <c r="BX58" s="11">
        <v>0</v>
      </c>
      <c r="BY58" s="11">
        <v>0</v>
      </c>
      <c r="BZ58" s="11">
        <v>0</v>
      </c>
      <c r="CA58" s="11">
        <v>0</v>
      </c>
      <c r="CB58" s="11">
        <v>0</v>
      </c>
      <c r="CC58" s="11">
        <v>0</v>
      </c>
      <c r="CD58" s="11">
        <v>0</v>
      </c>
      <c r="CE58" s="11">
        <v>0</v>
      </c>
      <c r="CF58" s="11">
        <v>0</v>
      </c>
      <c r="CG58" s="11">
        <v>0</v>
      </c>
      <c r="CH58" s="11">
        <v>0</v>
      </c>
      <c r="CI58" s="11">
        <v>0</v>
      </c>
      <c r="CJ58" s="11">
        <v>0</v>
      </c>
      <c r="CK58" s="11">
        <v>0</v>
      </c>
      <c r="CL58" s="11">
        <v>0</v>
      </c>
      <c r="CM58" s="11">
        <v>0</v>
      </c>
      <c r="CN58" s="11">
        <v>0</v>
      </c>
      <c r="CO58" s="11">
        <v>0</v>
      </c>
      <c r="CP58" s="11">
        <v>0</v>
      </c>
      <c r="CQ58" s="11">
        <v>0</v>
      </c>
      <c r="CR58" s="11">
        <v>0</v>
      </c>
      <c r="CS58" s="11">
        <v>0</v>
      </c>
      <c r="CT58" s="11">
        <v>0</v>
      </c>
      <c r="CU58" s="11">
        <v>0</v>
      </c>
      <c r="CV58" s="11">
        <v>0</v>
      </c>
      <c r="CW58" s="11">
        <v>0</v>
      </c>
      <c r="CX58" s="11">
        <v>0</v>
      </c>
      <c r="CY58" s="11">
        <v>0</v>
      </c>
      <c r="CZ58" s="11">
        <v>0</v>
      </c>
      <c r="DA58" s="11">
        <v>0</v>
      </c>
      <c r="DB58" s="11">
        <v>0</v>
      </c>
      <c r="DC58" s="11">
        <v>0</v>
      </c>
      <c r="DD58" s="11">
        <v>0</v>
      </c>
      <c r="DE58" s="11">
        <v>0</v>
      </c>
      <c r="DF58" s="11">
        <v>0</v>
      </c>
      <c r="DG58" s="11">
        <v>0</v>
      </c>
      <c r="DH58" s="11">
        <v>0</v>
      </c>
      <c r="DI58" s="11">
        <v>0</v>
      </c>
      <c r="DJ58" s="11">
        <v>0</v>
      </c>
      <c r="DK58" s="11">
        <v>0</v>
      </c>
      <c r="DL58" s="11">
        <v>0</v>
      </c>
      <c r="DM58" s="11">
        <v>0</v>
      </c>
      <c r="DN58" s="11">
        <v>0</v>
      </c>
      <c r="DO58" s="11">
        <v>0</v>
      </c>
      <c r="DP58" s="11">
        <v>0</v>
      </c>
      <c r="DQ58" s="11">
        <v>0</v>
      </c>
      <c r="DR58" s="11">
        <v>0</v>
      </c>
      <c r="DS58" s="11">
        <v>0</v>
      </c>
      <c r="DT58" s="11">
        <v>0</v>
      </c>
      <c r="DU58" s="11">
        <v>0</v>
      </c>
      <c r="DV58" s="11">
        <v>0</v>
      </c>
      <c r="DW58" s="11">
        <v>0</v>
      </c>
      <c r="DX58" s="11">
        <v>0</v>
      </c>
      <c r="DY58" s="11">
        <v>0</v>
      </c>
      <c r="DZ58" s="11">
        <v>0</v>
      </c>
      <c r="EA58" s="11">
        <v>0</v>
      </c>
      <c r="EB58" s="11">
        <v>0</v>
      </c>
      <c r="EC58" s="11">
        <v>0</v>
      </c>
      <c r="ED58" s="11">
        <v>0</v>
      </c>
      <c r="EE58" s="11">
        <v>0</v>
      </c>
      <c r="EF58" s="11">
        <v>0</v>
      </c>
      <c r="EG58" s="11">
        <v>0</v>
      </c>
      <c r="EH58" s="11">
        <v>0</v>
      </c>
      <c r="EI58" s="11">
        <v>0</v>
      </c>
      <c r="EJ58" s="11">
        <v>0</v>
      </c>
      <c r="EK58" s="11">
        <v>0</v>
      </c>
      <c r="EL58" s="11">
        <v>0</v>
      </c>
      <c r="EM58" s="11">
        <v>0</v>
      </c>
      <c r="EN58" s="11">
        <v>0</v>
      </c>
      <c r="EO58" s="11">
        <v>0</v>
      </c>
      <c r="EP58" s="11">
        <v>0</v>
      </c>
      <c r="EQ58" s="11">
        <v>0</v>
      </c>
      <c r="ER58" s="11">
        <v>0</v>
      </c>
      <c r="ES58" s="11">
        <v>0</v>
      </c>
      <c r="ET58" s="11">
        <v>0</v>
      </c>
      <c r="EU58" s="11">
        <v>0</v>
      </c>
      <c r="EV58" s="11">
        <v>0</v>
      </c>
      <c r="EW58" s="11">
        <v>0</v>
      </c>
      <c r="EX58" s="11">
        <v>0</v>
      </c>
      <c r="EY58" s="11">
        <v>0</v>
      </c>
      <c r="EZ58" s="11">
        <v>0</v>
      </c>
      <c r="FA58" s="11">
        <v>0</v>
      </c>
      <c r="FB58" s="11">
        <v>0</v>
      </c>
      <c r="FC58" s="11">
        <v>0</v>
      </c>
      <c r="FD58" s="11">
        <v>0</v>
      </c>
      <c r="FE58" s="11">
        <v>0</v>
      </c>
      <c r="FF58" s="11">
        <v>0.0084176790611270019</v>
      </c>
      <c r="FG58" s="11">
        <v>0</v>
      </c>
      <c r="FH58" s="11">
        <v>0</v>
      </c>
      <c r="FI58" s="11">
        <v>0</v>
      </c>
      <c r="FJ58" s="11">
        <v>0</v>
      </c>
      <c r="FK58" s="11">
        <v>0</v>
      </c>
      <c r="FL58" s="11">
        <v>0</v>
      </c>
      <c r="FM58" s="11">
        <v>0</v>
      </c>
      <c r="FN58" s="11">
        <v>0</v>
      </c>
      <c r="FO58" s="11">
        <v>0</v>
      </c>
      <c r="FP58" s="11">
        <v>0</v>
      </c>
      <c r="FQ58" s="11">
        <v>0</v>
      </c>
      <c r="FR58" s="11">
        <v>0</v>
      </c>
      <c r="FS58" s="11">
        <v>0</v>
      </c>
      <c r="FT58" s="11">
        <v>0</v>
      </c>
      <c r="FU58" s="11">
        <v>0</v>
      </c>
      <c r="FV58" s="11">
        <v>0</v>
      </c>
      <c r="FW58" s="11">
        <v>0</v>
      </c>
      <c r="FX58" s="11">
        <v>0</v>
      </c>
      <c r="FY58" s="11">
        <v>0</v>
      </c>
      <c r="FZ58" s="11">
        <v>0</v>
      </c>
      <c r="GA58" s="11">
        <v>0</v>
      </c>
      <c r="GB58" s="11">
        <v>0</v>
      </c>
      <c r="GC58" s="11">
        <v>0</v>
      </c>
      <c r="GD58" s="11">
        <v>0</v>
      </c>
      <c r="GE58" s="11">
        <v>0</v>
      </c>
      <c r="GF58" s="11">
        <v>0</v>
      </c>
      <c r="GG58" s="11">
        <v>0</v>
      </c>
      <c r="GH58" s="11">
        <v>0</v>
      </c>
      <c r="GI58" s="11">
        <v>0</v>
      </c>
      <c r="GJ58" s="11">
        <v>0</v>
      </c>
      <c r="GK58" s="11">
        <v>0</v>
      </c>
      <c r="GL58" s="11">
        <v>0</v>
      </c>
      <c r="GM58" s="11">
        <v>0</v>
      </c>
      <c r="GN58" s="11">
        <v>0</v>
      </c>
      <c r="GO58" s="11">
        <v>0</v>
      </c>
      <c r="GP58" s="11">
        <v>0</v>
      </c>
      <c r="GQ58" s="11">
        <v>0</v>
      </c>
      <c r="GR58" s="11">
        <v>0</v>
      </c>
      <c r="GS58" s="11">
        <v>0</v>
      </c>
      <c r="GT58" s="11">
        <v>0</v>
      </c>
      <c r="GU58" s="11">
        <v>0</v>
      </c>
      <c r="GV58" s="11">
        <v>0</v>
      </c>
      <c r="GW58" s="11">
        <v>0</v>
      </c>
      <c r="GX58" s="11">
        <v>0</v>
      </c>
      <c r="GY58" s="11">
        <v>0</v>
      </c>
      <c r="GZ58" s="11">
        <v>0</v>
      </c>
      <c r="HA58" s="11">
        <v>0</v>
      </c>
      <c r="HB58" s="11">
        <v>0</v>
      </c>
      <c r="HC58" s="11">
        <v>0</v>
      </c>
      <c r="HD58" s="11">
        <v>0</v>
      </c>
      <c r="HE58" s="11">
        <v>0</v>
      </c>
      <c r="HF58" s="11">
        <v>0</v>
      </c>
      <c r="HG58" s="11">
        <v>0</v>
      </c>
      <c r="HH58" s="11">
        <v>0</v>
      </c>
      <c r="HI58" s="11">
        <v>0</v>
      </c>
      <c r="HJ58" s="11">
        <v>0</v>
      </c>
      <c r="HK58" s="11">
        <v>0</v>
      </c>
      <c r="HL58" s="11">
        <v>0</v>
      </c>
      <c r="HM58" s="11">
        <v>0</v>
      </c>
      <c r="HN58" s="11">
        <v>0</v>
      </c>
      <c r="HO58" s="11">
        <v>0</v>
      </c>
      <c r="HP58" s="11">
        <v>0</v>
      </c>
      <c r="HQ58" s="11">
        <v>0</v>
      </c>
      <c r="HR58" s="11">
        <v>0</v>
      </c>
      <c r="HS58" s="11">
        <v>0</v>
      </c>
      <c r="HT58" s="11">
        <v>0</v>
      </c>
      <c r="HU58" s="11">
        <v>0</v>
      </c>
      <c r="HV58" s="11">
        <v>0</v>
      </c>
      <c r="HW58" s="11">
        <v>0</v>
      </c>
      <c r="HX58" s="11">
        <v>0</v>
      </c>
      <c r="HY58" s="11">
        <v>0</v>
      </c>
      <c r="HZ58" s="11">
        <v>0</v>
      </c>
      <c r="IA58" s="11">
        <v>0</v>
      </c>
      <c r="IB58" s="11">
        <v>0</v>
      </c>
      <c r="IC58" s="11">
        <v>0</v>
      </c>
      <c r="ID58" s="11">
        <v>0</v>
      </c>
      <c r="IE58" s="11">
        <v>0</v>
      </c>
      <c r="IF58" s="11">
        <v>0</v>
      </c>
      <c r="IG58" s="11">
        <v>0</v>
      </c>
      <c r="IH58" s="11">
        <v>0</v>
      </c>
      <c r="II58" s="11">
        <v>0</v>
      </c>
      <c r="IJ58" s="11">
        <v>0</v>
      </c>
      <c r="IK58" s="11">
        <v>0</v>
      </c>
      <c r="IL58" s="11">
        <v>0</v>
      </c>
      <c r="IM58" s="11">
        <v>0</v>
      </c>
      <c r="IN58" s="11">
        <v>0</v>
      </c>
      <c r="IO58" s="11">
        <v>0</v>
      </c>
      <c r="IP58" s="11">
        <v>0</v>
      </c>
      <c r="IQ58" s="11">
        <v>0</v>
      </c>
      <c r="IR58" s="11">
        <v>0</v>
      </c>
      <c r="IS58" s="11">
        <v>0</v>
      </c>
      <c r="IT58" s="11">
        <v>0</v>
      </c>
      <c r="IU58" s="11">
        <v>0</v>
      </c>
      <c r="IV58" s="11">
        <v>0</v>
      </c>
      <c r="IW58" s="11">
        <v>0</v>
      </c>
      <c r="IX58" s="11">
        <v>0</v>
      </c>
      <c r="IY58" s="11">
        <v>0</v>
      </c>
      <c r="IZ58" s="11">
        <v>0</v>
      </c>
      <c r="JA58" s="11">
        <v>0</v>
      </c>
      <c r="JB58" s="11">
        <v>0</v>
      </c>
      <c r="JC58" s="11">
        <v>0</v>
      </c>
      <c r="JD58" s="11">
        <v>0</v>
      </c>
      <c r="JE58" s="11">
        <v>0</v>
      </c>
      <c r="JF58" s="11">
        <v>0</v>
      </c>
      <c r="JG58" s="11">
        <v>0</v>
      </c>
      <c r="JH58" s="11">
        <v>0</v>
      </c>
      <c r="JI58" s="11">
        <v>0</v>
      </c>
      <c r="JJ58" s="11">
        <v>0</v>
      </c>
      <c r="JK58" s="11">
        <v>0</v>
      </c>
      <c r="JL58" s="11">
        <v>0</v>
      </c>
      <c r="JM58" s="11">
        <v>0</v>
      </c>
      <c r="JN58" s="11">
        <v>0</v>
      </c>
      <c r="JO58" s="11">
        <v>0</v>
      </c>
      <c r="JP58" s="11">
        <v>0</v>
      </c>
      <c r="JQ58" s="11">
        <v>0</v>
      </c>
      <c r="JR58" s="11">
        <v>0</v>
      </c>
      <c r="JS58" s="11">
        <v>0</v>
      </c>
      <c r="JT58" s="11">
        <v>0</v>
      </c>
      <c r="JU58" s="11">
        <v>0</v>
      </c>
      <c r="JV58" s="11">
        <v>0</v>
      </c>
      <c r="JW58" s="11">
        <v>0</v>
      </c>
      <c r="JX58" s="11">
        <v>0</v>
      </c>
      <c r="JY58" s="11">
        <v>0</v>
      </c>
      <c r="JZ58" s="11">
        <v>0</v>
      </c>
      <c r="KA58" s="11">
        <v>0</v>
      </c>
      <c r="KB58" s="11">
        <v>0</v>
      </c>
      <c r="KC58" s="11">
        <v>0</v>
      </c>
      <c r="KD58" s="11">
        <v>0</v>
      </c>
      <c r="KE58" s="11">
        <v>0</v>
      </c>
      <c r="KF58" s="11">
        <v>0</v>
      </c>
      <c r="KG58" s="11">
        <v>0</v>
      </c>
      <c r="KH58" s="11">
        <v>0</v>
      </c>
      <c r="KI58" s="11">
        <v>0</v>
      </c>
      <c r="KJ58" s="11">
        <v>0</v>
      </c>
      <c r="KK58" s="11">
        <v>0</v>
      </c>
      <c r="KL58" s="11">
        <v>0</v>
      </c>
      <c r="KM58" s="11">
        <v>0</v>
      </c>
      <c r="KN58" s="11">
        <v>0</v>
      </c>
      <c r="KO58" s="11">
        <v>0</v>
      </c>
      <c r="KP58" s="11">
        <v>0</v>
      </c>
      <c r="KQ58" s="11">
        <v>0</v>
      </c>
      <c r="KR58" s="11">
        <v>0</v>
      </c>
      <c r="KS58" s="11">
        <v>0</v>
      </c>
      <c r="KT58" s="11">
        <v>0</v>
      </c>
      <c r="KU58" s="11">
        <v>0</v>
      </c>
      <c r="KV58" s="11">
        <v>0</v>
      </c>
      <c r="KW58" s="11">
        <v>0</v>
      </c>
      <c r="KX58" s="11">
        <v>0</v>
      </c>
      <c r="KY58" s="11">
        <v>0</v>
      </c>
      <c r="KZ58" s="11">
        <v>0</v>
      </c>
      <c r="LA58" s="11">
        <v>0</v>
      </c>
      <c r="LB58" s="11">
        <v>0</v>
      </c>
      <c r="LC58" s="11">
        <v>0</v>
      </c>
      <c r="LD58" s="11">
        <v>0</v>
      </c>
      <c r="LE58" s="11">
        <v>0</v>
      </c>
      <c r="LF58" s="11">
        <v>0</v>
      </c>
      <c r="LG58" s="11">
        <v>0</v>
      </c>
      <c r="LH58" s="11">
        <v>0</v>
      </c>
      <c r="LI58" s="11">
        <v>0</v>
      </c>
      <c r="LJ58" s="11">
        <v>0</v>
      </c>
      <c r="LK58" s="11">
        <v>0</v>
      </c>
      <c r="LL58" s="11">
        <v>0</v>
      </c>
      <c r="LM58" s="11">
        <v>0</v>
      </c>
      <c r="LN58" s="11">
        <v>0</v>
      </c>
      <c r="LO58" s="11">
        <v>0</v>
      </c>
      <c r="LP58" s="11">
        <v>0</v>
      </c>
      <c r="LQ58" s="11">
        <v>0</v>
      </c>
      <c r="LR58" s="11">
        <v>0</v>
      </c>
      <c r="LS58" s="11">
        <v>0</v>
      </c>
      <c r="LT58" s="11">
        <v>0</v>
      </c>
      <c r="LU58" s="11">
        <v>0</v>
      </c>
      <c r="LV58" s="11">
        <v>0</v>
      </c>
      <c r="LW58" s="11">
        <v>0</v>
      </c>
      <c r="LX58" s="11">
        <v>0</v>
      </c>
      <c r="LY58" s="11">
        <v>0</v>
      </c>
      <c r="LZ58" s="11">
        <v>0</v>
      </c>
      <c r="MA58" s="11">
        <v>0</v>
      </c>
      <c r="MB58" s="11">
        <v>0</v>
      </c>
      <c r="MC58" s="11">
        <v>0</v>
      </c>
      <c r="MD58" s="11">
        <v>0</v>
      </c>
      <c r="ME58" s="11">
        <v>0</v>
      </c>
      <c r="MF58" s="11">
        <v>0</v>
      </c>
      <c r="MG58" s="11">
        <v>0</v>
      </c>
      <c r="MH58" s="11">
        <v>0</v>
      </c>
      <c r="MI58" s="11">
        <v>0</v>
      </c>
      <c r="MJ58" s="11">
        <v>0</v>
      </c>
      <c r="MK58" s="11">
        <v>0</v>
      </c>
      <c r="ML58" s="11">
        <v>0</v>
      </c>
      <c r="MM58" s="11">
        <v>0</v>
      </c>
      <c r="MN58" s="11">
        <v>0</v>
      </c>
      <c r="MO58" s="11">
        <v>0</v>
      </c>
      <c r="MP58" s="11">
        <v>0</v>
      </c>
      <c r="MQ58" s="11">
        <v>0</v>
      </c>
      <c r="MR58" s="11">
        <v>0</v>
      </c>
      <c r="MS58" s="11">
        <v>0</v>
      </c>
      <c r="MT58" s="11">
        <v>0</v>
      </c>
      <c r="MU58" s="11">
        <v>0</v>
      </c>
      <c r="MV58" s="11">
        <v>0</v>
      </c>
      <c r="MW58" s="11">
        <v>0</v>
      </c>
      <c r="MX58" s="11">
        <v>0</v>
      </c>
      <c r="MY58" s="11">
        <v>0</v>
      </c>
      <c r="MZ58" s="11">
        <v>0</v>
      </c>
      <c r="NA58" s="11">
        <v>0</v>
      </c>
      <c r="NB58" s="11">
        <v>0</v>
      </c>
      <c r="NC58" s="11">
        <v>0</v>
      </c>
      <c r="ND58" s="11">
        <v>0</v>
      </c>
      <c r="NE58" s="11">
        <v>0</v>
      </c>
      <c r="NF58" s="11">
        <v>0</v>
      </c>
      <c r="NG58" s="11">
        <v>0</v>
      </c>
      <c r="NH58" s="11">
        <v>0</v>
      </c>
      <c r="NI58" s="11">
        <v>0</v>
      </c>
      <c r="NJ58" s="11">
        <v>0</v>
      </c>
      <c r="NK58" s="11">
        <v>0</v>
      </c>
      <c r="NL58" s="11">
        <v>0</v>
      </c>
      <c r="NM58" s="11">
        <v>0</v>
      </c>
      <c r="NN58" s="11">
        <v>0</v>
      </c>
      <c r="NO58" s="11">
        <v>0</v>
      </c>
      <c r="NP58" s="11">
        <v>0</v>
      </c>
    </row>
    <row r="59">
      <c r="A59" s="63" t="s">
        <v>839</v>
      </c>
      <c r="B59" s="63" t="s">
        <v>851</v>
      </c>
      <c r="C59" s="11">
        <v>0.013588393020535659</v>
      </c>
      <c r="D59" s="11">
        <v>0.13981882579191487</v>
      </c>
      <c r="E59" s="11">
        <v>0.0038393919335971798</v>
      </c>
      <c r="F59" s="11">
        <v>0.018087195535100829</v>
      </c>
      <c r="G59" s="11">
        <v>0.0070040397080753944</v>
      </c>
      <c r="H59" s="11">
        <v>0.001840050465664343</v>
      </c>
      <c r="I59" s="11">
        <v>0.02297776282710005</v>
      </c>
      <c r="J59" s="11">
        <v>0.041113812630922175</v>
      </c>
      <c r="K59" s="11">
        <v>0.036841994780911408</v>
      </c>
      <c r="L59" s="11">
        <v>0.015750712605973421</v>
      </c>
      <c r="M59" s="11">
        <v>0.009518063495845679</v>
      </c>
      <c r="N59" s="11">
        <v>0.0023209618457843478</v>
      </c>
      <c r="O59" s="11">
        <v>0.0010050417951116488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0.0039287305914401747</v>
      </c>
      <c r="V59" s="11">
        <v>0</v>
      </c>
      <c r="W59" s="11">
        <v>0.00023178368552111443</v>
      </c>
      <c r="X59" s="11">
        <v>0.00020801213854487705</v>
      </c>
      <c r="Y59" s="11">
        <v>0</v>
      </c>
      <c r="Z59" s="11">
        <v>0</v>
      </c>
      <c r="AA59" s="11">
        <v>0</v>
      </c>
      <c r="AB59" s="11">
        <v>0</v>
      </c>
      <c r="AC59" s="11">
        <v>0.0071155533154612068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  <c r="BC59" s="11">
        <v>0</v>
      </c>
      <c r="BD59" s="11">
        <v>0</v>
      </c>
      <c r="BE59" s="11">
        <v>0.075303244933165189</v>
      </c>
      <c r="BF59" s="11">
        <v>0.61273472818991548</v>
      </c>
      <c r="BG59" s="11">
        <v>0</v>
      </c>
      <c r="BH59" s="11">
        <v>0.0064319549146812111</v>
      </c>
      <c r="BI59" s="11">
        <v>0</v>
      </c>
      <c r="BJ59" s="11">
        <v>0.0093856836791633511</v>
      </c>
      <c r="BK59" s="11">
        <v>0</v>
      </c>
      <c r="BL59" s="11">
        <v>0.11148818519231996</v>
      </c>
      <c r="BM59" s="11">
        <v>0.97897720558579415</v>
      </c>
      <c r="BN59" s="11">
        <v>0</v>
      </c>
      <c r="BO59" s="11">
        <v>0.017259596657765226</v>
      </c>
      <c r="BP59" s="11">
        <v>0</v>
      </c>
      <c r="BQ59" s="11">
        <v>0</v>
      </c>
      <c r="BR59" s="11">
        <v>0</v>
      </c>
      <c r="BS59" s="11">
        <v>0</v>
      </c>
      <c r="BT59" s="11">
        <v>0</v>
      </c>
      <c r="BU59" s="11">
        <v>0.0013341298128159119</v>
      </c>
      <c r="BV59" s="11">
        <v>0</v>
      </c>
      <c r="BW59" s="11">
        <v>0</v>
      </c>
      <c r="BX59" s="11">
        <v>0</v>
      </c>
      <c r="BY59" s="11">
        <v>0</v>
      </c>
      <c r="BZ59" s="11">
        <v>0</v>
      </c>
      <c r="CA59" s="11">
        <v>0</v>
      </c>
      <c r="CB59" s="11">
        <v>0</v>
      </c>
      <c r="CC59" s="11">
        <v>0</v>
      </c>
      <c r="CD59" s="11">
        <v>0</v>
      </c>
      <c r="CE59" s="11">
        <v>0</v>
      </c>
      <c r="CF59" s="11">
        <v>0</v>
      </c>
      <c r="CG59" s="11">
        <v>0</v>
      </c>
      <c r="CH59" s="11">
        <v>0</v>
      </c>
      <c r="CI59" s="11">
        <v>0</v>
      </c>
      <c r="CJ59" s="11">
        <v>0.0087239140597936936</v>
      </c>
      <c r="CK59" s="11">
        <v>0.79433486268435549</v>
      </c>
      <c r="CL59" s="11">
        <v>0.62185930654802202</v>
      </c>
      <c r="CM59" s="11">
        <v>0</v>
      </c>
      <c r="CN59" s="11">
        <v>0</v>
      </c>
      <c r="CO59" s="11">
        <v>0</v>
      </c>
      <c r="CP59" s="11">
        <v>0</v>
      </c>
      <c r="CQ59" s="11">
        <v>0</v>
      </c>
      <c r="CR59" s="11">
        <v>0</v>
      </c>
      <c r="CS59" s="11">
        <v>0</v>
      </c>
      <c r="CT59" s="11">
        <v>0.58719540776980306</v>
      </c>
      <c r="CU59" s="11">
        <v>0</v>
      </c>
      <c r="CV59" s="11">
        <v>0.073062140904122788</v>
      </c>
      <c r="CW59" s="11">
        <v>0</v>
      </c>
      <c r="CX59" s="11">
        <v>0</v>
      </c>
      <c r="CY59" s="11">
        <v>0.11564330514984547</v>
      </c>
      <c r="CZ59" s="11">
        <v>0.16096350963474876</v>
      </c>
      <c r="DA59" s="11">
        <v>8.8833108203641178e-05</v>
      </c>
      <c r="DB59" s="11">
        <v>0</v>
      </c>
      <c r="DC59" s="11">
        <v>0</v>
      </c>
      <c r="DD59" s="11">
        <v>0</v>
      </c>
      <c r="DE59" s="11">
        <v>0</v>
      </c>
      <c r="DF59" s="11">
        <v>0</v>
      </c>
      <c r="DG59" s="11">
        <v>0.052412665816712466</v>
      </c>
      <c r="DH59" s="11">
        <v>0</v>
      </c>
      <c r="DI59" s="11">
        <v>0</v>
      </c>
      <c r="DJ59" s="11">
        <v>0</v>
      </c>
      <c r="DK59" s="11">
        <v>0.082181169782311922</v>
      </c>
      <c r="DL59" s="11">
        <v>5.4029054840940837e-05</v>
      </c>
      <c r="DM59" s="11">
        <v>0</v>
      </c>
      <c r="DN59" s="11">
        <v>0.001810956452388964</v>
      </c>
      <c r="DO59" s="11">
        <v>0</v>
      </c>
      <c r="DP59" s="11">
        <v>0</v>
      </c>
      <c r="DQ59" s="11">
        <v>0</v>
      </c>
      <c r="DR59" s="11">
        <v>0</v>
      </c>
      <c r="DS59" s="11">
        <v>0</v>
      </c>
      <c r="DT59" s="11">
        <v>7.9918152418835531e-05</v>
      </c>
      <c r="DU59" s="11">
        <v>0.0087588138803172226</v>
      </c>
      <c r="DV59" s="11">
        <v>0.25588075396298909</v>
      </c>
      <c r="DW59" s="11">
        <v>0</v>
      </c>
      <c r="DX59" s="11">
        <v>0.42435944311022922</v>
      </c>
      <c r="DY59" s="11">
        <v>0.0064173982379273848</v>
      </c>
      <c r="DZ59" s="11">
        <v>0.00034937355404469764</v>
      </c>
      <c r="EA59" s="11">
        <v>0</v>
      </c>
      <c r="EB59" s="11">
        <v>0</v>
      </c>
      <c r="EC59" s="11">
        <v>0.15494143446855474</v>
      </c>
      <c r="ED59" s="11">
        <v>0.22960628103584005</v>
      </c>
      <c r="EE59" s="11">
        <v>0.23058028240873119</v>
      </c>
      <c r="EF59" s="11">
        <v>25.733508296633179</v>
      </c>
      <c r="EG59" s="11">
        <v>0.016281102717366842</v>
      </c>
      <c r="EH59" s="11">
        <v>0.13101886807058702</v>
      </c>
      <c r="EI59" s="11">
        <v>0.39465541843445262</v>
      </c>
      <c r="EJ59" s="11">
        <v>0.4046388867416239</v>
      </c>
      <c r="EK59" s="11">
        <v>0</v>
      </c>
      <c r="EL59" s="11">
        <v>0</v>
      </c>
      <c r="EM59" s="11">
        <v>0</v>
      </c>
      <c r="EN59" s="11">
        <v>0.010666897916557592</v>
      </c>
      <c r="EO59" s="11">
        <v>0.61176575722590809</v>
      </c>
      <c r="EP59" s="11">
        <v>0.024392990395508057</v>
      </c>
      <c r="EQ59" s="11">
        <v>0.43072668653094576</v>
      </c>
      <c r="ER59" s="11">
        <v>2.7805609400696789</v>
      </c>
      <c r="ES59" s="11">
        <v>0</v>
      </c>
      <c r="ET59" s="11">
        <v>0.14057789133950066</v>
      </c>
      <c r="EU59" s="11">
        <v>0.0068720683894251322</v>
      </c>
      <c r="EV59" s="11">
        <v>0.046659696336431015</v>
      </c>
      <c r="EW59" s="11">
        <v>0.009497664261272569</v>
      </c>
      <c r="EX59" s="11">
        <v>0.0024021070859832471</v>
      </c>
      <c r="EY59" s="11">
        <v>0.84743185046321634</v>
      </c>
      <c r="EZ59" s="11">
        <v>1.1034867542330904</v>
      </c>
      <c r="FA59" s="11">
        <v>0</v>
      </c>
      <c r="FB59" s="11">
        <v>0.70565356100742727</v>
      </c>
      <c r="FC59" s="11">
        <v>0</v>
      </c>
      <c r="FD59" s="11">
        <v>0.82458881629865555</v>
      </c>
      <c r="FE59" s="11">
        <v>2.2725502577741392</v>
      </c>
      <c r="FF59" s="11">
        <v>0.33637498255135512</v>
      </c>
      <c r="FG59" s="11">
        <v>0</v>
      </c>
      <c r="FH59" s="11">
        <v>0.075155821774687215</v>
      </c>
      <c r="FI59" s="11">
        <v>0.25360509178762292</v>
      </c>
      <c r="FJ59" s="11">
        <v>1.1342179728223958</v>
      </c>
      <c r="FK59" s="11">
        <v>0.082113919369914662</v>
      </c>
      <c r="FL59" s="11">
        <v>0.21048049182811573</v>
      </c>
      <c r="FM59" s="11">
        <v>0</v>
      </c>
      <c r="FN59" s="11">
        <v>1.0479963821655292</v>
      </c>
      <c r="FO59" s="11">
        <v>0</v>
      </c>
      <c r="FP59" s="11">
        <v>0</v>
      </c>
      <c r="FQ59" s="11">
        <v>0</v>
      </c>
      <c r="FR59" s="11">
        <v>0</v>
      </c>
      <c r="FS59" s="11">
        <v>0</v>
      </c>
      <c r="FT59" s="11">
        <v>0</v>
      </c>
      <c r="FU59" s="11">
        <v>0.00080001328096470736</v>
      </c>
      <c r="FV59" s="11">
        <v>0</v>
      </c>
      <c r="FW59" s="11">
        <v>0</v>
      </c>
      <c r="FX59" s="11">
        <v>0</v>
      </c>
      <c r="FY59" s="11">
        <v>0</v>
      </c>
      <c r="FZ59" s="11">
        <v>0</v>
      </c>
      <c r="GA59" s="11">
        <v>0</v>
      </c>
      <c r="GB59" s="11">
        <v>0</v>
      </c>
      <c r="GC59" s="11">
        <v>0</v>
      </c>
      <c r="GD59" s="11">
        <v>0</v>
      </c>
      <c r="GE59" s="11">
        <v>0</v>
      </c>
      <c r="GF59" s="11">
        <v>0</v>
      </c>
      <c r="GG59" s="11">
        <v>0</v>
      </c>
      <c r="GH59" s="11">
        <v>0</v>
      </c>
      <c r="GI59" s="11">
        <v>0</v>
      </c>
      <c r="GJ59" s="11">
        <v>0</v>
      </c>
      <c r="GK59" s="11">
        <v>0</v>
      </c>
      <c r="GL59" s="11">
        <v>0</v>
      </c>
      <c r="GM59" s="11">
        <v>0</v>
      </c>
      <c r="GN59" s="11">
        <v>0</v>
      </c>
      <c r="GO59" s="11">
        <v>0</v>
      </c>
      <c r="GP59" s="11">
        <v>0</v>
      </c>
      <c r="GQ59" s="11">
        <v>0</v>
      </c>
      <c r="GR59" s="11">
        <v>0</v>
      </c>
      <c r="GS59" s="11">
        <v>0</v>
      </c>
      <c r="GT59" s="11">
        <v>0</v>
      </c>
      <c r="GU59" s="11">
        <v>0</v>
      </c>
      <c r="GV59" s="11">
        <v>0</v>
      </c>
      <c r="GW59" s="11">
        <v>0.042602059681450984</v>
      </c>
      <c r="GX59" s="11">
        <v>0</v>
      </c>
      <c r="GY59" s="11">
        <v>0</v>
      </c>
      <c r="GZ59" s="11">
        <v>0</v>
      </c>
      <c r="HA59" s="11">
        <v>0</v>
      </c>
      <c r="HB59" s="11">
        <v>0</v>
      </c>
      <c r="HC59" s="11">
        <v>0</v>
      </c>
      <c r="HD59" s="11">
        <v>0</v>
      </c>
      <c r="HE59" s="11">
        <v>0</v>
      </c>
      <c r="HF59" s="11">
        <v>0</v>
      </c>
      <c r="HG59" s="11">
        <v>0</v>
      </c>
      <c r="HH59" s="11">
        <v>0</v>
      </c>
      <c r="HI59" s="11">
        <v>0</v>
      </c>
      <c r="HJ59" s="11">
        <v>0</v>
      </c>
      <c r="HK59" s="11">
        <v>0</v>
      </c>
      <c r="HL59" s="11">
        <v>0</v>
      </c>
      <c r="HM59" s="11">
        <v>0</v>
      </c>
      <c r="HN59" s="11">
        <v>0.0074528732086000266</v>
      </c>
      <c r="HO59" s="11">
        <v>0</v>
      </c>
      <c r="HP59" s="11">
        <v>0</v>
      </c>
      <c r="HQ59" s="11">
        <v>0</v>
      </c>
      <c r="HR59" s="11">
        <v>0</v>
      </c>
      <c r="HS59" s="11">
        <v>0</v>
      </c>
      <c r="HT59" s="11">
        <v>0</v>
      </c>
      <c r="HU59" s="11">
        <v>0</v>
      </c>
      <c r="HV59" s="11">
        <v>0</v>
      </c>
      <c r="HW59" s="11">
        <v>0</v>
      </c>
      <c r="HX59" s="11">
        <v>0</v>
      </c>
      <c r="HY59" s="11">
        <v>0</v>
      </c>
      <c r="HZ59" s="11">
        <v>0</v>
      </c>
      <c r="IA59" s="11">
        <v>0</v>
      </c>
      <c r="IB59" s="11">
        <v>0</v>
      </c>
      <c r="IC59" s="11">
        <v>0</v>
      </c>
      <c r="ID59" s="11">
        <v>0.014528443464390143</v>
      </c>
      <c r="IE59" s="11">
        <v>0</v>
      </c>
      <c r="IF59" s="11">
        <v>0</v>
      </c>
      <c r="IG59" s="11">
        <v>0</v>
      </c>
      <c r="IH59" s="11">
        <v>0</v>
      </c>
      <c r="II59" s="11">
        <v>0</v>
      </c>
      <c r="IJ59" s="11">
        <v>0</v>
      </c>
      <c r="IK59" s="11">
        <v>0</v>
      </c>
      <c r="IL59" s="11">
        <v>0</v>
      </c>
      <c r="IM59" s="11">
        <v>0</v>
      </c>
      <c r="IN59" s="11">
        <v>0</v>
      </c>
      <c r="IO59" s="11">
        <v>0</v>
      </c>
      <c r="IP59" s="11">
        <v>0</v>
      </c>
      <c r="IQ59" s="11">
        <v>0</v>
      </c>
      <c r="IR59" s="11">
        <v>0</v>
      </c>
      <c r="IS59" s="11">
        <v>0</v>
      </c>
      <c r="IT59" s="11">
        <v>0</v>
      </c>
      <c r="IU59" s="11">
        <v>0</v>
      </c>
      <c r="IV59" s="11">
        <v>0</v>
      </c>
      <c r="IW59" s="11">
        <v>0</v>
      </c>
      <c r="IX59" s="11">
        <v>0</v>
      </c>
      <c r="IY59" s="11">
        <v>0</v>
      </c>
      <c r="IZ59" s="11">
        <v>0</v>
      </c>
      <c r="JA59" s="11">
        <v>0</v>
      </c>
      <c r="JB59" s="11">
        <v>0</v>
      </c>
      <c r="JC59" s="11">
        <v>0</v>
      </c>
      <c r="JD59" s="11">
        <v>0</v>
      </c>
      <c r="JE59" s="11">
        <v>0</v>
      </c>
      <c r="JF59" s="11">
        <v>0</v>
      </c>
      <c r="JG59" s="11">
        <v>0</v>
      </c>
      <c r="JH59" s="11">
        <v>0</v>
      </c>
      <c r="JI59" s="11">
        <v>0</v>
      </c>
      <c r="JJ59" s="11">
        <v>0.067575791051694714</v>
      </c>
      <c r="JK59" s="11">
        <v>0.8797367845351769</v>
      </c>
      <c r="JL59" s="11">
        <v>0.22089728718770069</v>
      </c>
      <c r="JM59" s="11">
        <v>0</v>
      </c>
      <c r="JN59" s="11">
        <v>0</v>
      </c>
      <c r="JO59" s="11">
        <v>0</v>
      </c>
      <c r="JP59" s="11">
        <v>0</v>
      </c>
      <c r="JQ59" s="11">
        <v>0</v>
      </c>
      <c r="JR59" s="11">
        <v>0</v>
      </c>
      <c r="JS59" s="11">
        <v>0</v>
      </c>
      <c r="JT59" s="11">
        <v>0</v>
      </c>
      <c r="JU59" s="11">
        <v>0</v>
      </c>
      <c r="JV59" s="11">
        <v>0</v>
      </c>
      <c r="JW59" s="11">
        <v>0</v>
      </c>
      <c r="JX59" s="11">
        <v>0</v>
      </c>
      <c r="JY59" s="11">
        <v>0</v>
      </c>
      <c r="JZ59" s="11">
        <v>0</v>
      </c>
      <c r="KA59" s="11">
        <v>0</v>
      </c>
      <c r="KB59" s="11">
        <v>0</v>
      </c>
      <c r="KC59" s="11">
        <v>0</v>
      </c>
      <c r="KD59" s="11">
        <v>0</v>
      </c>
      <c r="KE59" s="11">
        <v>0.00081224959860957241</v>
      </c>
      <c r="KF59" s="11">
        <v>0</v>
      </c>
      <c r="KG59" s="11">
        <v>0</v>
      </c>
      <c r="KH59" s="11">
        <v>0</v>
      </c>
      <c r="KI59" s="11">
        <v>0</v>
      </c>
      <c r="KJ59" s="11">
        <v>0</v>
      </c>
      <c r="KK59" s="11">
        <v>0</v>
      </c>
      <c r="KL59" s="11">
        <v>0</v>
      </c>
      <c r="KM59" s="11">
        <v>0</v>
      </c>
      <c r="KN59" s="11">
        <v>0</v>
      </c>
      <c r="KO59" s="11">
        <v>0</v>
      </c>
      <c r="KP59" s="11">
        <v>0</v>
      </c>
      <c r="KQ59" s="11">
        <v>0</v>
      </c>
      <c r="KR59" s="11">
        <v>0</v>
      </c>
      <c r="KS59" s="11">
        <v>0</v>
      </c>
      <c r="KT59" s="11">
        <v>0</v>
      </c>
      <c r="KU59" s="11">
        <v>0</v>
      </c>
      <c r="KV59" s="11">
        <v>0</v>
      </c>
      <c r="KW59" s="11">
        <v>0</v>
      </c>
      <c r="KX59" s="11">
        <v>0</v>
      </c>
      <c r="KY59" s="11">
        <v>0</v>
      </c>
      <c r="KZ59" s="11">
        <v>0</v>
      </c>
      <c r="LA59" s="11">
        <v>0</v>
      </c>
      <c r="LB59" s="11">
        <v>0</v>
      </c>
      <c r="LC59" s="11">
        <v>0</v>
      </c>
      <c r="LD59" s="11">
        <v>0</v>
      </c>
      <c r="LE59" s="11">
        <v>0</v>
      </c>
      <c r="LF59" s="11">
        <v>0</v>
      </c>
      <c r="LG59" s="11">
        <v>0</v>
      </c>
      <c r="LH59" s="11">
        <v>0</v>
      </c>
      <c r="LI59" s="11">
        <v>0</v>
      </c>
      <c r="LJ59" s="11">
        <v>0</v>
      </c>
      <c r="LK59" s="11">
        <v>0</v>
      </c>
      <c r="LL59" s="11">
        <v>0</v>
      </c>
      <c r="LM59" s="11">
        <v>0</v>
      </c>
      <c r="LN59" s="11">
        <v>0</v>
      </c>
      <c r="LO59" s="11">
        <v>0</v>
      </c>
      <c r="LP59" s="11">
        <v>0</v>
      </c>
      <c r="LQ59" s="11">
        <v>0</v>
      </c>
      <c r="LR59" s="11">
        <v>0</v>
      </c>
      <c r="LS59" s="11">
        <v>0</v>
      </c>
      <c r="LT59" s="11">
        <v>0</v>
      </c>
      <c r="LU59" s="11">
        <v>0</v>
      </c>
      <c r="LV59" s="11">
        <v>0</v>
      </c>
      <c r="LW59" s="11">
        <v>0</v>
      </c>
      <c r="LX59" s="11">
        <v>0</v>
      </c>
      <c r="LY59" s="11">
        <v>0</v>
      </c>
      <c r="LZ59" s="11">
        <v>0</v>
      </c>
      <c r="MA59" s="11">
        <v>0</v>
      </c>
      <c r="MB59" s="11">
        <v>0</v>
      </c>
      <c r="MC59" s="11">
        <v>0</v>
      </c>
      <c r="MD59" s="11">
        <v>0</v>
      </c>
      <c r="ME59" s="11">
        <v>0</v>
      </c>
      <c r="MF59" s="11">
        <v>0</v>
      </c>
      <c r="MG59" s="11">
        <v>0</v>
      </c>
      <c r="MH59" s="11">
        <v>0</v>
      </c>
      <c r="MI59" s="11">
        <v>0</v>
      </c>
      <c r="MJ59" s="11">
        <v>0</v>
      </c>
      <c r="MK59" s="11">
        <v>0</v>
      </c>
      <c r="ML59" s="11">
        <v>0</v>
      </c>
      <c r="MM59" s="11">
        <v>0</v>
      </c>
      <c r="MN59" s="11">
        <v>0</v>
      </c>
      <c r="MO59" s="11">
        <v>0</v>
      </c>
      <c r="MP59" s="11">
        <v>0</v>
      </c>
      <c r="MQ59" s="11">
        <v>0</v>
      </c>
      <c r="MR59" s="11">
        <v>0</v>
      </c>
      <c r="MS59" s="11">
        <v>0</v>
      </c>
      <c r="MT59" s="11">
        <v>0</v>
      </c>
      <c r="MU59" s="11">
        <v>0</v>
      </c>
      <c r="MV59" s="11">
        <v>0</v>
      </c>
      <c r="MW59" s="11">
        <v>0</v>
      </c>
      <c r="MX59" s="11">
        <v>0.0019532153222313734</v>
      </c>
      <c r="MY59" s="11">
        <v>0</v>
      </c>
      <c r="MZ59" s="11">
        <v>0</v>
      </c>
      <c r="NA59" s="11">
        <v>0</v>
      </c>
      <c r="NB59" s="11">
        <v>0</v>
      </c>
      <c r="NC59" s="11">
        <v>0</v>
      </c>
      <c r="ND59" s="11">
        <v>0</v>
      </c>
      <c r="NE59" s="11">
        <v>0</v>
      </c>
      <c r="NF59" s="11">
        <v>0</v>
      </c>
      <c r="NG59" s="11">
        <v>0</v>
      </c>
      <c r="NH59" s="11">
        <v>0</v>
      </c>
      <c r="NI59" s="11">
        <v>0</v>
      </c>
      <c r="NJ59" s="11">
        <v>0</v>
      </c>
      <c r="NK59" s="11">
        <v>0</v>
      </c>
      <c r="NL59" s="11">
        <v>0</v>
      </c>
      <c r="NM59" s="11">
        <v>0</v>
      </c>
      <c r="NN59" s="11">
        <v>0</v>
      </c>
      <c r="NO59" s="11">
        <v>0</v>
      </c>
      <c r="NP59" s="11">
        <v>0</v>
      </c>
    </row>
    <row r="60">
      <c r="A60" s="63" t="s">
        <v>840</v>
      </c>
      <c r="B60" s="63" t="s">
        <v>852</v>
      </c>
      <c r="C60" s="11">
        <v>0.025414041361569127</v>
      </c>
      <c r="D60" s="11">
        <v>0.26149975324026048</v>
      </c>
      <c r="E60" s="11">
        <v>0.0071807214625197215</v>
      </c>
      <c r="F60" s="11">
        <v>0.033828042414519484</v>
      </c>
      <c r="G60" s="11">
        <v>0.013099485315893795</v>
      </c>
      <c r="H60" s="11">
        <v>0.0034414016853278159</v>
      </c>
      <c r="I60" s="11">
        <v>0.042974751613508048</v>
      </c>
      <c r="J60" s="11">
        <v>0.076894164979993379</v>
      </c>
      <c r="K60" s="11">
        <v>0.068904687830988784</v>
      </c>
      <c r="L60" s="11">
        <v>0.029458175152680215</v>
      </c>
      <c r="M60" s="11">
        <v>0.017801402932627851</v>
      </c>
      <c r="N60" s="11">
        <v>0.0043408385567186092</v>
      </c>
      <c r="O60" s="11">
        <v>0.0018797052537759349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0.007347809383966921</v>
      </c>
      <c r="V60" s="11">
        <v>0</v>
      </c>
      <c r="W60" s="11">
        <v>0.00043349939627653817</v>
      </c>
      <c r="X60" s="11">
        <v>0.00038904004945240832</v>
      </c>
      <c r="Y60" s="11">
        <v>0</v>
      </c>
      <c r="Z60" s="11">
        <v>0</v>
      </c>
      <c r="AA60" s="11">
        <v>0</v>
      </c>
      <c r="AB60" s="11">
        <v>0</v>
      </c>
      <c r="AC60" s="11">
        <v>0.013308046506771769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  <c r="BC60" s="11">
        <v>0</v>
      </c>
      <c r="BD60" s="11">
        <v>0</v>
      </c>
      <c r="BE60" s="11">
        <v>0.1408378296462012</v>
      </c>
      <c r="BF60" s="11">
        <v>1.1459828768828524</v>
      </c>
      <c r="BG60" s="11">
        <v>0</v>
      </c>
      <c r="BH60" s="11">
        <v>0.01202952902454483</v>
      </c>
      <c r="BI60" s="11">
        <v>0</v>
      </c>
      <c r="BJ60" s="11">
        <v>0.017553816177408359</v>
      </c>
      <c r="BK60" s="11">
        <v>0</v>
      </c>
      <c r="BL60" s="11">
        <v>0.20851364436706632</v>
      </c>
      <c r="BM60" s="11">
        <v>1.8309572851764606</v>
      </c>
      <c r="BN60" s="11">
        <v>0</v>
      </c>
      <c r="BO60" s="11">
        <v>0.032280204339214386</v>
      </c>
      <c r="BP60" s="11">
        <v>0</v>
      </c>
      <c r="BQ60" s="11">
        <v>0</v>
      </c>
      <c r="BR60" s="11">
        <v>0</v>
      </c>
      <c r="BS60" s="11">
        <v>0</v>
      </c>
      <c r="BT60" s="11">
        <v>0</v>
      </c>
      <c r="BU60" s="11">
        <v>0.0024951905787068181</v>
      </c>
      <c r="BV60" s="11">
        <v>0</v>
      </c>
      <c r="BW60" s="11">
        <v>0</v>
      </c>
      <c r="BX60" s="11">
        <v>0</v>
      </c>
      <c r="BY60" s="11">
        <v>0</v>
      </c>
      <c r="BZ60" s="11">
        <v>0</v>
      </c>
      <c r="CA60" s="11">
        <v>0</v>
      </c>
      <c r="CB60" s="11">
        <v>0</v>
      </c>
      <c r="CC60" s="11">
        <v>0</v>
      </c>
      <c r="CD60" s="11">
        <v>0</v>
      </c>
      <c r="CE60" s="11">
        <v>0</v>
      </c>
      <c r="CF60" s="11">
        <v>0</v>
      </c>
      <c r="CG60" s="11">
        <v>0</v>
      </c>
      <c r="CH60" s="11">
        <v>0</v>
      </c>
      <c r="CI60" s="11">
        <v>0</v>
      </c>
      <c r="CJ60" s="11">
        <v>0.01631612453476353</v>
      </c>
      <c r="CK60" s="11">
        <v>1.7968857214212719</v>
      </c>
      <c r="CL60" s="11">
        <v>1.1630483541213565</v>
      </c>
      <c r="CM60" s="11">
        <v>0</v>
      </c>
      <c r="CN60" s="11">
        <v>0</v>
      </c>
      <c r="CO60" s="11">
        <v>0</v>
      </c>
      <c r="CP60" s="11">
        <v>0</v>
      </c>
      <c r="CQ60" s="11">
        <v>0</v>
      </c>
      <c r="CR60" s="11">
        <v>0</v>
      </c>
      <c r="CS60" s="11">
        <v>0</v>
      </c>
      <c r="CT60" s="11">
        <v>1.0982173063314116</v>
      </c>
      <c r="CU60" s="11">
        <v>0</v>
      </c>
      <c r="CV60" s="11">
        <v>0.1366463472241379</v>
      </c>
      <c r="CW60" s="11">
        <v>0</v>
      </c>
      <c r="CX60" s="11">
        <v>0</v>
      </c>
      <c r="CY60" s="11">
        <v>0.21628486428271398</v>
      </c>
      <c r="CZ60" s="11">
        <v>0.30104614176074057</v>
      </c>
      <c r="DA60" s="11">
        <v>0.00016614240423810518</v>
      </c>
      <c r="DB60" s="11">
        <v>0</v>
      </c>
      <c r="DC60" s="11">
        <v>0</v>
      </c>
      <c r="DD60" s="11">
        <v>0</v>
      </c>
      <c r="DE60" s="11">
        <v>0</v>
      </c>
      <c r="DF60" s="11">
        <v>0</v>
      </c>
      <c r="DG60" s="11">
        <v>0.098026135608750758</v>
      </c>
      <c r="DH60" s="11">
        <v>0</v>
      </c>
      <c r="DI60" s="11">
        <v>0</v>
      </c>
      <c r="DJ60" s="11">
        <v>0</v>
      </c>
      <c r="DK60" s="11">
        <v>0.15370144540516673</v>
      </c>
      <c r="DL60" s="11">
        <v>0.00010104922873359966</v>
      </c>
      <c r="DM60" s="11">
        <v>0</v>
      </c>
      <c r="DN60" s="11">
        <v>0.0033869878590838225</v>
      </c>
      <c r="DO60" s="11">
        <v>0</v>
      </c>
      <c r="DP60" s="11">
        <v>0</v>
      </c>
      <c r="DQ60" s="11">
        <v>0</v>
      </c>
      <c r="DR60" s="11">
        <v>0</v>
      </c>
      <c r="DS60" s="11">
        <v>0</v>
      </c>
      <c r="DT60" s="11">
        <v>0.00014946897900605522</v>
      </c>
      <c r="DU60" s="11">
        <v>0.016381396821262446</v>
      </c>
      <c r="DV60" s="11">
        <v>0.4785675579899108</v>
      </c>
      <c r="DW60" s="11">
        <v>0</v>
      </c>
      <c r="DX60" s="11">
        <v>0.79366915742555333</v>
      </c>
      <c r="DY60" s="11">
        <v>0.012002304025639543</v>
      </c>
      <c r="DZ60" s="11">
        <v>0.00065342487074901662</v>
      </c>
      <c r="EA60" s="11">
        <v>0</v>
      </c>
      <c r="EB60" s="11">
        <v>0</v>
      </c>
      <c r="EC60" s="11">
        <v>0.28978320087252502</v>
      </c>
      <c r="ED60" s="11">
        <v>0.4294270495637223</v>
      </c>
      <c r="EE60" s="11">
        <v>0.43124870066988852</v>
      </c>
      <c r="EF60" s="11">
        <v>7.2344126893131842</v>
      </c>
      <c r="EG60" s="11">
        <v>0.030450150893177912</v>
      </c>
      <c r="EH60" s="11">
        <v>0.24504140609266897</v>
      </c>
      <c r="EI60" s="11">
        <v>0.73811444167848872</v>
      </c>
      <c r="EJ60" s="11">
        <v>0.75678627992359437</v>
      </c>
      <c r="EK60" s="11">
        <v>0</v>
      </c>
      <c r="EL60" s="11">
        <v>0</v>
      </c>
      <c r="EM60" s="11">
        <v>0</v>
      </c>
      <c r="EN60" s="11">
        <v>0.01995004004088953</v>
      </c>
      <c r="EO60" s="11">
        <v>1.1441706340282172</v>
      </c>
      <c r="EP60" s="11">
        <v>0.045621617354379598</v>
      </c>
      <c r="EQ60" s="11">
        <v>0.8055776581149815</v>
      </c>
      <c r="ER60" s="11">
        <v>5.2004155776551642</v>
      </c>
      <c r="ES60" s="11">
        <v>0</v>
      </c>
      <c r="ET60" s="11">
        <v>0.26291941509382433</v>
      </c>
      <c r="EU60" s="11">
        <v>0.01285266256461998</v>
      </c>
      <c r="EV60" s="11">
        <v>0.087266496547475356</v>
      </c>
      <c r="EW60" s="11">
        <v>0.017763250739767231</v>
      </c>
      <c r="EX60" s="11">
        <v>0.0044926025281899025</v>
      </c>
      <c r="EY60" s="11">
        <v>1.584931203140477</v>
      </c>
      <c r="EZ60" s="11">
        <v>2.063824469283559</v>
      </c>
      <c r="FA60" s="11">
        <v>0</v>
      </c>
      <c r="FB60" s="11">
        <v>1.3197667126111985</v>
      </c>
      <c r="FC60" s="11">
        <v>0</v>
      </c>
      <c r="FD60" s="11">
        <v>1.5422084312715338</v>
      </c>
      <c r="FE60" s="11">
        <v>4.2502955397326181</v>
      </c>
      <c r="FF60" s="11">
        <v>0.84483526180947455</v>
      </c>
      <c r="FG60" s="11">
        <v>0</v>
      </c>
      <c r="FH60" s="11">
        <v>0.14056210769427135</v>
      </c>
      <c r="FI60" s="11">
        <v>0.47431144230630401</v>
      </c>
      <c r="FJ60" s="11">
        <v>2.1213003208533308</v>
      </c>
      <c r="FK60" s="11">
        <v>0.15357566859258381</v>
      </c>
      <c r="FL60" s="11">
        <v>0.39365655063399696</v>
      </c>
      <c r="FM60" s="11">
        <v>0</v>
      </c>
      <c r="FN60" s="11">
        <v>1.9600421744409957</v>
      </c>
      <c r="FO60" s="11">
        <v>0</v>
      </c>
      <c r="FP60" s="11">
        <v>0</v>
      </c>
      <c r="FQ60" s="11">
        <v>0</v>
      </c>
      <c r="FR60" s="11">
        <v>0</v>
      </c>
      <c r="FS60" s="11">
        <v>0</v>
      </c>
      <c r="FT60" s="11">
        <v>0</v>
      </c>
      <c r="FU60" s="11">
        <v>0.0014962454045533795</v>
      </c>
      <c r="FV60" s="11">
        <v>0</v>
      </c>
      <c r="FW60" s="11">
        <v>0</v>
      </c>
      <c r="FX60" s="11">
        <v>0</v>
      </c>
      <c r="FY60" s="11">
        <v>0</v>
      </c>
      <c r="FZ60" s="11">
        <v>0</v>
      </c>
      <c r="GA60" s="11">
        <v>0</v>
      </c>
      <c r="GB60" s="11">
        <v>0</v>
      </c>
      <c r="GC60" s="11">
        <v>0</v>
      </c>
      <c r="GD60" s="11">
        <v>0</v>
      </c>
      <c r="GE60" s="11">
        <v>0</v>
      </c>
      <c r="GF60" s="11">
        <v>0</v>
      </c>
      <c r="GG60" s="11">
        <v>0</v>
      </c>
      <c r="GH60" s="11">
        <v>0</v>
      </c>
      <c r="GI60" s="11">
        <v>0</v>
      </c>
      <c r="GJ60" s="11">
        <v>0</v>
      </c>
      <c r="GK60" s="11">
        <v>0</v>
      </c>
      <c r="GL60" s="11">
        <v>0</v>
      </c>
      <c r="GM60" s="11">
        <v>0</v>
      </c>
      <c r="GN60" s="11">
        <v>0</v>
      </c>
      <c r="GO60" s="11">
        <v>0</v>
      </c>
      <c r="GP60" s="11">
        <v>0</v>
      </c>
      <c r="GQ60" s="11">
        <v>0</v>
      </c>
      <c r="GR60" s="11">
        <v>0</v>
      </c>
      <c r="GS60" s="11">
        <v>0</v>
      </c>
      <c r="GT60" s="11">
        <v>0</v>
      </c>
      <c r="GU60" s="11">
        <v>0</v>
      </c>
      <c r="GV60" s="11">
        <v>0</v>
      </c>
      <c r="GW60" s="11">
        <v>0.079677597284402921</v>
      </c>
      <c r="GX60" s="11">
        <v>0</v>
      </c>
      <c r="GY60" s="11">
        <v>0</v>
      </c>
      <c r="GZ60" s="11">
        <v>0</v>
      </c>
      <c r="HA60" s="11">
        <v>0</v>
      </c>
      <c r="HB60" s="11">
        <v>0</v>
      </c>
      <c r="HC60" s="11">
        <v>0</v>
      </c>
      <c r="HD60" s="11">
        <v>0</v>
      </c>
      <c r="HE60" s="11">
        <v>0</v>
      </c>
      <c r="HF60" s="11">
        <v>0</v>
      </c>
      <c r="HG60" s="11">
        <v>0</v>
      </c>
      <c r="HH60" s="11">
        <v>0</v>
      </c>
      <c r="HI60" s="11">
        <v>0</v>
      </c>
      <c r="HJ60" s="11">
        <v>0</v>
      </c>
      <c r="HK60" s="11">
        <v>0</v>
      </c>
      <c r="HL60" s="11">
        <v>0</v>
      </c>
      <c r="HM60" s="11">
        <v>0</v>
      </c>
      <c r="HN60" s="11">
        <v>0.013938927708349799</v>
      </c>
      <c r="HO60" s="11">
        <v>0</v>
      </c>
      <c r="HP60" s="11">
        <v>0</v>
      </c>
      <c r="HQ60" s="11">
        <v>0</v>
      </c>
      <c r="HR60" s="11">
        <v>0</v>
      </c>
      <c r="HS60" s="11">
        <v>0</v>
      </c>
      <c r="HT60" s="11">
        <v>0</v>
      </c>
      <c r="HU60" s="11">
        <v>0</v>
      </c>
      <c r="HV60" s="11">
        <v>0</v>
      </c>
      <c r="HW60" s="11">
        <v>0</v>
      </c>
      <c r="HX60" s="11">
        <v>0</v>
      </c>
      <c r="HY60" s="11">
        <v>0</v>
      </c>
      <c r="HZ60" s="11">
        <v>0</v>
      </c>
      <c r="IA60" s="11">
        <v>0</v>
      </c>
      <c r="IB60" s="11">
        <v>0</v>
      </c>
      <c r="IC60" s="11">
        <v>0</v>
      </c>
      <c r="ID60" s="11">
        <v>0.027172194869932803</v>
      </c>
      <c r="IE60" s="11">
        <v>0</v>
      </c>
      <c r="IF60" s="11">
        <v>0</v>
      </c>
      <c r="IG60" s="11">
        <v>0</v>
      </c>
      <c r="IH60" s="11">
        <v>0</v>
      </c>
      <c r="II60" s="11">
        <v>0</v>
      </c>
      <c r="IJ60" s="11">
        <v>0</v>
      </c>
      <c r="IK60" s="11">
        <v>0</v>
      </c>
      <c r="IL60" s="11">
        <v>0</v>
      </c>
      <c r="IM60" s="11">
        <v>0</v>
      </c>
      <c r="IN60" s="11">
        <v>0</v>
      </c>
      <c r="IO60" s="11">
        <v>0</v>
      </c>
      <c r="IP60" s="11">
        <v>0</v>
      </c>
      <c r="IQ60" s="11">
        <v>0</v>
      </c>
      <c r="IR60" s="11">
        <v>0</v>
      </c>
      <c r="IS60" s="11">
        <v>0</v>
      </c>
      <c r="IT60" s="11">
        <v>0</v>
      </c>
      <c r="IU60" s="11">
        <v>0</v>
      </c>
      <c r="IV60" s="11">
        <v>0</v>
      </c>
      <c r="IW60" s="11">
        <v>0</v>
      </c>
      <c r="IX60" s="11">
        <v>0</v>
      </c>
      <c r="IY60" s="11">
        <v>0</v>
      </c>
      <c r="IZ60" s="11">
        <v>0</v>
      </c>
      <c r="JA60" s="11">
        <v>0</v>
      </c>
      <c r="JB60" s="11">
        <v>0</v>
      </c>
      <c r="JC60" s="11">
        <v>0</v>
      </c>
      <c r="JD60" s="11">
        <v>0</v>
      </c>
      <c r="JE60" s="11">
        <v>0</v>
      </c>
      <c r="JF60" s="11">
        <v>0</v>
      </c>
      <c r="JG60" s="11">
        <v>0</v>
      </c>
      <c r="JH60" s="11">
        <v>0</v>
      </c>
      <c r="JI60" s="11">
        <v>0</v>
      </c>
      <c r="JJ60" s="11">
        <v>0.12638536037580866</v>
      </c>
      <c r="JK60" s="11">
        <v>1.6453503365469675</v>
      </c>
      <c r="JL60" s="11">
        <v>0.41313882993835704</v>
      </c>
      <c r="JM60" s="11">
        <v>0</v>
      </c>
      <c r="JN60" s="11">
        <v>0</v>
      </c>
      <c r="JO60" s="11">
        <v>0</v>
      </c>
      <c r="JP60" s="11">
        <v>0</v>
      </c>
      <c r="JQ60" s="11">
        <v>0</v>
      </c>
      <c r="JR60" s="11">
        <v>0</v>
      </c>
      <c r="JS60" s="11">
        <v>0</v>
      </c>
      <c r="JT60" s="11">
        <v>0</v>
      </c>
      <c r="JU60" s="11">
        <v>0</v>
      </c>
      <c r="JV60" s="11">
        <v>0</v>
      </c>
      <c r="JW60" s="11">
        <v>0</v>
      </c>
      <c r="JX60" s="11">
        <v>0</v>
      </c>
      <c r="JY60" s="11">
        <v>0</v>
      </c>
      <c r="JZ60" s="11">
        <v>0</v>
      </c>
      <c r="KA60" s="11">
        <v>0</v>
      </c>
      <c r="KB60" s="11">
        <v>0</v>
      </c>
      <c r="KC60" s="11">
        <v>0</v>
      </c>
      <c r="KD60" s="11">
        <v>0</v>
      </c>
      <c r="KE60" s="11">
        <v>0.0015191306921859887</v>
      </c>
      <c r="KF60" s="11">
        <v>0</v>
      </c>
      <c r="KG60" s="11">
        <v>0</v>
      </c>
      <c r="KH60" s="11">
        <v>0</v>
      </c>
      <c r="KI60" s="11">
        <v>0</v>
      </c>
      <c r="KJ60" s="11">
        <v>0</v>
      </c>
      <c r="KK60" s="11">
        <v>0</v>
      </c>
      <c r="KL60" s="11">
        <v>0</v>
      </c>
      <c r="KM60" s="11">
        <v>0</v>
      </c>
      <c r="KN60" s="11">
        <v>0</v>
      </c>
      <c r="KO60" s="11">
        <v>0</v>
      </c>
      <c r="KP60" s="11">
        <v>0</v>
      </c>
      <c r="KQ60" s="11">
        <v>0</v>
      </c>
      <c r="KR60" s="11">
        <v>0</v>
      </c>
      <c r="KS60" s="11">
        <v>0</v>
      </c>
      <c r="KT60" s="11">
        <v>0</v>
      </c>
      <c r="KU60" s="11">
        <v>0</v>
      </c>
      <c r="KV60" s="11">
        <v>0</v>
      </c>
      <c r="KW60" s="11">
        <v>0</v>
      </c>
      <c r="KX60" s="11">
        <v>0</v>
      </c>
      <c r="KY60" s="11">
        <v>0</v>
      </c>
      <c r="KZ60" s="11">
        <v>0</v>
      </c>
      <c r="LA60" s="11">
        <v>0</v>
      </c>
      <c r="LB60" s="11">
        <v>0</v>
      </c>
      <c r="LC60" s="11">
        <v>0</v>
      </c>
      <c r="LD60" s="11">
        <v>0</v>
      </c>
      <c r="LE60" s="11">
        <v>0</v>
      </c>
      <c r="LF60" s="11">
        <v>0</v>
      </c>
      <c r="LG60" s="11">
        <v>0</v>
      </c>
      <c r="LH60" s="11">
        <v>0</v>
      </c>
      <c r="LI60" s="11">
        <v>0</v>
      </c>
      <c r="LJ60" s="11">
        <v>0</v>
      </c>
      <c r="LK60" s="11">
        <v>0</v>
      </c>
      <c r="LL60" s="11">
        <v>0</v>
      </c>
      <c r="LM60" s="11">
        <v>0</v>
      </c>
      <c r="LN60" s="11">
        <v>0</v>
      </c>
      <c r="LO60" s="11">
        <v>0</v>
      </c>
      <c r="LP60" s="11">
        <v>0</v>
      </c>
      <c r="LQ60" s="11">
        <v>0</v>
      </c>
      <c r="LR60" s="11">
        <v>0</v>
      </c>
      <c r="LS60" s="11">
        <v>0</v>
      </c>
      <c r="LT60" s="11">
        <v>0</v>
      </c>
      <c r="LU60" s="11">
        <v>0</v>
      </c>
      <c r="LV60" s="11">
        <v>0</v>
      </c>
      <c r="LW60" s="11">
        <v>0</v>
      </c>
      <c r="LX60" s="11">
        <v>0</v>
      </c>
      <c r="LY60" s="11">
        <v>0</v>
      </c>
      <c r="LZ60" s="11">
        <v>0</v>
      </c>
      <c r="MA60" s="11">
        <v>0</v>
      </c>
      <c r="MB60" s="11">
        <v>0</v>
      </c>
      <c r="MC60" s="11">
        <v>0</v>
      </c>
      <c r="MD60" s="11">
        <v>0</v>
      </c>
      <c r="ME60" s="11">
        <v>0</v>
      </c>
      <c r="MF60" s="11">
        <v>0</v>
      </c>
      <c r="MG60" s="11">
        <v>0</v>
      </c>
      <c r="MH60" s="11">
        <v>0</v>
      </c>
      <c r="MI60" s="11">
        <v>0</v>
      </c>
      <c r="MJ60" s="11">
        <v>0</v>
      </c>
      <c r="MK60" s="11">
        <v>0</v>
      </c>
      <c r="ML60" s="11">
        <v>0</v>
      </c>
      <c r="MM60" s="11">
        <v>0</v>
      </c>
      <c r="MN60" s="11">
        <v>0</v>
      </c>
      <c r="MO60" s="11">
        <v>0</v>
      </c>
      <c r="MP60" s="11">
        <v>0</v>
      </c>
      <c r="MQ60" s="11">
        <v>0</v>
      </c>
      <c r="MR60" s="11">
        <v>0</v>
      </c>
      <c r="MS60" s="11">
        <v>0</v>
      </c>
      <c r="MT60" s="11">
        <v>0</v>
      </c>
      <c r="MU60" s="11">
        <v>0</v>
      </c>
      <c r="MV60" s="11">
        <v>0</v>
      </c>
      <c r="MW60" s="11">
        <v>0</v>
      </c>
      <c r="MX60" s="11">
        <v>0.0036530511674353902</v>
      </c>
      <c r="MY60" s="11">
        <v>0</v>
      </c>
      <c r="MZ60" s="11">
        <v>0</v>
      </c>
      <c r="NA60" s="11">
        <v>0</v>
      </c>
      <c r="NB60" s="11">
        <v>0</v>
      </c>
      <c r="NC60" s="11">
        <v>0</v>
      </c>
      <c r="ND60" s="11">
        <v>0</v>
      </c>
      <c r="NE60" s="11">
        <v>0</v>
      </c>
      <c r="NF60" s="11">
        <v>0</v>
      </c>
      <c r="NG60" s="11">
        <v>0</v>
      </c>
      <c r="NH60" s="11">
        <v>0</v>
      </c>
      <c r="NI60" s="11">
        <v>0</v>
      </c>
      <c r="NJ60" s="11">
        <v>0</v>
      </c>
      <c r="NK60" s="11">
        <v>0</v>
      </c>
      <c r="NL60" s="11">
        <v>0</v>
      </c>
      <c r="NM60" s="11">
        <v>0</v>
      </c>
      <c r="NN60" s="11">
        <v>0</v>
      </c>
      <c r="NO60" s="11">
        <v>0</v>
      </c>
      <c r="NP60" s="11">
        <v>0</v>
      </c>
    </row>
    <row r="61">
      <c r="A61" s="9"/>
      <c r="B61" s="9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1"/>
      <c r="FJ61" s="11"/>
      <c r="FK61" s="11"/>
      <c r="FL61" s="11"/>
      <c r="FM61" s="11"/>
      <c r="FN61" s="11"/>
      <c r="FO61" s="11"/>
      <c r="FP61" s="11"/>
      <c r="FQ61" s="11"/>
      <c r="FR61" s="11"/>
      <c r="FS61" s="11"/>
      <c r="FT61" s="11"/>
      <c r="FU61" s="11"/>
      <c r="FV61" s="11"/>
      <c r="FW61" s="11"/>
      <c r="FX61" s="11"/>
      <c r="FY61" s="11"/>
      <c r="FZ61" s="11"/>
      <c r="GA61" s="11"/>
      <c r="GB61" s="11"/>
      <c r="GC61" s="11"/>
      <c r="GD61" s="11"/>
      <c r="GE61" s="11"/>
      <c r="GF61" s="11"/>
      <c r="GG61" s="11"/>
      <c r="GH61" s="11"/>
      <c r="GI61" s="11"/>
      <c r="GJ61" s="11"/>
      <c r="GK61" s="11"/>
      <c r="GL61" s="11"/>
      <c r="GM61" s="11"/>
      <c r="GN61" s="11"/>
      <c r="GO61" s="11"/>
      <c r="GP61" s="11"/>
      <c r="GQ61" s="11"/>
      <c r="GR61" s="11"/>
      <c r="GS61" s="11"/>
      <c r="GT61" s="11"/>
      <c r="GU61" s="11"/>
      <c r="GV61" s="11"/>
      <c r="GW61" s="11"/>
      <c r="GX61" s="11"/>
      <c r="GY61" s="11"/>
      <c r="GZ61" s="11"/>
      <c r="HA61" s="11"/>
      <c r="HB61" s="11"/>
      <c r="HC61" s="11"/>
      <c r="HD61" s="11"/>
      <c r="HE61" s="11"/>
      <c r="HF61" s="11"/>
      <c r="HG61" s="11"/>
      <c r="HH61" s="11"/>
      <c r="HI61" s="11"/>
      <c r="HJ61" s="11"/>
      <c r="HK61" s="11"/>
      <c r="HL61" s="11"/>
      <c r="HM61" s="11"/>
      <c r="HN61" s="11"/>
      <c r="HO61" s="11"/>
      <c r="HP61" s="11"/>
      <c r="HQ61" s="11"/>
      <c r="HR61" s="11"/>
      <c r="HS61" s="11"/>
      <c r="HT61" s="11"/>
      <c r="HU61" s="11"/>
      <c r="HV61" s="11"/>
      <c r="HW61" s="11"/>
      <c r="HX61" s="11"/>
      <c r="HY61" s="11"/>
      <c r="HZ61" s="11"/>
      <c r="IA61" s="11"/>
      <c r="IB61" s="11"/>
      <c r="IC61" s="11"/>
      <c r="ID61" s="11"/>
      <c r="IE61" s="11"/>
      <c r="IF61" s="11"/>
      <c r="IG61" s="11"/>
      <c r="IH61" s="11"/>
      <c r="II61" s="11"/>
      <c r="IJ61" s="11"/>
      <c r="IK61" s="11"/>
      <c r="IL61" s="11"/>
      <c r="IM61" s="11"/>
      <c r="IN61" s="11"/>
      <c r="IO61" s="11"/>
      <c r="IP61" s="11"/>
      <c r="IQ61" s="11"/>
      <c r="IR61" s="11"/>
      <c r="IS61" s="11"/>
      <c r="IT61" s="11"/>
      <c r="IU61" s="11"/>
      <c r="IV61" s="11"/>
      <c r="IW61" s="11"/>
      <c r="IX61" s="11"/>
      <c r="IY61" s="11"/>
      <c r="IZ61" s="11"/>
      <c r="JA61" s="11"/>
      <c r="JB61" s="11"/>
      <c r="JC61" s="11"/>
      <c r="JD61" s="11"/>
      <c r="JE61" s="11"/>
      <c r="JF61" s="11"/>
      <c r="JG61" s="11"/>
      <c r="JH61" s="11"/>
      <c r="JI61" s="11"/>
      <c r="JJ61" s="11"/>
      <c r="JK61" s="11"/>
      <c r="JL61" s="11"/>
      <c r="JM61" s="11"/>
      <c r="JN61" s="11"/>
      <c r="JO61" s="11"/>
      <c r="JP61" s="11"/>
      <c r="JQ61" s="11"/>
      <c r="JR61" s="11"/>
      <c r="JS61" s="11"/>
      <c r="JT61" s="11"/>
      <c r="JU61" s="11"/>
      <c r="JV61" s="11"/>
      <c r="JW61" s="11"/>
      <c r="JX61" s="11"/>
      <c r="JY61" s="11"/>
      <c r="JZ61" s="11"/>
      <c r="KA61" s="11"/>
      <c r="KB61" s="11"/>
      <c r="KC61" s="11"/>
      <c r="KD61" s="11"/>
      <c r="KE61" s="11"/>
      <c r="KF61" s="11"/>
      <c r="KG61" s="11"/>
      <c r="KH61" s="11"/>
      <c r="KI61" s="11"/>
      <c r="KJ61" s="11"/>
      <c r="KK61" s="11"/>
      <c r="KL61" s="11"/>
      <c r="KM61" s="11"/>
      <c r="KN61" s="11"/>
      <c r="KO61" s="11"/>
      <c r="KP61" s="11"/>
      <c r="KQ61" s="11"/>
      <c r="KR61" s="11"/>
      <c r="KS61" s="11"/>
      <c r="KT61" s="11"/>
      <c r="KU61" s="11"/>
      <c r="KV61" s="11"/>
      <c r="KW61" s="11"/>
      <c r="KX61" s="11"/>
      <c r="KY61" s="11"/>
      <c r="KZ61" s="11"/>
      <c r="LA61" s="11"/>
      <c r="LB61" s="11"/>
      <c r="LC61" s="11"/>
      <c r="LD61" s="11"/>
      <c r="LE61" s="11"/>
      <c r="LF61" s="11"/>
      <c r="LG61" s="11"/>
      <c r="LH61" s="11"/>
      <c r="LI61" s="11"/>
      <c r="LJ61" s="11"/>
      <c r="LK61" s="11"/>
      <c r="LL61" s="11"/>
      <c r="LM61" s="11"/>
      <c r="LN61" s="11"/>
      <c r="LO61" s="11"/>
      <c r="LP61" s="11"/>
      <c r="LQ61" s="11"/>
      <c r="LR61" s="11"/>
      <c r="LS61" s="11"/>
      <c r="LT61" s="11"/>
      <c r="LU61" s="11"/>
      <c r="LV61" s="11"/>
      <c r="LW61" s="11"/>
      <c r="LX61" s="11"/>
      <c r="LY61" s="11"/>
      <c r="LZ61" s="11"/>
      <c r="MA61" s="11"/>
      <c r="MB61" s="11"/>
      <c r="MC61" s="11"/>
      <c r="MD61" s="11"/>
      <c r="ME61" s="11"/>
      <c r="MF61" s="11"/>
      <c r="MG61" s="11"/>
      <c r="MH61" s="11"/>
      <c r="MI61" s="11"/>
      <c r="MJ61" s="11"/>
      <c r="MK61" s="11"/>
      <c r="ML61" s="11"/>
      <c r="MM61" s="11"/>
      <c r="MN61" s="11"/>
      <c r="MO61" s="11"/>
      <c r="MP61" s="11"/>
      <c r="MQ61" s="11"/>
      <c r="MR61" s="11"/>
      <c r="MS61" s="11"/>
      <c r="MT61" s="11"/>
      <c r="MU61" s="11"/>
      <c r="MV61" s="11"/>
      <c r="MW61" s="11"/>
      <c r="MX61" s="11"/>
      <c r="MY61" s="11"/>
      <c r="MZ61" s="11"/>
      <c r="NA61" s="11"/>
      <c r="NB61" s="11"/>
      <c r="NC61" s="11"/>
      <c r="ND61" s="11"/>
      <c r="NE61" s="11"/>
      <c r="NF61" s="11"/>
      <c r="NG61" s="11"/>
      <c r="NH61" s="11"/>
      <c r="NI61" s="11"/>
      <c r="NJ61" s="11"/>
      <c r="NK61" s="11"/>
      <c r="NL61" s="11"/>
      <c r="NM61" s="11"/>
      <c r="NN61" s="11"/>
      <c r="NO61" s="11"/>
      <c r="NP61" s="11"/>
    </row>
    <row r="62">
      <c r="A62" s="9"/>
      <c r="B62" s="9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  <c r="FK62" s="11"/>
      <c r="FL62" s="11"/>
      <c r="FM62" s="11"/>
      <c r="FN62" s="11"/>
      <c r="FO62" s="11"/>
      <c r="FP62" s="11"/>
      <c r="FQ62" s="11"/>
      <c r="FR62" s="11"/>
      <c r="FS62" s="11"/>
      <c r="FT62" s="11"/>
      <c r="FU62" s="11"/>
      <c r="FV62" s="11"/>
      <c r="FW62" s="11"/>
      <c r="FX62" s="11"/>
      <c r="FY62" s="11"/>
      <c r="FZ62" s="11"/>
      <c r="GA62" s="11"/>
      <c r="GB62" s="11"/>
      <c r="GC62" s="11"/>
      <c r="GD62" s="11"/>
      <c r="GE62" s="11"/>
      <c r="GF62" s="11"/>
      <c r="GG62" s="11"/>
      <c r="GH62" s="11"/>
      <c r="GI62" s="11"/>
      <c r="GJ62" s="11"/>
      <c r="GK62" s="11"/>
      <c r="GL62" s="11"/>
      <c r="GM62" s="11"/>
      <c r="GN62" s="11"/>
      <c r="GO62" s="11"/>
      <c r="GP62" s="11"/>
      <c r="GQ62" s="11"/>
      <c r="GR62" s="11"/>
      <c r="GS62" s="11"/>
      <c r="GT62" s="11"/>
      <c r="GU62" s="11"/>
      <c r="GV62" s="11"/>
      <c r="GW62" s="11"/>
      <c r="GX62" s="11"/>
      <c r="GY62" s="11"/>
      <c r="GZ62" s="11"/>
      <c r="HA62" s="11"/>
      <c r="HB62" s="11"/>
      <c r="HC62" s="11"/>
      <c r="HD62" s="11"/>
      <c r="HE62" s="11"/>
      <c r="HF62" s="11"/>
      <c r="HG62" s="11"/>
      <c r="HH62" s="11"/>
      <c r="HI62" s="11"/>
      <c r="HJ62" s="11"/>
      <c r="HK62" s="11"/>
      <c r="HL62" s="11"/>
      <c r="HM62" s="11"/>
      <c r="HN62" s="11"/>
      <c r="HO62" s="11"/>
      <c r="HP62" s="11"/>
      <c r="HQ62" s="11"/>
      <c r="HR62" s="11"/>
      <c r="HS62" s="11"/>
      <c r="HT62" s="11"/>
      <c r="HU62" s="11"/>
      <c r="HV62" s="11"/>
      <c r="HW62" s="11"/>
      <c r="HX62" s="11"/>
      <c r="HY62" s="11"/>
      <c r="HZ62" s="11"/>
      <c r="IA62" s="11"/>
      <c r="IB62" s="11"/>
      <c r="IC62" s="11"/>
      <c r="ID62" s="11"/>
      <c r="IE62" s="11"/>
      <c r="IF62" s="11"/>
      <c r="IG62" s="11"/>
      <c r="IH62" s="11"/>
      <c r="II62" s="11"/>
      <c r="IJ62" s="11"/>
      <c r="IK62" s="11"/>
      <c r="IL62" s="11"/>
      <c r="IM62" s="11"/>
      <c r="IN62" s="11"/>
      <c r="IO62" s="11"/>
      <c r="IP62" s="11"/>
      <c r="IQ62" s="11"/>
      <c r="IR62" s="11"/>
      <c r="IS62" s="11"/>
      <c r="IT62" s="11"/>
      <c r="IU62" s="11"/>
      <c r="IV62" s="11"/>
      <c r="IW62" s="11"/>
      <c r="IX62" s="11"/>
      <c r="IY62" s="11"/>
      <c r="IZ62" s="11"/>
      <c r="JA62" s="11"/>
      <c r="JB62" s="11"/>
      <c r="JC62" s="11"/>
      <c r="JD62" s="11"/>
      <c r="JE62" s="11"/>
      <c r="JF62" s="11"/>
      <c r="JG62" s="11"/>
      <c r="JH62" s="11"/>
      <c r="JI62" s="11"/>
      <c r="JJ62" s="11"/>
      <c r="JK62" s="11"/>
      <c r="JL62" s="11"/>
      <c r="JM62" s="11"/>
      <c r="JN62" s="11"/>
      <c r="JO62" s="11"/>
      <c r="JP62" s="11"/>
      <c r="JQ62" s="11"/>
      <c r="JR62" s="11"/>
      <c r="JS62" s="11"/>
      <c r="JT62" s="11"/>
      <c r="JU62" s="11"/>
      <c r="JV62" s="11"/>
      <c r="JW62" s="11"/>
      <c r="JX62" s="11"/>
      <c r="JY62" s="11"/>
      <c r="JZ62" s="11"/>
      <c r="KA62" s="11"/>
      <c r="KB62" s="11"/>
      <c r="KC62" s="11"/>
      <c r="KD62" s="11"/>
      <c r="KE62" s="11"/>
      <c r="KF62" s="11"/>
      <c r="KG62" s="11"/>
      <c r="KH62" s="11"/>
      <c r="KI62" s="11"/>
      <c r="KJ62" s="11"/>
      <c r="KK62" s="11"/>
      <c r="KL62" s="11"/>
      <c r="KM62" s="11"/>
      <c r="KN62" s="11"/>
      <c r="KO62" s="11"/>
      <c r="KP62" s="11"/>
      <c r="KQ62" s="11"/>
      <c r="KR62" s="11"/>
      <c r="KS62" s="11"/>
      <c r="KT62" s="11"/>
      <c r="KU62" s="11"/>
      <c r="KV62" s="11"/>
      <c r="KW62" s="11"/>
      <c r="KX62" s="11"/>
      <c r="KY62" s="11"/>
      <c r="KZ62" s="11"/>
      <c r="LA62" s="11"/>
      <c r="LB62" s="11"/>
      <c r="LC62" s="11"/>
      <c r="LD62" s="11"/>
      <c r="LE62" s="11"/>
      <c r="LF62" s="11"/>
      <c r="LG62" s="11"/>
      <c r="LH62" s="11"/>
      <c r="LI62" s="11"/>
      <c r="LJ62" s="11"/>
      <c r="LK62" s="11"/>
      <c r="LL62" s="11"/>
      <c r="LM62" s="11"/>
      <c r="LN62" s="11"/>
      <c r="LO62" s="11"/>
      <c r="LP62" s="11"/>
      <c r="LQ62" s="11"/>
      <c r="LR62" s="11"/>
      <c r="LS62" s="11"/>
      <c r="LT62" s="11"/>
      <c r="LU62" s="11"/>
      <c r="LV62" s="11"/>
      <c r="LW62" s="11"/>
      <c r="LX62" s="11"/>
      <c r="LY62" s="11"/>
      <c r="LZ62" s="11"/>
      <c r="MA62" s="11"/>
      <c r="MB62" s="11"/>
      <c r="MC62" s="11"/>
      <c r="MD62" s="11"/>
      <c r="ME62" s="11"/>
      <c r="MF62" s="11"/>
      <c r="MG62" s="11"/>
      <c r="MH62" s="11"/>
      <c r="MI62" s="11"/>
      <c r="MJ62" s="11"/>
      <c r="MK62" s="11"/>
      <c r="ML62" s="11"/>
      <c r="MM62" s="11"/>
      <c r="MN62" s="11"/>
      <c r="MO62" s="11"/>
      <c r="MP62" s="11"/>
      <c r="MQ62" s="11"/>
      <c r="MR62" s="11"/>
      <c r="MS62" s="11"/>
      <c r="MT62" s="11"/>
      <c r="MU62" s="11"/>
      <c r="MV62" s="11"/>
      <c r="MW62" s="11"/>
      <c r="MX62" s="11"/>
      <c r="MY62" s="11"/>
      <c r="MZ62" s="11"/>
      <c r="NA62" s="11"/>
      <c r="NB62" s="11"/>
      <c r="NC62" s="11"/>
      <c r="ND62" s="11"/>
      <c r="NE62" s="11"/>
      <c r="NF62" s="11"/>
      <c r="NG62" s="11"/>
      <c r="NH62" s="11"/>
      <c r="NI62" s="11"/>
      <c r="NJ62" s="11"/>
      <c r="NK62" s="11"/>
      <c r="NL62" s="11"/>
      <c r="NM62" s="11"/>
      <c r="NN62" s="11"/>
      <c r="NO62" s="11"/>
      <c r="NP62" s="11"/>
    </row>
    <row r="63">
      <c r="A63" s="9"/>
      <c r="B63" s="9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  <c r="FN63" s="11"/>
      <c r="FO63" s="11"/>
      <c r="FP63" s="11"/>
      <c r="FQ63" s="11"/>
      <c r="FR63" s="11"/>
      <c r="FS63" s="11"/>
      <c r="FT63" s="11"/>
      <c r="FU63" s="11"/>
      <c r="FV63" s="11"/>
      <c r="FW63" s="11"/>
      <c r="FX63" s="11"/>
      <c r="FY63" s="11"/>
      <c r="FZ63" s="11"/>
      <c r="GA63" s="11"/>
      <c r="GB63" s="11"/>
      <c r="GC63" s="11"/>
      <c r="GD63" s="11"/>
      <c r="GE63" s="11"/>
      <c r="GF63" s="11"/>
      <c r="GG63" s="11"/>
      <c r="GH63" s="11"/>
      <c r="GI63" s="11"/>
      <c r="GJ63" s="11"/>
      <c r="GK63" s="11"/>
      <c r="GL63" s="11"/>
      <c r="GM63" s="11"/>
      <c r="GN63" s="11"/>
      <c r="GO63" s="11"/>
      <c r="GP63" s="11"/>
      <c r="GQ63" s="11"/>
      <c r="GR63" s="11"/>
      <c r="GS63" s="11"/>
      <c r="GT63" s="11"/>
      <c r="GU63" s="11"/>
      <c r="GV63" s="11"/>
      <c r="GW63" s="11"/>
      <c r="GX63" s="11"/>
      <c r="GY63" s="11"/>
      <c r="GZ63" s="11"/>
      <c r="HA63" s="11"/>
      <c r="HB63" s="11"/>
      <c r="HC63" s="11"/>
      <c r="HD63" s="11"/>
      <c r="HE63" s="11"/>
      <c r="HF63" s="11"/>
      <c r="HG63" s="11"/>
      <c r="HH63" s="11"/>
      <c r="HI63" s="11"/>
      <c r="HJ63" s="11"/>
      <c r="HK63" s="11"/>
      <c r="HL63" s="11"/>
      <c r="HM63" s="11"/>
      <c r="HN63" s="11"/>
      <c r="HO63" s="11"/>
      <c r="HP63" s="11"/>
      <c r="HQ63" s="11"/>
      <c r="HR63" s="11"/>
      <c r="HS63" s="11"/>
      <c r="HT63" s="11"/>
      <c r="HU63" s="11"/>
      <c r="HV63" s="11"/>
      <c r="HW63" s="11"/>
      <c r="HX63" s="11"/>
      <c r="HY63" s="11"/>
      <c r="HZ63" s="11"/>
      <c r="IA63" s="11"/>
      <c r="IB63" s="11"/>
      <c r="IC63" s="11"/>
      <c r="ID63" s="11"/>
      <c r="IE63" s="11"/>
      <c r="IF63" s="11"/>
      <c r="IG63" s="11"/>
      <c r="IH63" s="11"/>
      <c r="II63" s="11"/>
      <c r="IJ63" s="11"/>
      <c r="IK63" s="11"/>
      <c r="IL63" s="11"/>
      <c r="IM63" s="11"/>
      <c r="IN63" s="11"/>
      <c r="IO63" s="11"/>
      <c r="IP63" s="11"/>
      <c r="IQ63" s="11"/>
      <c r="IR63" s="11"/>
      <c r="IS63" s="11"/>
      <c r="IT63" s="11"/>
      <c r="IU63" s="11"/>
      <c r="IV63" s="11"/>
      <c r="IW63" s="11"/>
      <c r="IX63" s="11"/>
      <c r="IY63" s="11"/>
      <c r="IZ63" s="11"/>
      <c r="JA63" s="11"/>
      <c r="JB63" s="11"/>
      <c r="JC63" s="11"/>
      <c r="JD63" s="11"/>
      <c r="JE63" s="11"/>
      <c r="JF63" s="11"/>
      <c r="JG63" s="11"/>
      <c r="JH63" s="11"/>
      <c r="JI63" s="11"/>
      <c r="JJ63" s="11"/>
      <c r="JK63" s="11"/>
      <c r="JL63" s="11"/>
      <c r="JM63" s="11"/>
      <c r="JN63" s="11"/>
      <c r="JO63" s="11"/>
      <c r="JP63" s="11"/>
      <c r="JQ63" s="11"/>
      <c r="JR63" s="11"/>
      <c r="JS63" s="11"/>
      <c r="JT63" s="11"/>
      <c r="JU63" s="11"/>
      <c r="JV63" s="11"/>
      <c r="JW63" s="11"/>
      <c r="JX63" s="11"/>
      <c r="JY63" s="11"/>
      <c r="JZ63" s="11"/>
      <c r="KA63" s="11"/>
      <c r="KB63" s="11"/>
      <c r="KC63" s="11"/>
      <c r="KD63" s="11"/>
      <c r="KE63" s="11"/>
      <c r="KF63" s="11"/>
      <c r="KG63" s="11"/>
      <c r="KH63" s="11"/>
      <c r="KI63" s="11"/>
      <c r="KJ63" s="11"/>
      <c r="KK63" s="11"/>
      <c r="KL63" s="11"/>
      <c r="KM63" s="11"/>
      <c r="KN63" s="11"/>
      <c r="KO63" s="11"/>
      <c r="KP63" s="11"/>
      <c r="KQ63" s="11"/>
      <c r="KR63" s="11"/>
      <c r="KS63" s="11"/>
      <c r="KT63" s="11"/>
      <c r="KU63" s="11"/>
      <c r="KV63" s="11"/>
      <c r="KW63" s="11"/>
      <c r="KX63" s="11"/>
      <c r="KY63" s="11"/>
      <c r="KZ63" s="11"/>
      <c r="LA63" s="11"/>
      <c r="LB63" s="11"/>
      <c r="LC63" s="11"/>
      <c r="LD63" s="11"/>
      <c r="LE63" s="11"/>
      <c r="LF63" s="11"/>
      <c r="LG63" s="11"/>
      <c r="LH63" s="11"/>
      <c r="LI63" s="11"/>
      <c r="LJ63" s="11"/>
      <c r="LK63" s="11"/>
      <c r="LL63" s="11"/>
      <c r="LM63" s="11"/>
      <c r="LN63" s="11"/>
      <c r="LO63" s="11"/>
      <c r="LP63" s="11"/>
      <c r="LQ63" s="11"/>
      <c r="LR63" s="11"/>
      <c r="LS63" s="11"/>
      <c r="LT63" s="11"/>
      <c r="LU63" s="11"/>
      <c r="LV63" s="11"/>
      <c r="LW63" s="11"/>
      <c r="LX63" s="11"/>
      <c r="LY63" s="11"/>
      <c r="LZ63" s="11"/>
      <c r="MA63" s="11"/>
      <c r="MB63" s="11"/>
      <c r="MC63" s="11"/>
      <c r="MD63" s="11"/>
      <c r="ME63" s="11"/>
      <c r="MF63" s="11"/>
      <c r="MG63" s="11"/>
      <c r="MH63" s="11"/>
      <c r="MI63" s="11"/>
      <c r="MJ63" s="11"/>
      <c r="MK63" s="11"/>
      <c r="ML63" s="11"/>
      <c r="MM63" s="11"/>
      <c r="MN63" s="11"/>
      <c r="MO63" s="11"/>
      <c r="MP63" s="11"/>
      <c r="MQ63" s="11"/>
      <c r="MR63" s="11"/>
      <c r="MS63" s="11"/>
      <c r="MT63" s="11"/>
      <c r="MU63" s="11"/>
      <c r="MV63" s="11"/>
      <c r="MW63" s="11"/>
      <c r="MX63" s="11"/>
      <c r="MY63" s="11"/>
      <c r="MZ63" s="11"/>
      <c r="NA63" s="11"/>
      <c r="NB63" s="11"/>
      <c r="NC63" s="11"/>
      <c r="ND63" s="11"/>
      <c r="NE63" s="11"/>
      <c r="NF63" s="11"/>
      <c r="NG63" s="11"/>
      <c r="NH63" s="11"/>
      <c r="NI63" s="11"/>
      <c r="NJ63" s="11"/>
      <c r="NK63" s="11"/>
      <c r="NL63" s="11"/>
      <c r="NM63" s="11"/>
      <c r="NN63" s="11"/>
      <c r="NO63" s="11"/>
      <c r="NP63" s="11"/>
    </row>
    <row r="64">
      <c r="A64" s="9"/>
      <c r="B64" s="9"/>
    </row>
    <row r="65">
      <c r="A65" s="9"/>
      <c r="B65" s="9"/>
    </row>
    <row r="66">
      <c r="A66" s="9"/>
      <c r="B66" s="9"/>
    </row>
    <row r="67">
      <c r="A67" s="9"/>
      <c r="B67" s="9"/>
    </row>
    <row r="68">
      <c r="A68" s="9"/>
      <c r="B68" s="9"/>
    </row>
    <row r="69">
      <c r="A69" s="9"/>
      <c r="B69" s="9"/>
    </row>
    <row r="70">
      <c r="A70" s="9"/>
      <c r="B70" s="9"/>
    </row>
    <row r="71">
      <c r="A71" s="9"/>
      <c r="B71" s="9"/>
    </row>
    <row r="72">
      <c r="A72" s="9"/>
      <c r="B72" s="9"/>
    </row>
    <row r="73">
      <c r="A73" s="9"/>
      <c r="B73" s="9"/>
    </row>
    <row r="74">
      <c r="A74" s="9"/>
      <c r="B74" s="9"/>
    </row>
    <row r="75">
      <c r="A75" s="9"/>
      <c r="B75" s="9"/>
    </row>
    <row r="76">
      <c r="A76" s="9"/>
      <c r="B76" s="9"/>
    </row>
    <row r="77">
      <c r="A77" s="9"/>
      <c r="B77" s="9"/>
    </row>
    <row r="78">
      <c r="A78" s="9"/>
      <c r="B78" s="9"/>
    </row>
    <row r="79">
      <c r="A79" s="9"/>
      <c r="B79" s="9"/>
    </row>
    <row r="80">
      <c r="A80" s="9"/>
      <c r="B80" s="9"/>
    </row>
    <row r="81">
      <c r="A81" s="9"/>
      <c r="B81" s="9"/>
    </row>
    <row r="82">
      <c r="A82" s="9"/>
      <c r="B82" s="9"/>
    </row>
    <row r="83">
      <c r="A83" s="9"/>
      <c r="B83" s="9"/>
    </row>
    <row r="84">
      <c r="A84" s="9"/>
      <c r="B84" s="9"/>
    </row>
    <row r="85">
      <c r="A85" s="9"/>
      <c r="B85" s="9"/>
    </row>
    <row r="86">
      <c r="A86" s="9"/>
      <c r="B86" s="9"/>
    </row>
    <row r="87">
      <c r="A87" s="9"/>
      <c r="B87" s="9"/>
    </row>
    <row r="88">
      <c r="A88" s="9"/>
      <c r="B88" s="9"/>
    </row>
    <row r="89">
      <c r="A89" s="9"/>
      <c r="B89" s="9"/>
    </row>
    <row r="90">
      <c r="A90" s="9"/>
      <c r="B90" s="9"/>
    </row>
    <row r="91">
      <c r="A91" s="9"/>
      <c r="B91" s="9"/>
    </row>
    <row r="92">
      <c r="A92" s="9"/>
      <c r="B92" s="9"/>
    </row>
    <row r="93">
      <c r="A93" s="9"/>
      <c r="B93" s="9"/>
    </row>
    <row r="94">
      <c r="A94" s="9"/>
      <c r="B94" s="9"/>
    </row>
    <row r="95">
      <c r="A95" s="9"/>
      <c r="B95" s="9"/>
    </row>
    <row r="96">
      <c r="A96" s="9"/>
      <c r="B96" s="9"/>
    </row>
    <row r="97">
      <c r="A97" s="9"/>
      <c r="B97" s="9"/>
    </row>
    <row r="98">
      <c r="A98" s="9"/>
      <c r="B98" s="9"/>
    </row>
    <row r="99">
      <c r="A99" s="9"/>
      <c r="B99" s="9"/>
    </row>
    <row r="100">
      <c r="A100" s="9"/>
      <c r="B100" s="9"/>
    </row>
    <row r="101">
      <c r="A101" s="9"/>
      <c r="B101" s="9"/>
    </row>
    <row r="102">
      <c r="A102" s="9"/>
      <c r="B102" s="9"/>
    </row>
    <row r="103">
      <c r="A103" s="9"/>
      <c r="B103" s="9"/>
    </row>
    <row r="104">
      <c r="A104" s="9"/>
      <c r="B104" s="9"/>
    </row>
    <row r="105">
      <c r="A105" s="9"/>
      <c r="B105" s="9"/>
    </row>
    <row r="106">
      <c r="A106" s="9"/>
      <c r="B106" s="9"/>
    </row>
    <row r="107">
      <c r="A107" s="9"/>
      <c r="B107" s="9"/>
    </row>
    <row r="108">
      <c r="A108" s="9"/>
      <c r="B108" s="9"/>
    </row>
    <row r="109">
      <c r="A109" s="9"/>
      <c r="B109" s="9"/>
    </row>
    <row r="110">
      <c r="A110" s="9"/>
      <c r="B110" s="9"/>
    </row>
    <row r="111">
      <c r="A111" s="9"/>
      <c r="B111" s="9"/>
    </row>
    <row r="112">
      <c r="A112" s="9"/>
      <c r="B112" s="9"/>
    </row>
    <row r="113">
      <c r="A113" s="9"/>
      <c r="B113" s="9"/>
    </row>
    <row r="114">
      <c r="A114" s="9"/>
      <c r="B114" s="9"/>
    </row>
    <row r="115">
      <c r="A115" s="9"/>
      <c r="B115" s="9"/>
    </row>
    <row r="116">
      <c r="A116" s="9"/>
      <c r="B116" s="9"/>
    </row>
    <row r="117">
      <c r="A117" s="9"/>
      <c r="B117" s="9"/>
    </row>
    <row r="118">
      <c r="A118" s="9"/>
      <c r="B118" s="9"/>
    </row>
    <row r="119">
      <c r="A119" s="9"/>
      <c r="B119" s="9"/>
    </row>
    <row r="120">
      <c r="A120" s="9"/>
      <c r="B120" s="9"/>
    </row>
    <row r="121">
      <c r="A121" s="9"/>
      <c r="B121" s="9"/>
    </row>
    <row r="122">
      <c r="A122" s="9"/>
      <c r="B122" s="9"/>
    </row>
    <row r="123">
      <c r="A123" s="9"/>
      <c r="B123" s="9"/>
    </row>
    <row r="124">
      <c r="A124" s="9"/>
      <c r="B124" s="9"/>
    </row>
    <row r="125">
      <c r="A125" s="9"/>
      <c r="B125" s="9"/>
    </row>
    <row r="126">
      <c r="A126" s="9"/>
      <c r="B126" s="9"/>
    </row>
    <row r="127">
      <c r="A127" s="9"/>
      <c r="B127" s="9"/>
    </row>
    <row r="128">
      <c r="A128" s="9"/>
      <c r="B128" s="9"/>
    </row>
    <row r="129">
      <c r="A129" s="9"/>
      <c r="B129" s="9"/>
    </row>
    <row r="130">
      <c r="A130" s="9"/>
      <c r="B130" s="9"/>
    </row>
    <row r="131">
      <c r="A131" s="9"/>
      <c r="B131" s="9"/>
    </row>
    <row r="132">
      <c r="A132" s="9"/>
      <c r="B132" s="9"/>
    </row>
    <row r="133">
      <c r="A133" s="9"/>
      <c r="B133" s="9"/>
    </row>
    <row r="134">
      <c r="A134" s="9"/>
      <c r="B134" s="9"/>
    </row>
    <row r="135">
      <c r="A135" s="9"/>
      <c r="B135" s="9"/>
    </row>
    <row r="136">
      <c r="A136" s="9"/>
      <c r="B136" s="9"/>
    </row>
    <row r="137">
      <c r="A137" s="9"/>
      <c r="B137" s="9"/>
    </row>
    <row r="138">
      <c r="A138" s="9"/>
      <c r="B138" s="9"/>
    </row>
    <row r="139">
      <c r="A139" s="9"/>
      <c r="B139" s="9"/>
    </row>
    <row r="140">
      <c r="A140" s="9"/>
      <c r="B140" s="9"/>
    </row>
    <row r="141">
      <c r="A141" s="9"/>
      <c r="B141" s="9"/>
    </row>
    <row r="142">
      <c r="A142" s="9"/>
      <c r="B142" s="9"/>
    </row>
    <row r="143">
      <c r="A143" s="9"/>
      <c r="B143" s="9"/>
    </row>
    <row r="144">
      <c r="A144" s="9"/>
      <c r="B144" s="9"/>
    </row>
    <row r="145">
      <c r="A145" s="9"/>
      <c r="B145" s="9"/>
    </row>
    <row r="146">
      <c r="A146" s="9"/>
      <c r="B146" s="9"/>
    </row>
    <row r="147">
      <c r="A147" s="9"/>
      <c r="B147" s="9"/>
    </row>
    <row r="148">
      <c r="A148" s="9"/>
      <c r="B148" s="9"/>
    </row>
    <row r="149">
      <c r="A149" s="9"/>
      <c r="B149" s="9"/>
    </row>
    <row r="150">
      <c r="A150" s="9"/>
      <c r="B150" s="9"/>
    </row>
    <row r="151">
      <c r="A151" s="9"/>
      <c r="B151" s="9"/>
    </row>
    <row r="152">
      <c r="A152" s="9"/>
      <c r="B152" s="9"/>
    </row>
    <row r="153">
      <c r="A153" s="9"/>
      <c r="B153" s="9"/>
    </row>
    <row r="154">
      <c r="A154" s="9"/>
      <c r="B154" s="9"/>
    </row>
    <row r="155">
      <c r="A155" s="9"/>
      <c r="B155" s="9"/>
    </row>
    <row r="156">
      <c r="A156" s="9"/>
      <c r="B156" s="9"/>
    </row>
    <row r="157">
      <c r="A157" s="9"/>
      <c r="B157" s="9"/>
    </row>
    <row r="158">
      <c r="A158" s="9"/>
      <c r="B158" s="9"/>
    </row>
    <row r="159">
      <c r="A159" s="9"/>
      <c r="B159" s="9"/>
    </row>
    <row r="160">
      <c r="A160" s="9"/>
      <c r="B160" s="9"/>
    </row>
    <row r="161">
      <c r="A161" s="9"/>
      <c r="B161" s="9"/>
    </row>
    <row r="162">
      <c r="A162" s="9"/>
      <c r="B162" s="9"/>
    </row>
    <row r="163">
      <c r="A163" s="9"/>
      <c r="B163" s="9"/>
    </row>
    <row r="164">
      <c r="A164" s="9"/>
      <c r="B164" s="9"/>
    </row>
    <row r="165">
      <c r="A165" s="9"/>
      <c r="B165" s="9"/>
    </row>
    <row r="166">
      <c r="A166" s="9"/>
      <c r="B166" s="9"/>
    </row>
    <row r="167">
      <c r="A167" s="9"/>
      <c r="B167" s="9"/>
    </row>
    <row r="168">
      <c r="A168" s="9"/>
      <c r="B168" s="9"/>
    </row>
    <row r="169">
      <c r="A169" s="9"/>
      <c r="B169" s="9"/>
    </row>
    <row r="170">
      <c r="A170" s="9"/>
      <c r="B170" s="9"/>
    </row>
    <row r="171">
      <c r="A171" s="9"/>
      <c r="B171" s="9"/>
    </row>
    <row r="172">
      <c r="A172" s="9"/>
      <c r="B172" s="9"/>
    </row>
    <row r="173">
      <c r="A173" s="9"/>
      <c r="B173" s="9"/>
    </row>
    <row r="174">
      <c r="A174" s="9"/>
      <c r="B174" s="9"/>
    </row>
    <row r="175">
      <c r="A175" s="9"/>
      <c r="B175" s="9"/>
    </row>
    <row r="176">
      <c r="A176" s="9"/>
      <c r="B176" s="9"/>
    </row>
    <row r="177">
      <c r="A177" s="9"/>
      <c r="B177" s="9"/>
    </row>
    <row r="178">
      <c r="A178" s="9"/>
      <c r="B178" s="9"/>
    </row>
    <row r="179">
      <c r="A179" s="9"/>
      <c r="B179" s="9"/>
    </row>
    <row r="180">
      <c r="A180" s="9"/>
      <c r="B180" s="9"/>
    </row>
    <row r="181">
      <c r="A181" s="9"/>
      <c r="B181" s="9"/>
    </row>
    <row r="182">
      <c r="A182" s="9"/>
      <c r="B182" s="9"/>
    </row>
    <row r="183">
      <c r="A183" s="9"/>
      <c r="B183" s="9"/>
    </row>
    <row r="184">
      <c r="A184" s="9"/>
      <c r="B184" s="9"/>
    </row>
    <row r="185">
      <c r="A185" s="9"/>
      <c r="B185" s="9"/>
    </row>
    <row r="186">
      <c r="A186" s="9"/>
      <c r="B186" s="9"/>
    </row>
    <row r="187">
      <c r="A187" s="9"/>
      <c r="B187" s="9"/>
    </row>
    <row r="188">
      <c r="A188" s="9"/>
      <c r="B188" s="9"/>
    </row>
    <row r="189">
      <c r="A189" s="9"/>
      <c r="B189" s="9"/>
    </row>
    <row r="190">
      <c r="A190" s="9"/>
      <c r="B190" s="9"/>
    </row>
    <row r="191">
      <c r="A191" s="9"/>
      <c r="B191" s="9"/>
    </row>
    <row r="192">
      <c r="A192" s="9"/>
      <c r="B192" s="9"/>
    </row>
    <row r="193">
      <c r="A193" s="9"/>
      <c r="B193" s="9"/>
    </row>
    <row r="194">
      <c r="A194" s="9"/>
      <c r="B194" s="9"/>
    </row>
    <row r="195">
      <c r="A195" s="9"/>
      <c r="B195" s="9"/>
    </row>
    <row r="196">
      <c r="A196" s="9"/>
      <c r="B196" s="9"/>
    </row>
    <row r="197">
      <c r="A197" s="9"/>
      <c r="B197" s="9"/>
    </row>
    <row r="198">
      <c r="A198" s="9"/>
      <c r="B198" s="9"/>
    </row>
    <row r="199">
      <c r="A199" s="9"/>
      <c r="B199" s="9"/>
    </row>
    <row r="200">
      <c r="A200" s="9"/>
      <c r="B200" s="9"/>
    </row>
    <row r="201">
      <c r="A201" s="9"/>
      <c r="B201" s="9"/>
    </row>
    <row r="202">
      <c r="A202" s="9"/>
      <c r="B202" s="9"/>
    </row>
    <row r="203">
      <c r="A203" s="9"/>
      <c r="B203" s="9"/>
    </row>
    <row r="204">
      <c r="A204" s="9"/>
      <c r="B204" s="9"/>
    </row>
    <row r="205">
      <c r="A205" s="9"/>
      <c r="B205" s="9"/>
    </row>
    <row r="206">
      <c r="A206" s="9"/>
      <c r="B206" s="9"/>
    </row>
    <row r="207">
      <c r="A207" s="9"/>
      <c r="B207" s="9"/>
    </row>
    <row r="208">
      <c r="A208" s="9"/>
      <c r="B208" s="9"/>
    </row>
    <row r="209">
      <c r="A209" s="9"/>
      <c r="B209" s="9"/>
    </row>
    <row r="210">
      <c r="A210" s="9"/>
      <c r="B210" s="9"/>
    </row>
    <row r="211">
      <c r="A211" s="9"/>
      <c r="B211" s="9"/>
    </row>
    <row r="212">
      <c r="A212" s="9"/>
      <c r="B212" s="9"/>
    </row>
    <row r="213">
      <c r="A213" s="9"/>
      <c r="B213" s="9"/>
    </row>
    <row r="214">
      <c r="A214" s="9"/>
      <c r="B214" s="9"/>
    </row>
    <row r="215">
      <c r="A215" s="9"/>
      <c r="B215" s="9"/>
    </row>
    <row r="216">
      <c r="A216" s="9"/>
      <c r="B216" s="9"/>
    </row>
    <row r="217">
      <c r="A217" s="9"/>
      <c r="B217" s="9"/>
    </row>
    <row r="218">
      <c r="A218" s="9"/>
      <c r="B218" s="9"/>
    </row>
    <row r="219">
      <c r="A219" s="9"/>
      <c r="B219" s="9"/>
    </row>
    <row r="220">
      <c r="A220" s="9"/>
      <c r="B220" s="9"/>
    </row>
    <row r="221">
      <c r="A221" s="9"/>
      <c r="B221" s="9"/>
    </row>
    <row r="222">
      <c r="A222" s="9"/>
      <c r="B222" s="9"/>
    </row>
    <row r="223">
      <c r="A223" s="9"/>
      <c r="B223" s="9"/>
    </row>
    <row r="224">
      <c r="A224" s="9"/>
      <c r="B224" s="9"/>
    </row>
    <row r="225">
      <c r="A225" s="9"/>
      <c r="B225" s="9"/>
    </row>
    <row r="226">
      <c r="A226" s="9"/>
      <c r="B226" s="9"/>
    </row>
    <row r="227">
      <c r="A227" s="9"/>
      <c r="B227" s="9"/>
    </row>
    <row r="228">
      <c r="A228" s="9"/>
      <c r="B228" s="9"/>
    </row>
    <row r="229">
      <c r="A229" s="9"/>
      <c r="B229" s="9"/>
    </row>
    <row r="230">
      <c r="A230" s="9"/>
      <c r="B230" s="9"/>
    </row>
    <row r="231">
      <c r="A231" s="9"/>
      <c r="B231" s="9"/>
    </row>
    <row r="232">
      <c r="A232" s="9"/>
      <c r="B232" s="9"/>
    </row>
    <row r="233">
      <c r="A233" s="9"/>
      <c r="B233" s="9"/>
    </row>
    <row r="234">
      <c r="A234" s="9"/>
      <c r="B234" s="9"/>
    </row>
    <row r="235">
      <c r="A235" s="9"/>
      <c r="B235" s="9"/>
    </row>
    <row r="236">
      <c r="A236" s="9"/>
      <c r="B236" s="9"/>
    </row>
    <row r="237">
      <c r="A237" s="9"/>
      <c r="B237" s="9"/>
    </row>
    <row r="238">
      <c r="A238" s="9"/>
      <c r="B238" s="9"/>
    </row>
    <row r="239">
      <c r="A239" s="9"/>
      <c r="B239" s="9"/>
    </row>
    <row r="240">
      <c r="A240" s="9"/>
      <c r="B240" s="9"/>
    </row>
  </sheetData>
  <autoFilter ref="A3:NP63" xr:uid="{DF8C572C-4407-EC4D-B3F8-BF732D50CC1C}"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29BEC-2AC7-5948-A7A6-8AC613063AEC}">
  <dimension ref="A1:K60"/>
  <sheetViews>
    <sheetView topLeftCell="A14" workbookViewId="0">
      <selection activeCell="F20" sqref="F20"/>
    </sheetView>
  </sheetViews>
  <sheetFormatPr baseColWidth="10" defaultColWidth="10.6640625" defaultRowHeight="16" outlineLevelCol="1"/>
  <cols>
    <col min="1" max="1" width="4.85546875" style="3" customWidth="true"/>
    <col min="2" max="2" width="53.7109375" style="3" customWidth="true"/>
    <col min="3" max="3" width="10.42578125" style="3" customWidth="true"/>
    <col min="6" max="6" width="10.6640625" style="3"/>
    <col min="7" max="7" width="10.6640625" style="3" hidden="true" customWidth="true" outlineLevel="1"/>
    <col min="8" max="8" width="10.6640625" style="3" collapsed="true"/>
    <col min="9" max="11" width="10.6640625" style="21"/>
    <col min="12" max="16384" width="10.6640625" style="3"/>
    <col min="4" max="4" width="10.42578125" style="3" customWidth="true"/>
    <col min="5" max="5" width="10.42578125" style="3" customWidth="true"/>
  </cols>
  <sheetData>
    <row r="1" ht="26">
      <c r="A1" s="1" t="str" cm="1">
        <f t="array" aca="true" ref="A1" ca="true">RIGHT(CELL("filename",A1),LEN(CELL("filename",A1))-FIND("]", CELL("filename",A1)))</f>
        <v>W_DirectConsumption_Total</v>
      </c>
      <c r="B1" s="2"/>
      <c r="C1" s="2"/>
      <c r="D1" s="2"/>
    </row>
    <row r="2">
      <c r="B2" s="4"/>
      <c r="C2" s="4"/>
      <c r="D2" s="4"/>
    </row>
    <row r="3" ht="17" thickBot="true">
      <c r="A3" s="6" t="s">
        <v>374</v>
      </c>
      <c r="B3" s="7"/>
      <c r="C3" s="17" t="s">
        <v>799</v>
      </c>
      <c r="D3" s="6" t="s">
        <v>800</v>
      </c>
      <c r="E3" s="18" t="s">
        <v>751</v>
      </c>
      <c r="F3" s="3" t="s">
        <v>798</v>
      </c>
      <c r="G3" s="3" t="s">
        <v>801</v>
      </c>
    </row>
    <row r="4" ht="17" thickTop="true">
      <c r="A4" s="16">
        <v>1</v>
      </c>
      <c r="B4" s="67" t="s">
        <v>752</v>
      </c>
      <c r="C4" s="14">
        <v>510429.4144977571</v>
      </c>
      <c r="D4" s="11">
        <v>33744.830771581532</v>
      </c>
      <c r="E4" s="19">
        <v>544174.24526933872</v>
      </c>
      <c r="F4" s="20">
        <f>E4/MU!NQ4</f>
        <v>5.7445741383234515E-2</v>
      </c>
      <c r="G4" s="11">
        <f>E4-(D4+C4)</f>
        <v>0</v>
      </c>
      <c r="I4" s="22"/>
      <c r="J4" s="22"/>
      <c r="K4" s="22"/>
    </row>
    <row r="5">
      <c r="A5" s="16">
        <v>2</v>
      </c>
      <c r="B5" s="67" t="s">
        <v>753</v>
      </c>
      <c r="C5" s="14">
        <v>17772.061285241794</v>
      </c>
      <c r="D5" s="11">
        <v>151593.39657930032</v>
      </c>
      <c r="E5" s="19">
        <v>169365.45786454208</v>
      </c>
      <c r="F5" s="20">
        <f>E5/MU!NQ5</f>
        <v>2.6626498023909338E-2</v>
      </c>
      <c r="G5" s="11">
        <f t="shared" ref="G5:G49" si="0">E5-(D5+C5)</f>
        <v>0</v>
      </c>
      <c r="I5" s="22"/>
      <c r="J5" s="22"/>
      <c r="K5" s="22"/>
    </row>
    <row r="6">
      <c r="A6" s="16">
        <v>3</v>
      </c>
      <c r="B6" s="67" t="s">
        <v>754</v>
      </c>
      <c r="C6" s="14">
        <v>5072.981308306461</v>
      </c>
      <c r="D6" s="11">
        <v>460329.37044773734</v>
      </c>
      <c r="E6" s="19">
        <v>465402.35175604373</v>
      </c>
      <c r="F6" s="20">
        <f>E6/MU!NQ6</f>
        <v>2.9284631032319697E-2</v>
      </c>
      <c r="G6" s="11">
        <f t="shared" si="0"/>
        <v>0</v>
      </c>
      <c r="I6" s="22"/>
      <c r="J6" s="22"/>
      <c r="K6" s="22"/>
    </row>
    <row r="7">
      <c r="A7" s="16">
        <v>4</v>
      </c>
      <c r="B7" s="67" t="s">
        <v>755</v>
      </c>
      <c r="C7" s="14">
        <v>9667994.1034019552</v>
      </c>
      <c r="D7" s="11">
        <v>2531791.1714450261</v>
      </c>
      <c r="E7" s="19">
        <v>12199785.274846982</v>
      </c>
      <c r="F7" s="20">
        <f>E7/MU!NQ7</f>
        <v>1.7459978232318418</v>
      </c>
      <c r="G7" s="11">
        <f t="shared" si="0"/>
        <v>0</v>
      </c>
      <c r="I7" s="22"/>
      <c r="J7" s="22"/>
      <c r="K7" s="22"/>
    </row>
    <row r="8">
      <c r="A8" s="16">
        <v>5</v>
      </c>
      <c r="B8" s="67" t="s">
        <v>756</v>
      </c>
      <c r="C8" s="14">
        <v>0</v>
      </c>
      <c r="D8" s="11">
        <v>611920.44919490931</v>
      </c>
      <c r="E8" s="19">
        <v>611920.44919490931</v>
      </c>
      <c r="F8" s="20">
        <f>E8/MU!NQ8</f>
        <v>7.6156304448665973E-2</v>
      </c>
      <c r="G8" s="11">
        <f t="shared" si="0"/>
        <v>0</v>
      </c>
      <c r="I8" s="22"/>
      <c r="J8" s="22"/>
      <c r="K8" s="22"/>
    </row>
    <row r="9">
      <c r="A9" s="16">
        <v>6</v>
      </c>
      <c r="B9" s="67" t="s">
        <v>757</v>
      </c>
      <c r="C9" s="14">
        <v>113422.56387655025</v>
      </c>
      <c r="D9" s="11">
        <v>31094.853112781471</v>
      </c>
      <c r="E9" s="19">
        <v>144517.41698933172</v>
      </c>
      <c r="F9" s="20">
        <f>E9/MU!NQ9</f>
        <v>2.1730631771154044E-2</v>
      </c>
      <c r="G9" s="11">
        <f t="shared" si="0"/>
        <v>0</v>
      </c>
      <c r="I9" s="22"/>
      <c r="J9" s="22"/>
      <c r="K9" s="22"/>
    </row>
    <row r="10">
      <c r="A10" s="16">
        <v>7</v>
      </c>
      <c r="B10" s="67" t="s">
        <v>758</v>
      </c>
      <c r="C10" s="14">
        <v>5565897.0784015218</v>
      </c>
      <c r="D10" s="11">
        <v>751770.66863507545</v>
      </c>
      <c r="E10" s="19">
        <v>6317667.7470365986</v>
      </c>
      <c r="F10" s="20">
        <f>E10/MU!NQ10</f>
        <v>0.19590413361592668</v>
      </c>
      <c r="G10" s="11">
        <f t="shared" si="0"/>
        <v>0</v>
      </c>
      <c r="I10" s="22"/>
      <c r="J10" s="22"/>
      <c r="K10" s="22"/>
    </row>
    <row r="11">
      <c r="A11" s="16">
        <v>8</v>
      </c>
      <c r="B11" s="67" t="s">
        <v>759</v>
      </c>
      <c r="C11" s="14">
        <v>0</v>
      </c>
      <c r="D11" s="11">
        <v>1865.5751403261418</v>
      </c>
      <c r="E11" s="19">
        <v>1865.5751403261418</v>
      </c>
      <c r="F11" s="20">
        <f>E11/MU!NQ11</f>
        <v>0.11201432965384885</v>
      </c>
      <c r="G11" s="11">
        <f t="shared" si="0"/>
        <v>0</v>
      </c>
      <c r="I11" s="22"/>
      <c r="J11" s="22"/>
      <c r="K11" s="22"/>
    </row>
    <row r="12">
      <c r="A12" s="16">
        <v>9</v>
      </c>
      <c r="B12" s="67" t="s">
        <v>760</v>
      </c>
      <c r="C12" s="14">
        <v>0</v>
      </c>
      <c r="D12" s="11">
        <v>864303.60563637409</v>
      </c>
      <c r="E12" s="19">
        <v>864303.60563637409</v>
      </c>
      <c r="F12" s="20">
        <f>E12/MU!NQ12</f>
        <v>0.81437003268695951</v>
      </c>
      <c r="G12" s="11">
        <f t="shared" si="0"/>
        <v>0</v>
      </c>
      <c r="I12" s="22"/>
      <c r="J12" s="22"/>
      <c r="K12" s="22"/>
    </row>
    <row r="13">
      <c r="A13" s="16">
        <v>10</v>
      </c>
      <c r="B13" s="67" t="s">
        <v>761</v>
      </c>
      <c r="C13" s="14">
        <v>0</v>
      </c>
      <c r="D13" s="11">
        <v>222217.72511852114</v>
      </c>
      <c r="E13" s="19">
        <v>222217.72511852114</v>
      </c>
      <c r="F13" s="20">
        <f>E13/MU!NQ13</f>
        <v>1.0911056044700478</v>
      </c>
      <c r="G13" s="11">
        <f t="shared" si="0"/>
        <v>0</v>
      </c>
      <c r="I13" s="22"/>
      <c r="J13" s="22"/>
      <c r="K13" s="22"/>
    </row>
    <row r="14">
      <c r="A14" s="16">
        <v>11</v>
      </c>
      <c r="B14" s="67" t="s">
        <v>762</v>
      </c>
      <c r="C14" s="14">
        <v>1295852.5841995629</v>
      </c>
      <c r="D14" s="11">
        <v>692959.53109157295</v>
      </c>
      <c r="E14" s="19">
        <v>1988812.1152911349</v>
      </c>
      <c r="F14" s="20">
        <f>E14/MU!NQ14</f>
        <v>0.40432601493522524</v>
      </c>
      <c r="G14" s="11">
        <f t="shared" si="0"/>
        <v>0</v>
      </c>
      <c r="I14" s="22"/>
      <c r="J14" s="22"/>
      <c r="K14" s="22"/>
    </row>
    <row r="15">
      <c r="A15" s="16">
        <v>12</v>
      </c>
      <c r="B15" s="67" t="s">
        <v>763</v>
      </c>
      <c r="C15" s="14">
        <v>0</v>
      </c>
      <c r="D15" s="11">
        <v>102728.96748078169</v>
      </c>
      <c r="E15" s="19">
        <v>102728.96748078169</v>
      </c>
      <c r="F15" s="20">
        <f>E15/MU!NQ15</f>
        <v>4.0887775691830754E-2</v>
      </c>
      <c r="G15" s="11">
        <f t="shared" si="0"/>
        <v>0</v>
      </c>
      <c r="I15" s="22"/>
      <c r="J15" s="22"/>
      <c r="K15" s="22"/>
    </row>
    <row r="16">
      <c r="A16" s="16">
        <v>13</v>
      </c>
      <c r="B16" s="67" t="s">
        <v>764</v>
      </c>
      <c r="C16" s="14">
        <v>0</v>
      </c>
      <c r="D16" s="11">
        <v>74316.376587664869</v>
      </c>
      <c r="E16" s="19">
        <v>74316.376587664869</v>
      </c>
      <c r="F16" s="20">
        <f>E16/MU!NQ16</f>
        <v>1.6358389446200359</v>
      </c>
      <c r="G16" s="11">
        <f t="shared" si="0"/>
        <v>0</v>
      </c>
      <c r="I16" s="22"/>
      <c r="J16" s="22"/>
      <c r="K16" s="22"/>
    </row>
    <row r="17">
      <c r="A17" s="16">
        <v>14</v>
      </c>
      <c r="B17" s="67" t="s">
        <v>765</v>
      </c>
      <c r="C17" s="14">
        <v>-34546.399918467432</v>
      </c>
      <c r="D17" s="11">
        <v>-63849.640866931361</v>
      </c>
      <c r="E17" s="19">
        <v>-98396.040785398829</v>
      </c>
      <c r="F17" s="20">
        <f>E17/MU!NQ17</f>
        <v>-3.9110974535916908E-3</v>
      </c>
      <c r="G17" s="11">
        <f t="shared" si="0"/>
        <v>0</v>
      </c>
      <c r="I17" s="22"/>
      <c r="J17" s="22"/>
      <c r="K17" s="22"/>
    </row>
    <row r="18">
      <c r="A18" s="16">
        <v>15</v>
      </c>
      <c r="B18" s="67" t="s">
        <v>766</v>
      </c>
      <c r="C18" s="14">
        <v>0</v>
      </c>
      <c r="D18" s="11">
        <v>208532.0620503173</v>
      </c>
      <c r="E18" s="19">
        <v>208532.0620503173</v>
      </c>
      <c r="F18" s="20">
        <f>E18/MU!NQ18</f>
        <v>1.0284287104894858E-2</v>
      </c>
      <c r="G18" s="11">
        <f t="shared" si="0"/>
        <v>0</v>
      </c>
      <c r="I18" s="22"/>
      <c r="J18" s="22"/>
      <c r="K18" s="22"/>
    </row>
    <row r="19">
      <c r="A19" s="16">
        <v>16</v>
      </c>
      <c r="B19" s="67" t="s">
        <v>767</v>
      </c>
      <c r="C19" s="14">
        <v>0</v>
      </c>
      <c r="D19" s="11">
        <v>98385.866031102953</v>
      </c>
      <c r="E19" s="19">
        <v>98385.866031102953</v>
      </c>
      <c r="F19" s="20">
        <f>E19/MU!NQ19</f>
        <v>5.1369763446073712E-2</v>
      </c>
      <c r="G19" s="11">
        <f t="shared" si="0"/>
        <v>0</v>
      </c>
      <c r="I19" s="22"/>
      <c r="J19" s="22"/>
      <c r="K19" s="22"/>
    </row>
    <row r="20">
      <c r="A20" s="16">
        <v>17</v>
      </c>
      <c r="B20" s="67" t="s">
        <v>768</v>
      </c>
      <c r="C20" s="14">
        <v>-25756.169598029639</v>
      </c>
      <c r="D20" s="11">
        <v>-1092888.6603780617</v>
      </c>
      <c r="E20" s="19">
        <v>-1118644.8299760916</v>
      </c>
      <c r="F20" s="20">
        <f>E20/MU!NQ20</f>
        <v>-5.9821556155449148E-3</v>
      </c>
      <c r="G20" s="11">
        <f t="shared" si="0"/>
        <v>0</v>
      </c>
      <c r="I20" s="22"/>
      <c r="J20" s="22"/>
      <c r="K20" s="22"/>
    </row>
    <row r="21">
      <c r="A21" s="16">
        <v>18</v>
      </c>
      <c r="B21" s="67" t="s">
        <v>769</v>
      </c>
      <c r="C21" s="14">
        <v>-6838.2057898404528</v>
      </c>
      <c r="D21" s="11">
        <v>-2223558.6617694194</v>
      </c>
      <c r="E21" s="19">
        <v>-2230396.8675592598</v>
      </c>
      <c r="F21" s="20">
        <f>E21/MU!NQ21</f>
        <v>-9.8695763694060645E-3</v>
      </c>
      <c r="G21" s="11">
        <f t="shared" si="0"/>
        <v>0</v>
      </c>
      <c r="I21" s="22"/>
      <c r="J21" s="22"/>
      <c r="K21" s="22"/>
    </row>
    <row r="22">
      <c r="A22" s="16">
        <v>19</v>
      </c>
      <c r="B22" s="67" t="s">
        <v>770</v>
      </c>
      <c r="C22" s="14">
        <v>0</v>
      </c>
      <c r="D22" s="11">
        <v>443161.20917208074</v>
      </c>
      <c r="E22" s="19">
        <v>443161.20917208074</v>
      </c>
      <c r="F22" s="20">
        <f>E22/MU!NQ22</f>
        <v>1.5697722183037107E-2</v>
      </c>
      <c r="G22" s="11">
        <f t="shared" si="0"/>
        <v>0</v>
      </c>
      <c r="I22" s="22"/>
      <c r="J22" s="22"/>
      <c r="K22" s="22"/>
    </row>
    <row r="23">
      <c r="A23" s="16">
        <v>20</v>
      </c>
      <c r="B23" s="67" t="s">
        <v>771</v>
      </c>
      <c r="C23" s="14">
        <v>107533.63674678361</v>
      </c>
      <c r="D23" s="11">
        <v>4383280.5439204453</v>
      </c>
      <c r="E23" s="19">
        <v>4490814.180667229</v>
      </c>
      <c r="F23" s="20">
        <f>E23/MU!NQ23</f>
        <v>6.3741795242394983E-2</v>
      </c>
      <c r="G23" s="11">
        <f t="shared" si="0"/>
        <v>0</v>
      </c>
      <c r="I23" s="22"/>
      <c r="J23" s="22"/>
      <c r="K23" s="22"/>
    </row>
    <row r="24">
      <c r="A24" s="16">
        <v>21</v>
      </c>
      <c r="B24" s="67" t="s">
        <v>772</v>
      </c>
      <c r="C24" s="14">
        <v>0</v>
      </c>
      <c r="D24" s="11">
        <v>1115303.0341945139</v>
      </c>
      <c r="E24" s="19">
        <v>1115303.0341945139</v>
      </c>
      <c r="F24" s="20">
        <f>E24/MU!NQ24</f>
        <v>0.53494887506769961</v>
      </c>
      <c r="G24" s="11">
        <f t="shared" si="0"/>
        <v>0</v>
      </c>
      <c r="I24" s="22"/>
      <c r="J24" s="22"/>
      <c r="K24" s="22"/>
    </row>
    <row r="25">
      <c r="A25" s="16">
        <v>22</v>
      </c>
      <c r="B25" s="67" t="s">
        <v>773</v>
      </c>
      <c r="C25" s="14">
        <v>12.19705787735891</v>
      </c>
      <c r="D25" s="11">
        <v>1039692.2515953797</v>
      </c>
      <c r="E25" s="19">
        <v>1039704.448653257</v>
      </c>
      <c r="F25" s="20">
        <f>E25/MU!NQ25</f>
        <v>7.841532413194836E-3</v>
      </c>
      <c r="G25" s="11">
        <f t="shared" si="0"/>
        <v>0</v>
      </c>
      <c r="I25" s="22"/>
      <c r="J25" s="22"/>
      <c r="K25" s="22"/>
    </row>
    <row r="26">
      <c r="A26" s="16">
        <v>23</v>
      </c>
      <c r="B26" s="67" t="s">
        <v>774</v>
      </c>
      <c r="C26" s="14">
        <v>0</v>
      </c>
      <c r="D26" s="11">
        <v>32691.940474389736</v>
      </c>
      <c r="E26" s="19">
        <v>32691.940474389736</v>
      </c>
      <c r="F26" s="20">
        <f>E26/MU!NQ26</f>
        <v>7.8415324131948308E-3</v>
      </c>
      <c r="G26" s="11">
        <f t="shared" si="0"/>
        <v>0</v>
      </c>
      <c r="I26" s="22"/>
      <c r="J26" s="22"/>
      <c r="K26" s="22"/>
    </row>
    <row r="27">
      <c r="A27" s="16">
        <v>24</v>
      </c>
      <c r="B27" s="67" t="s">
        <v>775</v>
      </c>
      <c r="C27" s="14">
        <v>0</v>
      </c>
      <c r="D27" s="11">
        <v>35436.623020100567</v>
      </c>
      <c r="E27" s="19">
        <v>35436.623020100567</v>
      </c>
      <c r="F27" s="20">
        <f>E27/MU!NQ27</f>
        <v>7.8415324131948343E-3</v>
      </c>
      <c r="G27" s="11">
        <f t="shared" si="0"/>
        <v>0</v>
      </c>
      <c r="I27" s="22"/>
      <c r="J27" s="22"/>
      <c r="K27" s="22"/>
    </row>
    <row r="28">
      <c r="A28" s="16">
        <v>25</v>
      </c>
      <c r="B28" s="67" t="s">
        <v>776</v>
      </c>
      <c r="C28" s="14">
        <v>0</v>
      </c>
      <c r="D28" s="11">
        <v>13970.592550173156</v>
      </c>
      <c r="E28" s="19">
        <v>13970.592550173156</v>
      </c>
      <c r="F28" s="20">
        <f>E28/MU!NQ28</f>
        <v>7.8415324131948325E-3</v>
      </c>
      <c r="G28" s="11">
        <f t="shared" si="0"/>
        <v>0</v>
      </c>
      <c r="I28" s="22"/>
      <c r="J28" s="22"/>
      <c r="K28" s="22"/>
    </row>
    <row r="29">
      <c r="A29" s="16">
        <v>26</v>
      </c>
      <c r="B29" s="67" t="s">
        <v>777</v>
      </c>
      <c r="C29" s="14">
        <v>0</v>
      </c>
      <c r="D29" s="11">
        <v>1163.3395001094434</v>
      </c>
      <c r="E29" s="19">
        <v>1163.3395001094434</v>
      </c>
      <c r="F29" s="20">
        <f>E29/MU!NQ29</f>
        <v>7.8415324131948308E-3</v>
      </c>
      <c r="G29" s="11">
        <f t="shared" si="0"/>
        <v>0</v>
      </c>
      <c r="I29" s="22"/>
      <c r="J29" s="22"/>
      <c r="K29" s="22"/>
    </row>
    <row r="30">
      <c r="A30" s="16">
        <v>27</v>
      </c>
      <c r="B30" s="67" t="s">
        <v>778</v>
      </c>
      <c r="C30" s="14">
        <v>0</v>
      </c>
      <c r="D30" s="11">
        <v>7793.2349270497707</v>
      </c>
      <c r="E30" s="19">
        <v>7793.2349270497707</v>
      </c>
      <c r="F30" s="20">
        <f>E30/MU!NQ30</f>
        <v>7.8415324131948325E-3</v>
      </c>
      <c r="G30" s="11">
        <f t="shared" si="0"/>
        <v>0</v>
      </c>
      <c r="I30" s="22"/>
      <c r="J30" s="22"/>
      <c r="K30" s="22"/>
    </row>
    <row r="31">
      <c r="A31" s="16">
        <v>28</v>
      </c>
      <c r="B31" s="67" t="s">
        <v>779</v>
      </c>
      <c r="C31" s="14">
        <v>0</v>
      </c>
      <c r="D31" s="11">
        <v>18158.982984221839</v>
      </c>
      <c r="E31" s="19">
        <v>18158.982984221839</v>
      </c>
      <c r="F31" s="20">
        <f>E31/MU!NQ31</f>
        <v>7.8415324131948343E-3</v>
      </c>
      <c r="G31" s="11">
        <f t="shared" si="0"/>
        <v>0</v>
      </c>
      <c r="I31" s="22"/>
      <c r="J31" s="22"/>
      <c r="K31" s="22"/>
    </row>
    <row r="32">
      <c r="A32" s="16">
        <v>29</v>
      </c>
      <c r="B32" s="67" t="s">
        <v>780</v>
      </c>
      <c r="C32" s="14">
        <v>19870963.821283478</v>
      </c>
      <c r="D32" s="11">
        <v>144013.76678974036</v>
      </c>
      <c r="E32" s="19">
        <v>20014977.588073224</v>
      </c>
      <c r="F32" s="20">
        <f>E32/MU!NQ32</f>
        <v>5.5537804121923669E-2</v>
      </c>
      <c r="G32" s="11">
        <f t="shared" si="0"/>
        <v>0</v>
      </c>
      <c r="I32" s="22"/>
      <c r="J32" s="22"/>
      <c r="K32" s="22"/>
    </row>
    <row r="33">
      <c r="A33" s="16">
        <v>30</v>
      </c>
      <c r="B33" s="67" t="s">
        <v>781</v>
      </c>
      <c r="C33" s="14">
        <v>11323552.299984133</v>
      </c>
      <c r="D33" s="11">
        <v>275097.21794283384</v>
      </c>
      <c r="E33" s="19">
        <v>11598649.51792697</v>
      </c>
      <c r="F33" s="20">
        <f>E33/MU!NQ33</f>
        <v>8.6572324792541955E-2</v>
      </c>
      <c r="G33" s="11">
        <f t="shared" si="0"/>
        <v>0</v>
      </c>
      <c r="I33" s="22"/>
      <c r="J33" s="22"/>
      <c r="K33" s="22"/>
    </row>
    <row r="34">
      <c r="A34" s="16">
        <v>31</v>
      </c>
      <c r="B34" s="67" t="s">
        <v>782</v>
      </c>
      <c r="C34" s="14">
        <v>1312.2653013090064</v>
      </c>
      <c r="D34" s="11">
        <v>12481.676249171856</v>
      </c>
      <c r="E34" s="19">
        <v>13793.941550480864</v>
      </c>
      <c r="F34" s="20">
        <f>E34/MU!NQ34</f>
        <v>7.8415324131948343E-3</v>
      </c>
      <c r="G34" s="11">
        <f t="shared" si="0"/>
        <v>0</v>
      </c>
      <c r="I34" s="22"/>
      <c r="J34" s="22"/>
      <c r="K34" s="22"/>
    </row>
    <row r="35">
      <c r="A35" s="16">
        <v>32</v>
      </c>
      <c r="B35" s="67" t="s">
        <v>783</v>
      </c>
      <c r="C35" s="14">
        <v>0</v>
      </c>
      <c r="D35" s="11">
        <v>79556.191788215408</v>
      </c>
      <c r="E35" s="19">
        <v>79556.191788215408</v>
      </c>
      <c r="F35" s="20">
        <f>E35/MU!NQ35</f>
        <v>8.9367365550103578E-2</v>
      </c>
      <c r="G35" s="11">
        <f t="shared" si="0"/>
        <v>0</v>
      </c>
      <c r="I35" s="22"/>
      <c r="J35" s="22"/>
      <c r="K35" s="22"/>
    </row>
    <row r="36">
      <c r="A36" s="16">
        <v>33</v>
      </c>
      <c r="B36" s="67" t="s">
        <v>784</v>
      </c>
      <c r="C36" s="14">
        <v>1287643.6497441111</v>
      </c>
      <c r="D36" s="11">
        <v>1689.3782595728101</v>
      </c>
      <c r="E36" s="19">
        <v>1289333.0280036838</v>
      </c>
      <c r="F36" s="20">
        <f>E36/MU!NQ36</f>
        <v>7.8474634403214102E-3</v>
      </c>
      <c r="G36" s="11">
        <f t="shared" si="0"/>
        <v>0</v>
      </c>
      <c r="I36" s="22"/>
      <c r="J36" s="22"/>
      <c r="K36" s="22"/>
    </row>
    <row r="37">
      <c r="A37" s="16">
        <v>34</v>
      </c>
      <c r="B37" s="67" t="s">
        <v>785</v>
      </c>
      <c r="C37" s="14">
        <v>854270.40191565047</v>
      </c>
      <c r="D37" s="11">
        <v>413082.34517850529</v>
      </c>
      <c r="E37" s="19">
        <v>1267352.7470941555</v>
      </c>
      <c r="F37" s="20">
        <f>E37/MU!NQ37</f>
        <v>4.7248833813170424E-2</v>
      </c>
      <c r="G37" s="11">
        <f t="shared" si="0"/>
        <v>0</v>
      </c>
      <c r="I37" s="22"/>
      <c r="J37" s="22"/>
      <c r="K37" s="22"/>
    </row>
    <row r="38">
      <c r="A38" s="16">
        <v>35</v>
      </c>
      <c r="B38" s="67" t="s">
        <v>786</v>
      </c>
      <c r="C38" s="14">
        <v>0</v>
      </c>
      <c r="D38" s="11">
        <v>824598.32634573325</v>
      </c>
      <c r="E38" s="19">
        <v>824598.32634573325</v>
      </c>
      <c r="F38" s="20">
        <f>E38/MU!NQ38</f>
        <v>0.15758951926002632</v>
      </c>
      <c r="G38" s="11">
        <f t="shared" si="0"/>
        <v>0</v>
      </c>
      <c r="I38" s="22"/>
      <c r="J38" s="22"/>
      <c r="K38" s="22"/>
    </row>
    <row r="39">
      <c r="A39" s="16">
        <v>36</v>
      </c>
      <c r="B39" s="67" t="s">
        <v>787</v>
      </c>
      <c r="C39" s="14">
        <v>0</v>
      </c>
      <c r="D39" s="11">
        <v>62004.875612712283</v>
      </c>
      <c r="E39" s="19">
        <v>62004.875612712283</v>
      </c>
      <c r="F39" s="20">
        <f>E39/MU!NQ39</f>
        <v>0.2893448940664049</v>
      </c>
      <c r="G39" s="11">
        <f t="shared" si="0"/>
        <v>0</v>
      </c>
      <c r="I39" s="22"/>
      <c r="J39" s="22"/>
      <c r="K39" s="22"/>
    </row>
    <row r="40">
      <c r="A40" s="16">
        <v>37</v>
      </c>
      <c r="B40" s="67" t="s">
        <v>788</v>
      </c>
      <c r="C40" s="14">
        <v>0</v>
      </c>
      <c r="D40" s="11">
        <v>31955.962507670971</v>
      </c>
      <c r="E40" s="19">
        <v>31955.962507670971</v>
      </c>
      <c r="F40" s="20">
        <f>E40/MU!NQ40</f>
        <v>0.16715053548867748</v>
      </c>
      <c r="G40" s="11">
        <f t="shared" si="0"/>
        <v>0</v>
      </c>
      <c r="I40" s="22"/>
      <c r="J40" s="22"/>
      <c r="K40" s="22"/>
    </row>
    <row r="41">
      <c r="A41" s="16">
        <v>38</v>
      </c>
      <c r="B41" s="67" t="s">
        <v>789</v>
      </c>
      <c r="C41" s="14">
        <v>0</v>
      </c>
      <c r="D41" s="11">
        <v>161028.61998297399</v>
      </c>
      <c r="E41" s="19">
        <v>161028.61998297399</v>
      </c>
      <c r="F41" s="20">
        <f>E41/MU!NQ41</f>
        <v>5.0005186096006488E-2</v>
      </c>
      <c r="G41" s="11">
        <f t="shared" si="0"/>
        <v>0</v>
      </c>
      <c r="I41" s="22"/>
      <c r="J41" s="22"/>
      <c r="K41" s="22"/>
    </row>
    <row r="42">
      <c r="A42" s="16">
        <v>39</v>
      </c>
      <c r="B42" s="67" t="s">
        <v>790</v>
      </c>
      <c r="C42" s="14">
        <v>0</v>
      </c>
      <c r="D42" s="11">
        <v>2925.7567311360349</v>
      </c>
      <c r="E42" s="19">
        <v>2925.7567311360349</v>
      </c>
      <c r="F42" s="20">
        <f>E42/MU!NQ42</f>
        <v>0.11697430591982493</v>
      </c>
      <c r="G42" s="11">
        <f t="shared" si="0"/>
        <v>0</v>
      </c>
      <c r="I42" s="22"/>
      <c r="J42" s="22"/>
      <c r="K42" s="22"/>
    </row>
    <row r="43">
      <c r="A43" s="16">
        <v>40</v>
      </c>
      <c r="B43" s="67" t="s">
        <v>791</v>
      </c>
      <c r="C43" s="14">
        <v>0</v>
      </c>
      <c r="D43" s="11">
        <v>10397.47394121634</v>
      </c>
      <c r="E43" s="19">
        <v>10397.47394121634</v>
      </c>
      <c r="F43" s="20">
        <f>E43/MU!NQ43</f>
        <v>0.15847817826707264</v>
      </c>
      <c r="G43" s="11">
        <f t="shared" si="0"/>
        <v>0</v>
      </c>
      <c r="I43" s="22"/>
      <c r="J43" s="22"/>
      <c r="K43" s="22"/>
    </row>
    <row r="44">
      <c r="A44" s="16">
        <v>41</v>
      </c>
      <c r="B44" s="67" t="s">
        <v>792</v>
      </c>
      <c r="C44" s="14">
        <v>0</v>
      </c>
      <c r="D44" s="11">
        <v>85251.186372566968</v>
      </c>
      <c r="E44" s="19">
        <v>85251.186372566968</v>
      </c>
      <c r="F44" s="20">
        <f>E44/MU!NQ44</f>
        <v>6.8750030615560134E-2</v>
      </c>
      <c r="G44" s="11">
        <f t="shared" si="0"/>
        <v>0</v>
      </c>
      <c r="I44" s="22"/>
      <c r="J44" s="22"/>
      <c r="K44" s="22"/>
    </row>
    <row r="45">
      <c r="A45" s="16">
        <v>42</v>
      </c>
      <c r="B45" s="67" t="s">
        <v>793</v>
      </c>
      <c r="C45" s="14">
        <v>0</v>
      </c>
      <c r="D45" s="11">
        <v>115.34420935786007</v>
      </c>
      <c r="E45" s="19">
        <v>115.34420935786007</v>
      </c>
      <c r="F45" s="20">
        <f>E45/MU!NQ45</f>
        <v>0.2595958199422389</v>
      </c>
      <c r="G45" s="11">
        <f t="shared" si="0"/>
        <v>0</v>
      </c>
      <c r="I45" s="22"/>
      <c r="J45" s="22"/>
      <c r="K45" s="22"/>
    </row>
    <row r="46">
      <c r="A46" s="16">
        <v>43</v>
      </c>
      <c r="B46" s="67" t="s">
        <v>794</v>
      </c>
      <c r="C46" s="14">
        <v>0</v>
      </c>
      <c r="D46" s="11">
        <v>69709.178125225968</v>
      </c>
      <c r="E46" s="19">
        <v>69709.178125225968</v>
      </c>
      <c r="F46" s="20">
        <f>E46/MU!NQ46</f>
        <v>0.14501786779478443</v>
      </c>
      <c r="G46" s="11">
        <f t="shared" si="0"/>
        <v>0</v>
      </c>
      <c r="I46" s="22"/>
      <c r="J46" s="22"/>
      <c r="K46" s="22"/>
    </row>
    <row r="47">
      <c r="A47" s="16">
        <v>44</v>
      </c>
      <c r="B47" s="67" t="s">
        <v>795</v>
      </c>
      <c r="C47" s="14">
        <v>0</v>
      </c>
      <c r="D47" s="11">
        <v>3657.2403794207362</v>
      </c>
      <c r="E47" s="19">
        <v>3657.2403794207362</v>
      </c>
      <c r="F47" s="20">
        <f>E47/MU!NQ47</f>
        <v>0.27387180087986507</v>
      </c>
      <c r="G47" s="11">
        <f t="shared" si="0"/>
        <v>0</v>
      </c>
      <c r="I47" s="22"/>
      <c r="J47" s="22"/>
      <c r="K47" s="22"/>
    </row>
    <row r="48">
      <c r="A48" s="16">
        <v>45</v>
      </c>
      <c r="B48" s="67" t="s">
        <v>796</v>
      </c>
      <c r="C48" s="14">
        <v>0</v>
      </c>
      <c r="D48" s="11">
        <v>10123113.581658088</v>
      </c>
      <c r="E48" s="19">
        <v>10123113.581658088</v>
      </c>
      <c r="F48" s="20">
        <f>E48/MU!NQ48</f>
        <v>0.50109181275645309</v>
      </c>
      <c r="G48" s="11">
        <f t="shared" si="0"/>
        <v>0</v>
      </c>
      <c r="I48" s="22"/>
      <c r="J48" s="22"/>
      <c r="K48" s="22"/>
    </row>
    <row r="49">
      <c r="A49" s="67" t="s">
        <v>829</v>
      </c>
      <c r="B49" s="67" t="s">
        <v>841</v>
      </c>
      <c r="C49" s="14">
        <v>0</v>
      </c>
      <c r="D49" s="11">
        <v>0</v>
      </c>
      <c r="E49" s="19">
        <v>0</v>
      </c>
      <c r="F49" s="20">
        <f>E49/MU!NQ49</f>
        <v>0</v>
      </c>
      <c r="G49" s="11">
        <f t="shared" si="0"/>
        <v>0</v>
      </c>
      <c r="I49" s="22"/>
      <c r="J49" s="22"/>
      <c r="K49" s="22"/>
    </row>
    <row r="50">
      <c r="A50" s="67" t="s">
        <v>830</v>
      </c>
      <c r="B50" s="67" t="s">
        <v>842</v>
      </c>
      <c r="C50" s="3">
        <v>0</v>
      </c>
      <c r="D50" s="3">
        <v>0</v>
      </c>
      <c r="E50" s="3">
        <v>0</v>
      </c>
    </row>
    <row r="51">
      <c r="A51" s="67" t="s">
        <v>831</v>
      </c>
      <c r="B51" s="67" t="s">
        <v>843</v>
      </c>
      <c r="C51" s="3">
        <v>0</v>
      </c>
      <c r="D51" s="3">
        <v>0</v>
      </c>
      <c r="E51" s="3">
        <v>0</v>
      </c>
    </row>
    <row r="52">
      <c r="A52" s="67" t="s">
        <v>832</v>
      </c>
      <c r="B52" s="67" t="s">
        <v>844</v>
      </c>
      <c r="C52" s="3">
        <v>0</v>
      </c>
      <c r="D52" s="3">
        <v>0</v>
      </c>
      <c r="E52" s="3">
        <v>0</v>
      </c>
    </row>
    <row r="53">
      <c r="A53" s="67" t="s">
        <v>833</v>
      </c>
      <c r="B53" s="67" t="s">
        <v>845</v>
      </c>
      <c r="C53" s="3">
        <v>0</v>
      </c>
      <c r="D53" s="3">
        <v>0</v>
      </c>
      <c r="E53" s="3">
        <v>0</v>
      </c>
    </row>
    <row r="54">
      <c r="A54" s="67" t="s">
        <v>834</v>
      </c>
      <c r="B54" s="67" t="s">
        <v>846</v>
      </c>
      <c r="C54" s="3">
        <v>0</v>
      </c>
      <c r="D54" s="3">
        <v>0</v>
      </c>
      <c r="E54" s="3">
        <v>0</v>
      </c>
    </row>
    <row r="55">
      <c r="A55" s="67" t="s">
        <v>835</v>
      </c>
      <c r="B55" s="67" t="s">
        <v>847</v>
      </c>
      <c r="C55" s="3">
        <v>0</v>
      </c>
      <c r="D55" s="3">
        <v>0</v>
      </c>
      <c r="E55" s="3">
        <v>0</v>
      </c>
    </row>
    <row r="56">
      <c r="A56" s="67" t="s">
        <v>836</v>
      </c>
      <c r="B56" s="67" t="s">
        <v>848</v>
      </c>
      <c r="C56" s="3">
        <v>0</v>
      </c>
      <c r="D56" s="3">
        <v>0</v>
      </c>
      <c r="E56" s="3">
        <v>0</v>
      </c>
    </row>
    <row r="57">
      <c r="A57" s="67" t="s">
        <v>837</v>
      </c>
      <c r="B57" s="67" t="s">
        <v>849</v>
      </c>
      <c r="C57" s="3">
        <v>0</v>
      </c>
      <c r="D57" s="3">
        <v>0</v>
      </c>
      <c r="E57" s="3">
        <v>0</v>
      </c>
    </row>
    <row r="58">
      <c r="A58" s="67" t="s">
        <v>838</v>
      </c>
      <c r="B58" s="67" t="s">
        <v>850</v>
      </c>
      <c r="C58" s="3">
        <v>0</v>
      </c>
      <c r="D58" s="3">
        <v>0</v>
      </c>
      <c r="E58" s="3">
        <v>0</v>
      </c>
    </row>
    <row r="59">
      <c r="A59" s="67" t="s">
        <v>839</v>
      </c>
      <c r="B59" s="67" t="s">
        <v>851</v>
      </c>
      <c r="C59" s="3">
        <v>0</v>
      </c>
      <c r="D59" s="3">
        <v>0</v>
      </c>
      <c r="E59" s="3">
        <v>0</v>
      </c>
    </row>
    <row r="60">
      <c r="A60" s="67" t="s">
        <v>840</v>
      </c>
      <c r="B60" s="67" t="s">
        <v>852</v>
      </c>
      <c r="C60" s="3">
        <v>0</v>
      </c>
      <c r="D60" s="3">
        <v>0</v>
      </c>
      <c r="E60" s="3">
        <v>0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B0AD1-C4D8-F640-8DD9-72A6B2615B9E}">
  <sheetPr>
    <tabColor theme="9" tint="0.79995117038484"/>
  </sheetPr>
  <dimension ref="A1:X60"/>
  <sheetViews>
    <sheetView tabSelected="true" workbookViewId="0">
      <selection activeCell="S4" sqref="S4:S49"/>
    </sheetView>
  </sheetViews>
  <sheetFormatPr baseColWidth="10" defaultColWidth="10.6640625" defaultRowHeight="16" outlineLevelCol="1"/>
  <cols>
    <col min="1" max="1" width="4.85546875" style="3" customWidth="true"/>
    <col min="2" max="2" width="53.7109375" style="3" customWidth="true"/>
    <col min="3" max="3" width="8.85546875" style="3" customWidth="true"/>
    <col min="4" max="4" width="10.42578125" style="3" customWidth="true"/>
    <col min="5" max="5" width="2.42578125" style="3" customWidth="true"/>
    <col min="8" max="8" width="5.85546875" style="3" customWidth="true"/>
    <col min="9" max="9" width="2.42578125" style="3" customWidth="true"/>
    <col min="14" max="14" width="9.28515625" style="3" customWidth="true"/>
    <col min="15" max="15" width="7.7109375" style="3" customWidth="true"/>
    <col min="16" max="16" width="10.42578125" style="3" customWidth="true"/>
    <col min="17" max="17" width="10" style="3" customWidth="true"/>
    <col min="18" max="18" width="9.28515625" style="3" customWidth="true"/>
    <col min="19" max="19" width="9.6640625" style="3" customWidth="true"/>
    <col min="20" max="20" width="10.6640625" style="3" customWidth="true" outlineLevel="1"/>
    <col min="21" max="21" width="10.6640625" style="3"/>
    <col min="22" max="24" width="10.6640625" style="21"/>
    <col min="25" max="16384" width="10.6640625" style="3"/>
    <col min="6" max="6" width="2.42578125" style="3" customWidth="true"/>
    <col min="7" max="7" width="2.42578125" style="3" customWidth="true"/>
    <col min="10" max="10" width="2.42578125" style="3" customWidth="true"/>
    <col min="11" max="11" width="2.42578125" style="3" customWidth="true"/>
    <col min="12" max="12" width="2.42578125" style="3" customWidth="true"/>
    <col min="13" max="13" width="2.42578125" style="3" customWidth="true"/>
  </cols>
  <sheetData>
    <row r="1" ht="26">
      <c r="A1" s="1" t="str" cm="1">
        <f t="array" aca="true" ref="A1" ca="true">RIGHT(CELL("filename",A1),LEN(CELL("filename",A1))-FIND("]", CELL("filename",A1)))</f>
        <v>W_DirectConsumption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ht="17" thickBot="true">
      <c r="A3" s="6" t="s">
        <v>374</v>
      </c>
      <c r="B3" s="7"/>
      <c r="C3" s="17" t="s">
        <v>813</v>
      </c>
      <c r="D3" s="6" t="s">
        <v>814</v>
      </c>
      <c r="E3" s="6" t="s">
        <v>815</v>
      </c>
      <c r="F3" s="6" t="s">
        <v>816</v>
      </c>
      <c r="G3" s="6" t="s">
        <v>817</v>
      </c>
      <c r="H3" s="6" t="s">
        <v>818</v>
      </c>
      <c r="I3" s="6" t="s">
        <v>819</v>
      </c>
      <c r="J3" s="6" t="s">
        <v>820</v>
      </c>
      <c r="K3" s="6" t="s">
        <v>821</v>
      </c>
      <c r="L3" s="6" t="s">
        <v>822</v>
      </c>
      <c r="M3" s="6" t="s">
        <v>823</v>
      </c>
      <c r="N3" s="6" t="s">
        <v>824</v>
      </c>
      <c r="O3" s="6" t="s">
        <v>825</v>
      </c>
      <c r="P3" s="6" t="s">
        <v>826</v>
      </c>
      <c r="Q3" s="6" t="s">
        <v>827</v>
      </c>
      <c r="R3" s="6" t="s">
        <v>828</v>
      </c>
      <c r="S3" s="18" t="s">
        <v>751</v>
      </c>
      <c r="T3" s="3" t="s">
        <v>801</v>
      </c>
    </row>
    <row r="4" ht="17" thickTop="true">
      <c r="A4" s="16">
        <v>1</v>
      </c>
      <c r="B4" s="71" t="s">
        <v>752</v>
      </c>
      <c r="C4" s="14">
        <v>1332.1469484617587</v>
      </c>
      <c r="D4" s="22">
        <v>417452.50106981536</v>
      </c>
      <c r="E4" s="23">
        <v>0</v>
      </c>
      <c r="F4" s="23">
        <v>0</v>
      </c>
      <c r="G4" s="23">
        <v>0</v>
      </c>
      <c r="H4" s="23">
        <v>0</v>
      </c>
      <c r="I4" s="23">
        <v>0</v>
      </c>
      <c r="J4" s="23">
        <v>0</v>
      </c>
      <c r="K4" s="23">
        <v>0</v>
      </c>
      <c r="L4" s="23">
        <v>0</v>
      </c>
      <c r="M4" s="23">
        <v>0</v>
      </c>
      <c r="N4" s="23">
        <v>26629.935022564991</v>
      </c>
      <c r="O4" s="22">
        <v>0</v>
      </c>
      <c r="P4" s="22">
        <v>97820.468245278258</v>
      </c>
      <c r="Q4" s="11">
        <v>0</v>
      </c>
      <c r="R4" s="24">
        <v>939.19398321828692</v>
      </c>
      <c r="S4" s="19">
        <f>SUM(C4:R4)</f>
        <v>544174.24526933872</v>
      </c>
      <c r="T4" s="11">
        <f>S4-W_DirectConsumption_Total!E4</f>
        <v>0</v>
      </c>
      <c r="V4" s="22"/>
      <c r="W4" s="22"/>
      <c r="X4" s="22"/>
    </row>
    <row r="5">
      <c r="A5" s="16">
        <v>2</v>
      </c>
      <c r="B5" s="71" t="s">
        <v>753</v>
      </c>
      <c r="C5" s="14">
        <v>5492.899259654534</v>
      </c>
      <c r="D5" s="22">
        <v>78722.921444665757</v>
      </c>
      <c r="E5" s="23">
        <v>0</v>
      </c>
      <c r="F5" s="23">
        <v>0</v>
      </c>
      <c r="G5" s="23">
        <v>0</v>
      </c>
      <c r="H5" s="23">
        <v>0</v>
      </c>
      <c r="I5" s="23">
        <v>0</v>
      </c>
      <c r="J5" s="23">
        <v>0</v>
      </c>
      <c r="K5" s="23">
        <v>0</v>
      </c>
      <c r="L5" s="23">
        <v>0</v>
      </c>
      <c r="M5" s="23">
        <v>0</v>
      </c>
      <c r="N5" s="23">
        <v>-204.25702495497399</v>
      </c>
      <c r="O5" s="22">
        <v>55.686284057410319</v>
      </c>
      <c r="P5" s="22">
        <v>-36997.921857485126</v>
      </c>
      <c r="Q5" s="11">
        <v>25012.811796321581</v>
      </c>
      <c r="R5" s="24">
        <v>97283.317962282905</v>
      </c>
      <c r="S5" s="19">
        <f t="shared" ref="S5:S49" si="0">SUM(C5:R5)</f>
        <v>169365.45786454208</v>
      </c>
      <c r="T5" s="11">
        <f>S5-W_DirectConsumption_Total!E5</f>
        <v>0</v>
      </c>
      <c r="V5" s="22"/>
      <c r="W5" s="22"/>
      <c r="X5" s="22"/>
    </row>
    <row r="6">
      <c r="A6" s="16">
        <v>3</v>
      </c>
      <c r="B6" s="71" t="s">
        <v>754</v>
      </c>
      <c r="C6" s="14">
        <v>5631.9562984982931</v>
      </c>
      <c r="D6" s="22">
        <v>329070.82171366096</v>
      </c>
      <c r="E6" s="23">
        <v>0</v>
      </c>
      <c r="F6" s="23">
        <v>0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>
        <v>530.07813952229321</v>
      </c>
      <c r="O6" s="22">
        <v>867.39457023239413</v>
      </c>
      <c r="P6" s="22">
        <v>96.570412927350048</v>
      </c>
      <c r="Q6" s="11">
        <v>3967.5702372033365</v>
      </c>
      <c r="R6" s="24">
        <v>125237.96038399913</v>
      </c>
      <c r="S6" s="19">
        <f t="shared" si="0"/>
        <v>465402.35175604373</v>
      </c>
      <c r="T6" s="11">
        <f>S6-W_DirectConsumption_Total!E6</f>
        <v>0</v>
      </c>
      <c r="V6" s="22"/>
      <c r="W6" s="22"/>
      <c r="X6" s="22"/>
    </row>
    <row r="7">
      <c r="A7" s="16">
        <v>4</v>
      </c>
      <c r="B7" s="71" t="s">
        <v>755</v>
      </c>
      <c r="C7" s="14">
        <v>165390.42801075039</v>
      </c>
      <c r="D7" s="22">
        <v>11986301.815728838</v>
      </c>
      <c r="E7" s="23">
        <v>0</v>
      </c>
      <c r="F7" s="23">
        <v>0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>
        <v>3728.4321232392881</v>
      </c>
      <c r="O7" s="22">
        <v>555.07273032877106</v>
      </c>
      <c r="P7" s="22">
        <v>6841.9008545862443</v>
      </c>
      <c r="Q7" s="11">
        <v>0.42292970458146706</v>
      </c>
      <c r="R7" s="24">
        <v>36967.202469534961</v>
      </c>
      <c r="S7" s="19">
        <f t="shared" si="0"/>
        <v>12199785.274846982</v>
      </c>
      <c r="T7" s="11">
        <f>S7-W_DirectConsumption_Total!E7</f>
        <v>0</v>
      </c>
      <c r="V7" s="22"/>
      <c r="W7" s="22"/>
      <c r="X7" s="22"/>
    </row>
    <row r="8">
      <c r="A8" s="16">
        <v>5</v>
      </c>
      <c r="B8" s="71" t="s">
        <v>756</v>
      </c>
      <c r="C8" s="14">
        <v>15845.255916127333</v>
      </c>
      <c r="D8" s="22">
        <v>436566.63747082814</v>
      </c>
      <c r="E8" s="23">
        <v>0</v>
      </c>
      <c r="F8" s="23">
        <v>0</v>
      </c>
      <c r="G8" s="23">
        <v>0</v>
      </c>
      <c r="H8" s="23">
        <v>0</v>
      </c>
      <c r="I8" s="23">
        <v>0</v>
      </c>
      <c r="J8" s="23">
        <v>0</v>
      </c>
      <c r="K8" s="23">
        <v>0</v>
      </c>
      <c r="L8" s="23">
        <v>0</v>
      </c>
      <c r="M8" s="23">
        <v>0</v>
      </c>
      <c r="N8" s="23">
        <v>-11782.073040016108</v>
      </c>
      <c r="O8" s="22">
        <v>8060.7748587418064</v>
      </c>
      <c r="P8" s="22">
        <v>70650.905555267047</v>
      </c>
      <c r="Q8" s="11">
        <v>49.20625633955769</v>
      </c>
      <c r="R8" s="24">
        <v>92529.742177621578</v>
      </c>
      <c r="S8" s="19">
        <f t="shared" si="0"/>
        <v>611920.44919490931</v>
      </c>
      <c r="T8" s="11">
        <f>S8-W_DirectConsumption_Total!E8</f>
        <v>0</v>
      </c>
      <c r="V8" s="22"/>
      <c r="W8" s="22"/>
      <c r="X8" s="22"/>
    </row>
    <row r="9">
      <c r="A9" s="16">
        <v>6</v>
      </c>
      <c r="B9" s="71" t="s">
        <v>757</v>
      </c>
      <c r="C9" s="14">
        <v>7902.0469610726359</v>
      </c>
      <c r="D9" s="22">
        <v>123757.48071583078</v>
      </c>
      <c r="E9" s="23">
        <v>0</v>
      </c>
      <c r="F9" s="23">
        <v>0</v>
      </c>
      <c r="G9" s="23">
        <v>0</v>
      </c>
      <c r="H9" s="23">
        <v>0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  <c r="N9" s="23">
        <v>-2300.0171661193476</v>
      </c>
      <c r="O9" s="22">
        <v>13950.236151656676</v>
      </c>
      <c r="P9" s="22">
        <v>1165.2163478123482</v>
      </c>
      <c r="Q9" s="11">
        <v>-1834.7475315799575</v>
      </c>
      <c r="R9" s="24">
        <v>1877.2015106585659</v>
      </c>
      <c r="S9" s="19">
        <f t="shared" si="0"/>
        <v>144517.41698933172</v>
      </c>
      <c r="T9" s="11">
        <f>S9-W_DirectConsumption_Total!E9</f>
        <v>0</v>
      </c>
      <c r="V9" s="22"/>
      <c r="W9" s="22"/>
      <c r="X9" s="22"/>
    </row>
    <row r="10">
      <c r="A10" s="16">
        <v>7</v>
      </c>
      <c r="B10" s="71" t="s">
        <v>758</v>
      </c>
      <c r="C10" s="14">
        <v>67599.16367440125</v>
      </c>
      <c r="D10" s="22">
        <v>5807901.1709005553</v>
      </c>
      <c r="E10" s="23">
        <v>0</v>
      </c>
      <c r="F10" s="23">
        <v>0</v>
      </c>
      <c r="G10" s="23">
        <v>0</v>
      </c>
      <c r="H10" s="23">
        <v>0</v>
      </c>
      <c r="I10" s="23">
        <v>0</v>
      </c>
      <c r="J10" s="23">
        <v>0</v>
      </c>
      <c r="K10" s="23">
        <v>0</v>
      </c>
      <c r="L10" s="23">
        <v>0</v>
      </c>
      <c r="M10" s="23">
        <v>0</v>
      </c>
      <c r="N10" s="23">
        <v>12701.928374704134</v>
      </c>
      <c r="O10" s="22">
        <v>11161.804669084077</v>
      </c>
      <c r="P10" s="22">
        <v>243496.50230714888</v>
      </c>
      <c r="Q10" s="11">
        <v>-23513.636434127158</v>
      </c>
      <c r="R10" s="24">
        <v>198320.81354483266</v>
      </c>
      <c r="S10" s="19">
        <f t="shared" si="0"/>
        <v>6317667.7470365986</v>
      </c>
      <c r="T10" s="11">
        <f>S10-W_DirectConsumption_Total!E10</f>
        <v>0</v>
      </c>
      <c r="V10" s="22"/>
      <c r="W10" s="22"/>
      <c r="X10" s="22"/>
    </row>
    <row r="11">
      <c r="A11" s="16">
        <v>8</v>
      </c>
      <c r="B11" s="71" t="s">
        <v>759</v>
      </c>
      <c r="C11" s="14">
        <v>3.7983555857366542</v>
      </c>
      <c r="D11" s="22">
        <v>1808.2625215619507</v>
      </c>
      <c r="E11" s="23">
        <v>0</v>
      </c>
      <c r="F11" s="23">
        <v>0</v>
      </c>
      <c r="G11" s="23">
        <v>0</v>
      </c>
      <c r="H11" s="23">
        <v>0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23">
        <v>-1.0207528936755601</v>
      </c>
      <c r="O11" s="22">
        <v>-244.64329100165557</v>
      </c>
      <c r="P11" s="22">
        <v>84.785024027111461</v>
      </c>
      <c r="Q11" s="11">
        <v>10.217682382754459</v>
      </c>
      <c r="R11" s="24">
        <v>204.17560066391985</v>
      </c>
      <c r="S11" s="19">
        <f t="shared" si="0"/>
        <v>1865.5751403261418</v>
      </c>
      <c r="T11" s="11">
        <f>S11-W_DirectConsumption_Total!E11</f>
        <v>0</v>
      </c>
      <c r="V11" s="22"/>
      <c r="W11" s="22"/>
      <c r="X11" s="22"/>
    </row>
    <row r="12">
      <c r="A12" s="16">
        <v>9</v>
      </c>
      <c r="B12" s="71" t="s">
        <v>760</v>
      </c>
      <c r="C12" s="14">
        <v>1513.198125347182</v>
      </c>
      <c r="D12" s="22">
        <v>835216.50978087878</v>
      </c>
      <c r="E12" s="23">
        <v>0</v>
      </c>
      <c r="F12" s="23">
        <v>0</v>
      </c>
      <c r="G12" s="23">
        <v>0</v>
      </c>
      <c r="H12" s="23">
        <v>0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23">
        <v>7.6436949949926429</v>
      </c>
      <c r="O12" s="22">
        <v>0.26340816342436535</v>
      </c>
      <c r="P12" s="22">
        <v>26637.027063521851</v>
      </c>
      <c r="Q12" s="11">
        <v>-4810.1974813943471</v>
      </c>
      <c r="R12" s="24">
        <v>5739.1610448622123</v>
      </c>
      <c r="S12" s="19">
        <f t="shared" si="0"/>
        <v>864303.60563637409</v>
      </c>
      <c r="T12" s="11">
        <f>S12-W_DirectConsumption_Total!E12</f>
        <v>0</v>
      </c>
      <c r="V12" s="22"/>
      <c r="W12" s="22"/>
      <c r="X12" s="22"/>
    </row>
    <row r="13">
      <c r="A13" s="16">
        <v>10</v>
      </c>
      <c r="B13" s="71" t="s">
        <v>761</v>
      </c>
      <c r="C13" s="14">
        <v>5447.2966636916553</v>
      </c>
      <c r="D13" s="22">
        <v>215140.96265904116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54.964754855593178</v>
      </c>
      <c r="O13" s="22">
        <v>-592.54454648547198</v>
      </c>
      <c r="P13" s="22">
        <v>1057.36206304193</v>
      </c>
      <c r="Q13" s="11">
        <v>26.93102179710144</v>
      </c>
      <c r="R13" s="24">
        <v>1082.752502579174</v>
      </c>
      <c r="S13" s="19">
        <f t="shared" si="0"/>
        <v>222217.72511852114</v>
      </c>
      <c r="T13" s="11">
        <f>S13-W_DirectConsumption_Total!E13</f>
        <v>0</v>
      </c>
      <c r="V13" s="22"/>
      <c r="W13" s="22"/>
      <c r="X13" s="22"/>
    </row>
    <row r="14">
      <c r="A14" s="16">
        <v>11</v>
      </c>
      <c r="B14" s="71" t="s">
        <v>762</v>
      </c>
      <c r="C14" s="14">
        <v>57714.295997241039</v>
      </c>
      <c r="D14" s="22">
        <v>1786119.908680842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7190.0974961624315</v>
      </c>
      <c r="O14" s="22">
        <v>56.166050753363734</v>
      </c>
      <c r="P14" s="22">
        <v>28273.754241665767</v>
      </c>
      <c r="Q14" s="11">
        <v>0.98399805475040247</v>
      </c>
      <c r="R14" s="24">
        <v>109456.90882641573</v>
      </c>
      <c r="S14" s="19">
        <f t="shared" si="0"/>
        <v>1988812.1152911349</v>
      </c>
      <c r="T14" s="11">
        <f>S14-W_DirectConsumption_Total!E14</f>
        <v>0</v>
      </c>
      <c r="V14" s="22"/>
      <c r="W14" s="22"/>
      <c r="X14" s="22"/>
    </row>
    <row r="15">
      <c r="A15" s="16">
        <v>12</v>
      </c>
      <c r="B15" s="71" t="s">
        <v>763</v>
      </c>
      <c r="C15" s="14">
        <v>3168.4684934363368</v>
      </c>
      <c r="D15" s="22">
        <v>24541.27007519481</v>
      </c>
      <c r="E15" s="23">
        <v>0</v>
      </c>
      <c r="F15" s="23">
        <v>0</v>
      </c>
      <c r="G15" s="23">
        <v>0</v>
      </c>
      <c r="H15" s="23">
        <v>463.57137474732173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9224.9179984117909</v>
      </c>
      <c r="O15" s="22">
        <v>2031.4721724976653</v>
      </c>
      <c r="P15" s="22">
        <v>53969.703168266278</v>
      </c>
      <c r="Q15" s="11">
        <v>-6.3775941495762218</v>
      </c>
      <c r="R15" s="24">
        <v>9335.9417923770598</v>
      </c>
      <c r="S15" s="19">
        <f t="shared" si="0"/>
        <v>102728.96748078169</v>
      </c>
      <c r="T15" s="11">
        <f>S15-W_DirectConsumption_Total!E15</f>
        <v>0</v>
      </c>
      <c r="V15" s="22"/>
      <c r="W15" s="22"/>
      <c r="X15" s="22"/>
    </row>
    <row r="16">
      <c r="A16" s="16">
        <v>13</v>
      </c>
      <c r="B16" s="71" t="s">
        <v>764</v>
      </c>
      <c r="C16" s="14">
        <v>1633.3183824552941</v>
      </c>
      <c r="D16" s="22">
        <v>72291.311512427652</v>
      </c>
      <c r="E16" s="23">
        <v>0</v>
      </c>
      <c r="F16" s="23">
        <v>0</v>
      </c>
      <c r="G16" s="23">
        <v>0</v>
      </c>
      <c r="H16" s="23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2">
        <v>0</v>
      </c>
      <c r="P16" s="22">
        <v>-125.24968962449817</v>
      </c>
      <c r="Q16" s="11">
        <v>0</v>
      </c>
      <c r="R16" s="24">
        <v>516.99638240641775</v>
      </c>
      <c r="S16" s="19">
        <f t="shared" si="0"/>
        <v>74316.376587664869</v>
      </c>
      <c r="T16" s="11">
        <f>S16-W_DirectConsumption_Total!E16</f>
        <v>0</v>
      </c>
      <c r="V16" s="22"/>
      <c r="W16" s="22"/>
      <c r="X16" s="22"/>
    </row>
    <row r="17">
      <c r="A17" s="16">
        <v>14</v>
      </c>
      <c r="B17" s="71" t="s">
        <v>765</v>
      </c>
      <c r="C17" s="14">
        <v>377.94038360730212</v>
      </c>
      <c r="D17" s="22">
        <v>3182.9299909395477</v>
      </c>
      <c r="E17" s="23">
        <v>0</v>
      </c>
      <c r="F17" s="23">
        <v>0</v>
      </c>
      <c r="G17" s="23">
        <v>0</v>
      </c>
      <c r="H17" s="23">
        <v>55.149548097491504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-12635.974795062557</v>
      </c>
      <c r="O17" s="22">
        <v>4392.4634773909602</v>
      </c>
      <c r="P17" s="22">
        <v>82865.550616095759</v>
      </c>
      <c r="Q17" s="11">
        <v>-200940.43649493856</v>
      </c>
      <c r="R17" s="24">
        <v>24306.336488471239</v>
      </c>
      <c r="S17" s="19">
        <f t="shared" si="0"/>
        <v>-98396.040785398829</v>
      </c>
      <c r="T17" s="11">
        <f>S17-W_DirectConsumption_Total!E17</f>
        <v>0</v>
      </c>
      <c r="V17" s="22"/>
      <c r="W17" s="22"/>
      <c r="X17" s="22"/>
    </row>
    <row r="18">
      <c r="A18" s="16">
        <v>15</v>
      </c>
      <c r="B18" s="71" t="s">
        <v>766</v>
      </c>
      <c r="C18" s="14">
        <v>-104899.62639907595</v>
      </c>
      <c r="D18" s="22">
        <v>-292177.5543370496</v>
      </c>
      <c r="E18" s="23">
        <v>0</v>
      </c>
      <c r="F18" s="23">
        <v>0</v>
      </c>
      <c r="G18" s="23">
        <v>0</v>
      </c>
      <c r="H18" s="23">
        <v>61.078403456353456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3">
        <v>17903.734442852772</v>
      </c>
      <c r="O18" s="22">
        <v>1305.8712037892763</v>
      </c>
      <c r="P18" s="22">
        <v>492276.29688752105</v>
      </c>
      <c r="Q18" s="11">
        <v>-87767.806404134477</v>
      </c>
      <c r="R18" s="24">
        <v>181830.06825295789</v>
      </c>
      <c r="S18" s="19">
        <f t="shared" si="0"/>
        <v>208532.0620503173</v>
      </c>
      <c r="T18" s="11">
        <f>S18-W_DirectConsumption_Total!E18</f>
        <v>0</v>
      </c>
      <c r="V18" s="22"/>
      <c r="W18" s="22"/>
      <c r="X18" s="22"/>
    </row>
    <row r="19">
      <c r="A19" s="16">
        <v>16</v>
      </c>
      <c r="B19" s="71" t="s">
        <v>767</v>
      </c>
      <c r="C19" s="14">
        <v>0</v>
      </c>
      <c r="D19" s="22">
        <v>51030.649814378681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23">
        <v>0</v>
      </c>
      <c r="N19" s="23">
        <v>-4525.588950393063</v>
      </c>
      <c r="O19" s="22">
        <v>3183.3426764995984</v>
      </c>
      <c r="P19" s="22">
        <v>9099.1857890038882</v>
      </c>
      <c r="Q19" s="11">
        <v>-4656.8524519361745</v>
      </c>
      <c r="R19" s="24">
        <v>44255.12915355002</v>
      </c>
      <c r="S19" s="19">
        <f t="shared" si="0"/>
        <v>98385.866031102953</v>
      </c>
      <c r="T19" s="11">
        <f>S19-W_DirectConsumption_Total!E19</f>
        <v>0</v>
      </c>
      <c r="V19" s="22"/>
      <c r="W19" s="22"/>
      <c r="X19" s="22"/>
    </row>
    <row r="20">
      <c r="A20" s="16">
        <v>17</v>
      </c>
      <c r="B20" s="71" t="s">
        <v>768</v>
      </c>
      <c r="C20" s="14">
        <v>4805.5286155486083</v>
      </c>
      <c r="D20" s="22">
        <v>384900.94559989619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0</v>
      </c>
      <c r="L20" s="23">
        <v>0</v>
      </c>
      <c r="M20" s="23">
        <v>0</v>
      </c>
      <c r="N20" s="23">
        <v>50278.862270602272</v>
      </c>
      <c r="O20" s="22">
        <v>1348.7632483278867</v>
      </c>
      <c r="P20" s="22">
        <v>-26243.838017411337</v>
      </c>
      <c r="Q20" s="11">
        <v>-1785624.4855740846</v>
      </c>
      <c r="R20" s="24">
        <v>251889.39388102951</v>
      </c>
      <c r="S20" s="19">
        <f t="shared" si="0"/>
        <v>-1118644.8299760916</v>
      </c>
      <c r="T20" s="11">
        <f>S20-W_DirectConsumption_Total!E20</f>
        <v>0</v>
      </c>
      <c r="V20" s="22"/>
      <c r="W20" s="22"/>
      <c r="X20" s="22"/>
    </row>
    <row r="21">
      <c r="A21" s="16">
        <v>18</v>
      </c>
      <c r="B21" s="71" t="s">
        <v>769</v>
      </c>
      <c r="C21" s="14">
        <v>0</v>
      </c>
      <c r="D21" s="22">
        <v>362.59296782941789</v>
      </c>
      <c r="E21" s="23">
        <v>0</v>
      </c>
      <c r="F21" s="23">
        <v>0</v>
      </c>
      <c r="G21" s="23">
        <v>0</v>
      </c>
      <c r="H21" s="23">
        <v>0</v>
      </c>
      <c r="I21" s="23">
        <v>0</v>
      </c>
      <c r="J21" s="23">
        <v>0</v>
      </c>
      <c r="K21" s="23">
        <v>0</v>
      </c>
      <c r="L21" s="23">
        <v>0</v>
      </c>
      <c r="M21" s="23">
        <v>0</v>
      </c>
      <c r="N21" s="23">
        <v>9639.9716619476276</v>
      </c>
      <c r="O21" s="22">
        <v>0</v>
      </c>
      <c r="P21" s="22">
        <v>-29995.190683543915</v>
      </c>
      <c r="Q21" s="11">
        <v>-2212567.2961066822</v>
      </c>
      <c r="R21" s="24">
        <v>2163.0546011892861</v>
      </c>
      <c r="S21" s="19">
        <f t="shared" si="0"/>
        <v>-2230396.8675592598</v>
      </c>
      <c r="T21" s="11">
        <f>S21-W_DirectConsumption_Total!E21</f>
        <v>0</v>
      </c>
      <c r="V21" s="22"/>
      <c r="W21" s="22"/>
      <c r="X21" s="22"/>
    </row>
    <row r="22">
      <c r="A22" s="16">
        <v>19</v>
      </c>
      <c r="B22" s="71" t="s">
        <v>770</v>
      </c>
      <c r="C22" s="14">
        <v>3056.7180889619535</v>
      </c>
      <c r="D22" s="22">
        <v>521224.02488310181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23">
        <v>2353.6965022214504</v>
      </c>
      <c r="O22" s="22">
        <v>74.434189229484446</v>
      </c>
      <c r="P22" s="22">
        <v>-5021.3485421448786</v>
      </c>
      <c r="Q22" s="11">
        <v>-274603.30957125861</v>
      </c>
      <c r="R22" s="24">
        <v>196076.99362196951</v>
      </c>
      <c r="S22" s="19">
        <f t="shared" si="0"/>
        <v>443161.20917208074</v>
      </c>
      <c r="T22" s="11">
        <f>S22-W_DirectConsumption_Total!E22</f>
        <v>0</v>
      </c>
      <c r="V22" s="22"/>
      <c r="W22" s="22"/>
      <c r="X22" s="22"/>
    </row>
    <row r="23">
      <c r="A23" s="16">
        <v>20</v>
      </c>
      <c r="B23" s="71" t="s">
        <v>771</v>
      </c>
      <c r="C23" s="14">
        <v>26188.434098339239</v>
      </c>
      <c r="D23" s="22">
        <v>4465319.5052425591</v>
      </c>
      <c r="E23" s="23">
        <v>0</v>
      </c>
      <c r="F23" s="23">
        <v>0</v>
      </c>
      <c r="G23" s="23">
        <v>0</v>
      </c>
      <c r="H23" s="23">
        <v>0</v>
      </c>
      <c r="I23" s="23">
        <v>0</v>
      </c>
      <c r="J23" s="23">
        <v>0</v>
      </c>
      <c r="K23" s="23">
        <v>0</v>
      </c>
      <c r="L23" s="23">
        <v>0</v>
      </c>
      <c r="M23" s="23">
        <v>0</v>
      </c>
      <c r="N23" s="23">
        <v>-18539.887153898617</v>
      </c>
      <c r="O23" s="22">
        <v>-11478.701271988255</v>
      </c>
      <c r="P23" s="22">
        <v>-16225.748381402123</v>
      </c>
      <c r="Q23" s="11">
        <v>-712828.968499162</v>
      </c>
      <c r="R23" s="24">
        <v>758379.54663278209</v>
      </c>
      <c r="S23" s="19">
        <f t="shared" si="0"/>
        <v>4490814.180667229</v>
      </c>
      <c r="T23" s="11">
        <f>S23-W_DirectConsumption_Total!E23</f>
        <v>0</v>
      </c>
      <c r="V23" s="22"/>
      <c r="W23" s="22"/>
      <c r="X23" s="22"/>
    </row>
    <row r="24">
      <c r="A24" s="16">
        <v>21</v>
      </c>
      <c r="B24" s="71" t="s">
        <v>772</v>
      </c>
      <c r="C24" s="14">
        <v>5735.8295785498412</v>
      </c>
      <c r="D24" s="22">
        <v>977979.47060664441</v>
      </c>
      <c r="E24" s="23">
        <v>0</v>
      </c>
      <c r="F24" s="23">
        <v>0</v>
      </c>
      <c r="G24" s="23">
        <v>0</v>
      </c>
      <c r="H24" s="23">
        <v>0</v>
      </c>
      <c r="I24" s="23">
        <v>0</v>
      </c>
      <c r="J24" s="23">
        <v>0</v>
      </c>
      <c r="K24" s="23">
        <v>0</v>
      </c>
      <c r="L24" s="23">
        <v>0</v>
      </c>
      <c r="M24" s="23">
        <v>0</v>
      </c>
      <c r="N24" s="23">
        <v>-4629.9314680362686</v>
      </c>
      <c r="O24" s="22">
        <v>-2514.0821338143014</v>
      </c>
      <c r="P24" s="22">
        <v>-1782.3920873697377</v>
      </c>
      <c r="Q24" s="11">
        <v>-25459.529222047378</v>
      </c>
      <c r="R24" s="24">
        <v>165973.66892058749</v>
      </c>
      <c r="S24" s="19">
        <f t="shared" si="0"/>
        <v>1115303.0341945139</v>
      </c>
      <c r="T24" s="11">
        <f>S24-W_DirectConsumption_Total!E24</f>
        <v>0</v>
      </c>
      <c r="V24" s="22"/>
      <c r="W24" s="22"/>
      <c r="X24" s="22"/>
    </row>
    <row r="25">
      <c r="A25" s="16">
        <v>22</v>
      </c>
      <c r="B25" s="71" t="s">
        <v>773</v>
      </c>
      <c r="C25" s="14">
        <v>-234420.99487846607</v>
      </c>
      <c r="D25" s="22">
        <v>-250011.38051334093</v>
      </c>
      <c r="E25" s="23">
        <v>0</v>
      </c>
      <c r="F25" s="23">
        <v>0</v>
      </c>
      <c r="G25" s="23">
        <v>0</v>
      </c>
      <c r="H25" s="23">
        <v>0</v>
      </c>
      <c r="I25" s="23">
        <v>0</v>
      </c>
      <c r="J25" s="23">
        <v>0</v>
      </c>
      <c r="K25" s="23">
        <v>0</v>
      </c>
      <c r="L25" s="23">
        <v>0</v>
      </c>
      <c r="M25" s="23">
        <v>0</v>
      </c>
      <c r="N25" s="23">
        <v>51858.050102710695</v>
      </c>
      <c r="O25" s="22">
        <v>0</v>
      </c>
      <c r="P25" s="22">
        <v>95708.953504730365</v>
      </c>
      <c r="Q25" s="11">
        <v>240261.50188367598</v>
      </c>
      <c r="R25" s="24">
        <v>1136308.3185539469</v>
      </c>
      <c r="S25" s="19">
        <f t="shared" si="0"/>
        <v>1039704.448653257</v>
      </c>
      <c r="T25" s="11">
        <f>S25-W_DirectConsumption_Total!E25</f>
        <v>0</v>
      </c>
      <c r="V25" s="22"/>
      <c r="W25" s="22"/>
      <c r="X25" s="22"/>
    </row>
    <row r="26">
      <c r="A26" s="16">
        <v>23</v>
      </c>
      <c r="B26" s="71" t="s">
        <v>774</v>
      </c>
      <c r="C26" s="14">
        <v>-7371.0151191917057</v>
      </c>
      <c r="D26" s="22">
        <v>-7861.2313145809876</v>
      </c>
      <c r="E26" s="23">
        <v>0</v>
      </c>
      <c r="F26" s="23">
        <v>0</v>
      </c>
      <c r="G26" s="23">
        <v>0</v>
      </c>
      <c r="H26" s="23">
        <v>0</v>
      </c>
      <c r="I26" s="23">
        <v>0</v>
      </c>
      <c r="J26" s="23">
        <v>0</v>
      </c>
      <c r="K26" s="23">
        <v>0</v>
      </c>
      <c r="L26" s="23">
        <v>0</v>
      </c>
      <c r="M26" s="23">
        <v>0</v>
      </c>
      <c r="N26" s="23">
        <v>1630.5982813401783</v>
      </c>
      <c r="O26" s="22">
        <v>0</v>
      </c>
      <c r="P26" s="22">
        <v>3009.4238943535356</v>
      </c>
      <c r="Q26" s="11">
        <v>7554.6610655006807</v>
      </c>
      <c r="R26" s="24">
        <v>35729.503666968034</v>
      </c>
      <c r="S26" s="19">
        <f t="shared" si="0"/>
        <v>32691.940474389736</v>
      </c>
      <c r="T26" s="11">
        <f>S26-W_DirectConsumption_Total!E26</f>
        <v>0</v>
      </c>
      <c r="V26" s="22"/>
      <c r="W26" s="22"/>
      <c r="X26" s="22"/>
    </row>
    <row r="27">
      <c r="A27" s="16">
        <v>24</v>
      </c>
      <c r="B27" s="71" t="s">
        <v>775</v>
      </c>
      <c r="C27" s="14">
        <v>-7989.8556116263708</v>
      </c>
      <c r="D27" s="22">
        <v>-8521.2283677944106</v>
      </c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23">
        <v>0</v>
      </c>
      <c r="K27" s="23">
        <v>0</v>
      </c>
      <c r="L27" s="23">
        <v>0</v>
      </c>
      <c r="M27" s="23">
        <v>0</v>
      </c>
      <c r="N27" s="23">
        <v>1767.4966904562255</v>
      </c>
      <c r="O27" s="22">
        <v>0</v>
      </c>
      <c r="P27" s="22">
        <v>3262.0829019137605</v>
      </c>
      <c r="Q27" s="11">
        <v>8188.9197257195337</v>
      </c>
      <c r="R27" s="24">
        <v>38729.207681431828</v>
      </c>
      <c r="S27" s="19">
        <f t="shared" si="0"/>
        <v>35436.623020100567</v>
      </c>
      <c r="T27" s="11">
        <f>S27-W_DirectConsumption_Total!E27</f>
        <v>0</v>
      </c>
      <c r="V27" s="22"/>
      <c r="W27" s="22"/>
      <c r="X27" s="22"/>
    </row>
    <row r="28">
      <c r="A28" s="16">
        <v>25</v>
      </c>
      <c r="B28" s="71" t="s">
        <v>776</v>
      </c>
      <c r="C28" s="14">
        <v>-3149.9338190727458</v>
      </c>
      <c r="D28" s="22">
        <v>-3359.4230885348875</v>
      </c>
      <c r="E28" s="23">
        <v>0</v>
      </c>
      <c r="F28" s="23">
        <v>0</v>
      </c>
      <c r="G28" s="23">
        <v>0</v>
      </c>
      <c r="H28" s="23">
        <v>0</v>
      </c>
      <c r="I28" s="23">
        <v>0</v>
      </c>
      <c r="J28" s="23">
        <v>0</v>
      </c>
      <c r="K28" s="23">
        <v>0</v>
      </c>
      <c r="L28" s="23">
        <v>0</v>
      </c>
      <c r="M28" s="23">
        <v>0</v>
      </c>
      <c r="N28" s="23">
        <v>696.82080265201785</v>
      </c>
      <c r="O28" s="22">
        <v>0</v>
      </c>
      <c r="P28" s="22">
        <v>1286.048929145232</v>
      </c>
      <c r="Q28" s="11">
        <v>3228.4131828591676</v>
      </c>
      <c r="R28" s="24">
        <v>15268.666543124371</v>
      </c>
      <c r="S28" s="19">
        <f t="shared" si="0"/>
        <v>13970.592550173156</v>
      </c>
      <c r="T28" s="11">
        <f>S28-W_DirectConsumption_Total!E28</f>
        <v>0</v>
      </c>
      <c r="V28" s="22"/>
      <c r="W28" s="22"/>
      <c r="X28" s="22"/>
    </row>
    <row r="29">
      <c r="A29" s="16">
        <v>26</v>
      </c>
      <c r="B29" s="71" t="s">
        <v>777</v>
      </c>
      <c r="C29" s="14">
        <v>-262.29685113910938</v>
      </c>
      <c r="D29" s="22">
        <v>-279.74114644291592</v>
      </c>
      <c r="E29" s="23">
        <v>0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0</v>
      </c>
      <c r="L29" s="23">
        <v>0</v>
      </c>
      <c r="M29" s="23">
        <v>0</v>
      </c>
      <c r="N29" s="23">
        <v>58.024680149519668</v>
      </c>
      <c r="O29" s="22">
        <v>0</v>
      </c>
      <c r="P29" s="22">
        <v>107.0900545538819</v>
      </c>
      <c r="Q29" s="11">
        <v>268.83187415322419</v>
      </c>
      <c r="R29" s="24">
        <v>1271.430888834843</v>
      </c>
      <c r="S29" s="19">
        <f t="shared" si="0"/>
        <v>1163.3395001094434</v>
      </c>
      <c r="T29" s="11">
        <f>S29-W_DirectConsumption_Total!E29</f>
        <v>0</v>
      </c>
      <c r="V29" s="22"/>
      <c r="W29" s="22"/>
      <c r="X29" s="22"/>
    </row>
    <row r="30">
      <c r="A30" s="16">
        <v>27</v>
      </c>
      <c r="B30" s="71" t="s">
        <v>778</v>
      </c>
      <c r="C30" s="14">
        <v>-1757.1319304125539</v>
      </c>
      <c r="D30" s="22">
        <v>-1873.9916187723197</v>
      </c>
      <c r="E30" s="23">
        <v>0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0</v>
      </c>
      <c r="L30" s="23">
        <v>0</v>
      </c>
      <c r="M30" s="23">
        <v>0</v>
      </c>
      <c r="N30" s="23">
        <v>388.70851022387416</v>
      </c>
      <c r="O30" s="22">
        <v>0</v>
      </c>
      <c r="P30" s="22">
        <v>717.39844938684132</v>
      </c>
      <c r="Q30" s="11">
        <v>1800.9101822452153</v>
      </c>
      <c r="R30" s="24">
        <v>8517.3413343787142</v>
      </c>
      <c r="S30" s="19">
        <f t="shared" si="0"/>
        <v>7793.2349270497707</v>
      </c>
      <c r="T30" s="11">
        <f>S30-W_DirectConsumption_Total!E30</f>
        <v>0</v>
      </c>
      <c r="V30" s="22"/>
      <c r="W30" s="22"/>
      <c r="X30" s="22"/>
    </row>
    <row r="31">
      <c r="A31" s="16">
        <v>28</v>
      </c>
      <c r="B31" s="71" t="s">
        <v>779</v>
      </c>
      <c r="C31" s="14">
        <v>-4094.2855084022872</v>
      </c>
      <c r="D31" s="22">
        <v>-4366.5797626279564</v>
      </c>
      <c r="E31" s="23">
        <v>0</v>
      </c>
      <c r="F31" s="23">
        <v>0</v>
      </c>
      <c r="G31" s="23">
        <v>0</v>
      </c>
      <c r="H31" s="23">
        <v>0</v>
      </c>
      <c r="I31" s="23">
        <v>0</v>
      </c>
      <c r="J31" s="23">
        <v>0</v>
      </c>
      <c r="K31" s="23">
        <v>0</v>
      </c>
      <c r="L31" s="23">
        <v>0</v>
      </c>
      <c r="M31" s="23">
        <v>0</v>
      </c>
      <c r="N31" s="23">
        <v>905.72801783221178</v>
      </c>
      <c r="O31" s="22">
        <v>0</v>
      </c>
      <c r="P31" s="22">
        <v>1671.6070229201221</v>
      </c>
      <c r="Q31" s="11">
        <v>4196.2930235804834</v>
      </c>
      <c r="R31" s="24">
        <v>19846.220190919266</v>
      </c>
      <c r="S31" s="19">
        <f t="shared" si="0"/>
        <v>18158.982984221839</v>
      </c>
      <c r="T31" s="11">
        <f>S31-W_DirectConsumption_Total!E31</f>
        <v>0</v>
      </c>
      <c r="V31" s="22"/>
      <c r="W31" s="22"/>
      <c r="X31" s="22"/>
    </row>
    <row r="32">
      <c r="A32" s="16">
        <v>29</v>
      </c>
      <c r="B32" s="71" t="s">
        <v>780</v>
      </c>
      <c r="C32" s="14">
        <v>2695.0286178213346</v>
      </c>
      <c r="D32" s="22">
        <v>206784.73329540045</v>
      </c>
      <c r="E32" s="23">
        <v>0</v>
      </c>
      <c r="F32" s="23">
        <v>0</v>
      </c>
      <c r="G32" s="23">
        <v>0</v>
      </c>
      <c r="H32" s="23">
        <v>0</v>
      </c>
      <c r="I32" s="23">
        <v>0</v>
      </c>
      <c r="J32" s="23">
        <v>0</v>
      </c>
      <c r="K32" s="23">
        <v>0</v>
      </c>
      <c r="L32" s="23">
        <v>0</v>
      </c>
      <c r="M32" s="23">
        <v>0</v>
      </c>
      <c r="N32" s="23">
        <v>3027993.2170194518</v>
      </c>
      <c r="O32" s="22">
        <v>1999.0009017442974</v>
      </c>
      <c r="P32" s="22">
        <v>13236562.674905691</v>
      </c>
      <c r="Q32" s="11">
        <v>-1855618.0018146271</v>
      </c>
      <c r="R32" s="24">
        <v>5394560.935147739</v>
      </c>
      <c r="S32" s="19">
        <f t="shared" si="0"/>
        <v>20014977.588073224</v>
      </c>
      <c r="T32" s="11">
        <f>S32-W_DirectConsumption_Total!E32</f>
        <v>0</v>
      </c>
      <c r="V32" s="22"/>
      <c r="W32" s="22"/>
      <c r="X32" s="22"/>
    </row>
    <row r="33">
      <c r="A33" s="16">
        <v>30</v>
      </c>
      <c r="B33" s="71" t="s">
        <v>781</v>
      </c>
      <c r="C33" s="14">
        <v>-3535.7982949349434</v>
      </c>
      <c r="D33" s="22">
        <v>6255.8086274804773</v>
      </c>
      <c r="E33" s="23">
        <v>0</v>
      </c>
      <c r="F33" s="23">
        <v>0</v>
      </c>
      <c r="G33" s="23">
        <v>0</v>
      </c>
      <c r="H33" s="23">
        <v>0</v>
      </c>
      <c r="I33" s="23">
        <v>0</v>
      </c>
      <c r="J33" s="23">
        <v>0</v>
      </c>
      <c r="K33" s="23">
        <v>0</v>
      </c>
      <c r="L33" s="23">
        <v>0</v>
      </c>
      <c r="M33" s="23">
        <v>0</v>
      </c>
      <c r="N33" s="23">
        <v>3502.2794234288385</v>
      </c>
      <c r="O33" s="22">
        <v>0</v>
      </c>
      <c r="P33" s="22">
        <v>10325623.700841589</v>
      </c>
      <c r="Q33" s="11">
        <v>174451.75908688855</v>
      </c>
      <c r="R33" s="24">
        <v>1092351.7682425187</v>
      </c>
      <c r="S33" s="19">
        <f t="shared" si="0"/>
        <v>11598649.51792697</v>
      </c>
      <c r="T33" s="11">
        <f>S33-W_DirectConsumption_Total!E33</f>
        <v>0</v>
      </c>
      <c r="V33" s="22"/>
      <c r="W33" s="22"/>
      <c r="X33" s="22"/>
    </row>
    <row r="34">
      <c r="A34" s="16">
        <v>31</v>
      </c>
      <c r="B34" s="71" t="s">
        <v>782</v>
      </c>
      <c r="C34" s="14">
        <v>-3110.1045164783573</v>
      </c>
      <c r="D34" s="22">
        <v>-3316.9449012391237</v>
      </c>
      <c r="E34" s="23">
        <v>0</v>
      </c>
      <c r="F34" s="23">
        <v>0</v>
      </c>
      <c r="G34" s="23">
        <v>0</v>
      </c>
      <c r="H34" s="23">
        <v>0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N34" s="23">
        <v>688.00985988400066</v>
      </c>
      <c r="O34" s="22">
        <v>0</v>
      </c>
      <c r="P34" s="22">
        <v>1269.7874979875471</v>
      </c>
      <c r="Q34" s="11">
        <v>3187.5915488358646</v>
      </c>
      <c r="R34" s="24">
        <v>15075.602061490932</v>
      </c>
      <c r="S34" s="19">
        <f t="shared" si="0"/>
        <v>13793.941550480864</v>
      </c>
      <c r="T34" s="11">
        <f>S34-W_DirectConsumption_Total!E34</f>
        <v>0</v>
      </c>
      <c r="V34" s="22"/>
      <c r="W34" s="22"/>
      <c r="X34" s="22"/>
    </row>
    <row r="35">
      <c r="A35" s="16">
        <v>32</v>
      </c>
      <c r="B35" s="71" t="s">
        <v>783</v>
      </c>
      <c r="C35" s="14">
        <v>0</v>
      </c>
      <c r="D35" s="22">
        <v>749.67715531086594</v>
      </c>
      <c r="E35" s="23">
        <v>0</v>
      </c>
      <c r="F35" s="23">
        <v>0</v>
      </c>
      <c r="G35" s="23">
        <v>0</v>
      </c>
      <c r="H35" s="23">
        <v>0</v>
      </c>
      <c r="I35" s="23">
        <v>0</v>
      </c>
      <c r="J35" s="23">
        <v>0</v>
      </c>
      <c r="K35" s="23">
        <v>0</v>
      </c>
      <c r="L35" s="23">
        <v>0</v>
      </c>
      <c r="M35" s="23">
        <v>0</v>
      </c>
      <c r="N35" s="23">
        <v>1742.340122267716</v>
      </c>
      <c r="O35" s="22">
        <v>783.5821522847242</v>
      </c>
      <c r="P35" s="22">
        <v>1337.363769524409</v>
      </c>
      <c r="Q35" s="11">
        <v>1077.4254593914957</v>
      </c>
      <c r="R35" s="24">
        <v>73865.803129436201</v>
      </c>
      <c r="S35" s="19">
        <f t="shared" si="0"/>
        <v>79556.191788215408</v>
      </c>
      <c r="T35" s="11">
        <f>S35-W_DirectConsumption_Total!E35</f>
        <v>0</v>
      </c>
      <c r="V35" s="22"/>
      <c r="W35" s="22"/>
      <c r="X35" s="22"/>
    </row>
    <row r="36">
      <c r="A36" s="16">
        <v>33</v>
      </c>
      <c r="B36" s="71" t="s">
        <v>784</v>
      </c>
      <c r="C36" s="14">
        <v>-290462.82653721044</v>
      </c>
      <c r="D36" s="22">
        <v>-309263.08954162907</v>
      </c>
      <c r="E36" s="23">
        <v>0</v>
      </c>
      <c r="F36" s="23">
        <v>0</v>
      </c>
      <c r="G36" s="23">
        <v>0</v>
      </c>
      <c r="H36" s="23">
        <v>0</v>
      </c>
      <c r="I36" s="23">
        <v>0</v>
      </c>
      <c r="J36" s="23">
        <v>0</v>
      </c>
      <c r="K36" s="23">
        <v>0</v>
      </c>
      <c r="L36" s="23">
        <v>0</v>
      </c>
      <c r="M36" s="23">
        <v>0</v>
      </c>
      <c r="N36" s="23">
        <v>64262.380007653046</v>
      </c>
      <c r="O36" s="22">
        <v>5.0072493194070713</v>
      </c>
      <c r="P36" s="22">
        <v>118701.28913129179</v>
      </c>
      <c r="Q36" s="11">
        <v>297723.23460048618</v>
      </c>
      <c r="R36" s="24">
        <v>1408367.0330937728</v>
      </c>
      <c r="S36" s="19">
        <f t="shared" si="0"/>
        <v>1289333.0280036838</v>
      </c>
      <c r="T36" s="11">
        <f>S36-W_DirectConsumption_Total!E36</f>
        <v>0</v>
      </c>
      <c r="V36" s="22"/>
      <c r="W36" s="22"/>
      <c r="X36" s="22"/>
    </row>
    <row r="37">
      <c r="A37" s="16">
        <v>34</v>
      </c>
      <c r="B37" s="71" t="s">
        <v>785</v>
      </c>
      <c r="C37" s="14">
        <v>-34370.008196429451</v>
      </c>
      <c r="D37" s="22">
        <v>847774.54805112199</v>
      </c>
      <c r="E37" s="23">
        <v>0</v>
      </c>
      <c r="F37" s="23">
        <v>0</v>
      </c>
      <c r="G37" s="23">
        <v>0</v>
      </c>
      <c r="H37" s="23">
        <v>0</v>
      </c>
      <c r="I37" s="23">
        <v>0</v>
      </c>
      <c r="J37" s="23">
        <v>0</v>
      </c>
      <c r="K37" s="23">
        <v>0</v>
      </c>
      <c r="L37" s="23">
        <v>0</v>
      </c>
      <c r="M37" s="23">
        <v>0</v>
      </c>
      <c r="N37" s="23">
        <v>14473.736923808698</v>
      </c>
      <c r="O37" s="22">
        <v>543.85359041418781</v>
      </c>
      <c r="P37" s="22">
        <v>73443.218221109579</v>
      </c>
      <c r="Q37" s="11">
        <v>35433.499863896526</v>
      </c>
      <c r="R37" s="24">
        <v>330053.89864023408</v>
      </c>
      <c r="S37" s="19">
        <f t="shared" si="0"/>
        <v>1267352.7470941555</v>
      </c>
      <c r="T37" s="11">
        <f>S37-W_DirectConsumption_Total!E37</f>
        <v>0</v>
      </c>
      <c r="V37" s="22"/>
      <c r="W37" s="22"/>
      <c r="X37" s="22"/>
    </row>
    <row r="38">
      <c r="A38" s="16">
        <v>35</v>
      </c>
      <c r="B38" s="71" t="s">
        <v>786</v>
      </c>
      <c r="C38" s="14">
        <v>0</v>
      </c>
      <c r="D38" s="22">
        <v>-29237.405234473717</v>
      </c>
      <c r="E38" s="23">
        <v>0</v>
      </c>
      <c r="F38" s="23">
        <v>0</v>
      </c>
      <c r="G38" s="23">
        <v>0</v>
      </c>
      <c r="H38" s="23">
        <v>0</v>
      </c>
      <c r="I38" s="23">
        <v>0</v>
      </c>
      <c r="J38" s="23">
        <v>0</v>
      </c>
      <c r="K38" s="23">
        <v>0</v>
      </c>
      <c r="L38" s="23">
        <v>0</v>
      </c>
      <c r="M38" s="23">
        <v>0</v>
      </c>
      <c r="N38" s="23">
        <v>4567.6413866722833</v>
      </c>
      <c r="O38" s="22">
        <v>31899.231742501586</v>
      </c>
      <c r="P38" s="22">
        <v>2939.2079551103884</v>
      </c>
      <c r="Q38" s="11">
        <v>23175.247841757671</v>
      </c>
      <c r="R38" s="24">
        <v>791254.40265416505</v>
      </c>
      <c r="S38" s="19">
        <f t="shared" si="0"/>
        <v>824598.32634573325</v>
      </c>
      <c r="T38" s="11">
        <f>S38-W_DirectConsumption_Total!E38</f>
        <v>0</v>
      </c>
      <c r="V38" s="22"/>
      <c r="W38" s="22"/>
      <c r="X38" s="22"/>
    </row>
    <row r="39">
      <c r="A39" s="16">
        <v>36</v>
      </c>
      <c r="B39" s="71" t="s">
        <v>787</v>
      </c>
      <c r="C39" s="14">
        <v>0</v>
      </c>
      <c r="D39" s="22">
        <v>-1129.2616343598347</v>
      </c>
      <c r="E39" s="23">
        <v>0</v>
      </c>
      <c r="F39" s="23">
        <v>0</v>
      </c>
      <c r="G39" s="23">
        <v>0</v>
      </c>
      <c r="H39" s="23">
        <v>0</v>
      </c>
      <c r="I39" s="23">
        <v>0</v>
      </c>
      <c r="J39" s="23">
        <v>0</v>
      </c>
      <c r="K39" s="23">
        <v>0</v>
      </c>
      <c r="L39" s="23">
        <v>0</v>
      </c>
      <c r="M39" s="23">
        <v>0</v>
      </c>
      <c r="N39" s="23">
        <v>-405.98488405021465</v>
      </c>
      <c r="O39" s="22">
        <v>1890.7289413729484</v>
      </c>
      <c r="P39" s="22">
        <v>155.03043863574845</v>
      </c>
      <c r="Q39" s="11">
        <v>1664.6461305522316</v>
      </c>
      <c r="R39" s="24">
        <v>59829.716620561405</v>
      </c>
      <c r="S39" s="19">
        <f t="shared" si="0"/>
        <v>62004.875612712283</v>
      </c>
      <c r="T39" s="11">
        <f>S39-W_DirectConsumption_Total!E39</f>
        <v>0</v>
      </c>
      <c r="V39" s="22"/>
      <c r="W39" s="22"/>
      <c r="X39" s="22"/>
    </row>
    <row r="40">
      <c r="A40" s="16">
        <v>37</v>
      </c>
      <c r="B40" s="71" t="s">
        <v>788</v>
      </c>
      <c r="C40" s="14">
        <v>0</v>
      </c>
      <c r="D40" s="22">
        <v>8798.1809231865245</v>
      </c>
      <c r="E40" s="23">
        <v>0</v>
      </c>
      <c r="F40" s="23">
        <v>0</v>
      </c>
      <c r="G40" s="23">
        <v>0</v>
      </c>
      <c r="H40" s="23">
        <v>0</v>
      </c>
      <c r="I40" s="23">
        <v>0</v>
      </c>
      <c r="J40" s="23">
        <v>0</v>
      </c>
      <c r="K40" s="23">
        <v>0</v>
      </c>
      <c r="L40" s="23">
        <v>0</v>
      </c>
      <c r="M40" s="23">
        <v>0</v>
      </c>
      <c r="N40" s="23">
        <v>326.93589837464719</v>
      </c>
      <c r="O40" s="22">
        <v>996.65836557740306</v>
      </c>
      <c r="P40" s="22">
        <v>26.728506895488287</v>
      </c>
      <c r="Q40" s="11">
        <v>613.50565000525398</v>
      </c>
      <c r="R40" s="24">
        <v>21193.953163631653</v>
      </c>
      <c r="S40" s="19">
        <f t="shared" si="0"/>
        <v>31955.962507670971</v>
      </c>
      <c r="T40" s="11">
        <f>S40-W_DirectConsumption_Total!E40</f>
        <v>0</v>
      </c>
      <c r="V40" s="22"/>
      <c r="W40" s="22"/>
      <c r="X40" s="22"/>
    </row>
    <row r="41">
      <c r="A41" s="16">
        <v>38</v>
      </c>
      <c r="B41" s="71" t="s">
        <v>789</v>
      </c>
      <c r="C41" s="14">
        <v>154.94004333585818</v>
      </c>
      <c r="D41" s="22">
        <v>-712.37861285862346</v>
      </c>
      <c r="E41" s="23">
        <v>0</v>
      </c>
      <c r="F41" s="23">
        <v>0</v>
      </c>
      <c r="G41" s="23">
        <v>0</v>
      </c>
      <c r="H41" s="23">
        <v>0</v>
      </c>
      <c r="I41" s="23">
        <v>0</v>
      </c>
      <c r="J41" s="23">
        <v>0</v>
      </c>
      <c r="K41" s="23">
        <v>0</v>
      </c>
      <c r="L41" s="23">
        <v>0</v>
      </c>
      <c r="M41" s="23">
        <v>0</v>
      </c>
      <c r="N41" s="23">
        <v>9862.9410674214596</v>
      </c>
      <c r="O41" s="22">
        <v>2617.663293120278</v>
      </c>
      <c r="P41" s="22">
        <v>1747.1147178438307</v>
      </c>
      <c r="Q41" s="11">
        <v>-3821.7515509648988</v>
      </c>
      <c r="R41" s="24">
        <v>151180.09102507608</v>
      </c>
      <c r="S41" s="19">
        <f t="shared" si="0"/>
        <v>161028.61998297399</v>
      </c>
      <c r="T41" s="11">
        <f>S41-W_DirectConsumption_Total!E41</f>
        <v>0</v>
      </c>
      <c r="V41" s="22"/>
      <c r="W41" s="22"/>
      <c r="X41" s="22"/>
    </row>
    <row r="42">
      <c r="A42" s="16">
        <v>39</v>
      </c>
      <c r="B42" s="71" t="s">
        <v>790</v>
      </c>
      <c r="C42" s="14">
        <v>-0.063074659684559567</v>
      </c>
      <c r="D42" s="22">
        <v>-1.0414436014744415</v>
      </c>
      <c r="E42" s="23">
        <v>0</v>
      </c>
      <c r="F42" s="23">
        <v>0</v>
      </c>
      <c r="G42" s="23">
        <v>0</v>
      </c>
      <c r="H42" s="23">
        <v>0</v>
      </c>
      <c r="I42" s="23">
        <v>0</v>
      </c>
      <c r="J42" s="23">
        <v>0</v>
      </c>
      <c r="K42" s="23">
        <v>0</v>
      </c>
      <c r="L42" s="23">
        <v>0</v>
      </c>
      <c r="M42" s="23">
        <v>0</v>
      </c>
      <c r="N42" s="23">
        <v>374.94565448572473</v>
      </c>
      <c r="O42" s="22">
        <v>194.89360589438974</v>
      </c>
      <c r="P42" s="22">
        <v>18.383763734237</v>
      </c>
      <c r="Q42" s="11">
        <v>69.596375004531581</v>
      </c>
      <c r="R42" s="24">
        <v>2269.0418502783109</v>
      </c>
      <c r="S42" s="19">
        <f t="shared" si="0"/>
        <v>2925.7567311360349</v>
      </c>
      <c r="T42" s="11">
        <f>S42-W_DirectConsumption_Total!E42</f>
        <v>0</v>
      </c>
      <c r="V42" s="22"/>
      <c r="W42" s="22"/>
      <c r="X42" s="22"/>
    </row>
    <row r="43">
      <c r="A43" s="16">
        <v>40</v>
      </c>
      <c r="B43" s="71" t="s">
        <v>791</v>
      </c>
      <c r="C43" s="14">
        <v>1.2705329349464312</v>
      </c>
      <c r="D43" s="22">
        <v>-294.81603559141524</v>
      </c>
      <c r="E43" s="23">
        <v>0</v>
      </c>
      <c r="F43" s="23">
        <v>0</v>
      </c>
      <c r="G43" s="23">
        <v>0</v>
      </c>
      <c r="H43" s="23">
        <v>0</v>
      </c>
      <c r="I43" s="23">
        <v>0</v>
      </c>
      <c r="J43" s="23">
        <v>0</v>
      </c>
      <c r="K43" s="23">
        <v>0</v>
      </c>
      <c r="L43" s="23">
        <v>0</v>
      </c>
      <c r="M43" s="23">
        <v>0</v>
      </c>
      <c r="N43" s="23">
        <v>736.67848218675488</v>
      </c>
      <c r="O43" s="22">
        <v>402.05812952018084</v>
      </c>
      <c r="P43" s="22">
        <v>39.337314442743363</v>
      </c>
      <c r="Q43" s="11">
        <v>137.81609348286159</v>
      </c>
      <c r="R43" s="24">
        <v>9375.1294242402673</v>
      </c>
      <c r="S43" s="19">
        <f t="shared" si="0"/>
        <v>10397.47394121634</v>
      </c>
      <c r="T43" s="11">
        <f>S43-W_DirectConsumption_Total!E43</f>
        <v>0</v>
      </c>
      <c r="V43" s="22"/>
      <c r="W43" s="22"/>
      <c r="X43" s="22"/>
    </row>
    <row r="44">
      <c r="A44" s="16">
        <v>41</v>
      </c>
      <c r="B44" s="71" t="s">
        <v>792</v>
      </c>
      <c r="C44" s="14">
        <v>0.0031884080549630114</v>
      </c>
      <c r="D44" s="22">
        <v>1652.0463836623628</v>
      </c>
      <c r="E44" s="23">
        <v>0</v>
      </c>
      <c r="F44" s="23">
        <v>0</v>
      </c>
      <c r="G44" s="23">
        <v>0</v>
      </c>
      <c r="H44" s="23">
        <v>0</v>
      </c>
      <c r="I44" s="23">
        <v>0</v>
      </c>
      <c r="J44" s="23">
        <v>0</v>
      </c>
      <c r="K44" s="23">
        <v>0</v>
      </c>
      <c r="L44" s="23">
        <v>0</v>
      </c>
      <c r="M44" s="23">
        <v>0</v>
      </c>
      <c r="N44" s="23">
        <v>5671.9875443167166</v>
      </c>
      <c r="O44" s="22">
        <v>2368.9496359298623</v>
      </c>
      <c r="P44" s="22">
        <v>491.327247049942</v>
      </c>
      <c r="Q44" s="11">
        <v>8812.9509191950001</v>
      </c>
      <c r="R44" s="24">
        <v>66253.921454005031</v>
      </c>
      <c r="S44" s="19">
        <f t="shared" si="0"/>
        <v>85251.186372566968</v>
      </c>
      <c r="T44" s="11">
        <f>S44-W_DirectConsumption_Total!E44</f>
        <v>0</v>
      </c>
      <c r="V44" s="22"/>
      <c r="W44" s="22"/>
      <c r="X44" s="22"/>
    </row>
    <row r="45">
      <c r="A45" s="16">
        <v>42</v>
      </c>
      <c r="B45" s="71" t="s">
        <v>793</v>
      </c>
      <c r="C45" s="14">
        <v>0</v>
      </c>
      <c r="D45" s="22">
        <v>-3.6063762797727028</v>
      </c>
      <c r="E45" s="23">
        <v>0</v>
      </c>
      <c r="F45" s="23">
        <v>0</v>
      </c>
      <c r="G45" s="23">
        <v>0</v>
      </c>
      <c r="H45" s="23">
        <v>0</v>
      </c>
      <c r="I45" s="23">
        <v>0</v>
      </c>
      <c r="J45" s="23">
        <v>0</v>
      </c>
      <c r="K45" s="23">
        <v>0</v>
      </c>
      <c r="L45" s="23">
        <v>0</v>
      </c>
      <c r="M45" s="23">
        <v>0</v>
      </c>
      <c r="N45" s="23">
        <v>0.036107186458211205</v>
      </c>
      <c r="O45" s="22">
        <v>0.24533193576771289</v>
      </c>
      <c r="P45" s="22">
        <v>-0.013163329836510251</v>
      </c>
      <c r="Q45" s="11">
        <v>0.12431159219730138</v>
      </c>
      <c r="R45" s="24">
        <v>118.55799825304605</v>
      </c>
      <c r="S45" s="19">
        <f t="shared" si="0"/>
        <v>115.34420935786007</v>
      </c>
      <c r="T45" s="11">
        <f>S45-W_DirectConsumption_Total!E45</f>
        <v>0</v>
      </c>
      <c r="V45" s="22"/>
      <c r="W45" s="22"/>
      <c r="X45" s="22"/>
    </row>
    <row r="46">
      <c r="A46" s="16">
        <v>43</v>
      </c>
      <c r="B46" s="71" t="s">
        <v>794</v>
      </c>
      <c r="C46" s="14">
        <v>-37.654702655190107</v>
      </c>
      <c r="D46" s="22">
        <v>4943.6268590025993</v>
      </c>
      <c r="E46" s="23">
        <v>0</v>
      </c>
      <c r="F46" s="23">
        <v>0</v>
      </c>
      <c r="G46" s="23">
        <v>0</v>
      </c>
      <c r="H46" s="23">
        <v>0</v>
      </c>
      <c r="I46" s="23">
        <v>0</v>
      </c>
      <c r="J46" s="23">
        <v>0</v>
      </c>
      <c r="K46" s="23">
        <v>0</v>
      </c>
      <c r="L46" s="23">
        <v>0</v>
      </c>
      <c r="M46" s="23">
        <v>0</v>
      </c>
      <c r="N46" s="23">
        <v>1768.1633765251675</v>
      </c>
      <c r="O46" s="22">
        <v>3115.5988311920191</v>
      </c>
      <c r="P46" s="22">
        <v>339.81304301951263</v>
      </c>
      <c r="Q46" s="11">
        <v>2496.6130612868142</v>
      </c>
      <c r="R46" s="24">
        <v>57083.017656855052</v>
      </c>
      <c r="S46" s="19">
        <f t="shared" si="0"/>
        <v>69709.178125225968</v>
      </c>
      <c r="T46" s="11">
        <f>S46-W_DirectConsumption_Total!E46</f>
        <v>0</v>
      </c>
      <c r="V46" s="22"/>
      <c r="W46" s="22"/>
      <c r="X46" s="22"/>
    </row>
    <row r="47">
      <c r="A47" s="16">
        <v>44</v>
      </c>
      <c r="B47" s="71" t="s">
        <v>795</v>
      </c>
      <c r="C47" s="14">
        <v>0</v>
      </c>
      <c r="D47" s="22">
        <v>-269.65665667057965</v>
      </c>
      <c r="E47" s="23">
        <v>0</v>
      </c>
      <c r="F47" s="23">
        <v>0</v>
      </c>
      <c r="G47" s="23">
        <v>0</v>
      </c>
      <c r="H47" s="23">
        <v>0</v>
      </c>
      <c r="I47" s="23">
        <v>0</v>
      </c>
      <c r="J47" s="23">
        <v>0</v>
      </c>
      <c r="K47" s="23">
        <v>0</v>
      </c>
      <c r="L47" s="23">
        <v>0</v>
      </c>
      <c r="M47" s="23">
        <v>0</v>
      </c>
      <c r="N47" s="23">
        <v>0</v>
      </c>
      <c r="O47" s="22">
        <v>0</v>
      </c>
      <c r="P47" s="22">
        <v>0</v>
      </c>
      <c r="Q47" s="11">
        <v>0</v>
      </c>
      <c r="R47" s="24">
        <v>3926.8970360913158</v>
      </c>
      <c r="S47" s="19">
        <f t="shared" si="0"/>
        <v>3657.2403794207362</v>
      </c>
      <c r="T47" s="11">
        <f>S47-W_DirectConsumption_Total!E47</f>
        <v>0</v>
      </c>
      <c r="V47" s="22"/>
      <c r="W47" s="22"/>
      <c r="X47" s="22"/>
    </row>
    <row r="48">
      <c r="A48" s="16">
        <v>45</v>
      </c>
      <c r="B48" s="71" t="s">
        <v>796</v>
      </c>
      <c r="C48" s="14">
        <v>210539.43618762042</v>
      </c>
      <c r="D48" s="22">
        <v>5173168.4624682898</v>
      </c>
      <c r="E48" s="23">
        <v>0</v>
      </c>
      <c r="F48" s="23">
        <v>0</v>
      </c>
      <c r="G48" s="23">
        <v>0</v>
      </c>
      <c r="H48" s="23">
        <v>1404.5942316227427</v>
      </c>
      <c r="I48" s="23">
        <v>0</v>
      </c>
      <c r="J48" s="23">
        <v>0</v>
      </c>
      <c r="K48" s="23">
        <v>0</v>
      </c>
      <c r="L48" s="23">
        <v>0</v>
      </c>
      <c r="M48" s="23">
        <v>0</v>
      </c>
      <c r="N48" s="23">
        <v>69924.37491907955</v>
      </c>
      <c r="O48" s="22">
        <v>49263.332124785418</v>
      </c>
      <c r="P48" s="22">
        <v>44600.945821581823</v>
      </c>
      <c r="Q48" s="11">
        <v>6241.2426979742922</v>
      </c>
      <c r="R48" s="24">
        <v>4567971.1932071354</v>
      </c>
      <c r="S48" s="19">
        <f t="shared" si="0"/>
        <v>10123113.581658088</v>
      </c>
      <c r="T48" s="11">
        <f>S48-W_DirectConsumption_Total!E48</f>
        <v>0</v>
      </c>
      <c r="V48" s="22"/>
      <c r="W48" s="22"/>
      <c r="X48" s="22"/>
    </row>
    <row r="49">
      <c r="A49" s="71" t="s">
        <v>829</v>
      </c>
      <c r="B49" s="71" t="s">
        <v>841</v>
      </c>
      <c r="C49" s="14">
        <v>0</v>
      </c>
      <c r="D49" s="22">
        <v>0</v>
      </c>
      <c r="E49" s="23">
        <v>0</v>
      </c>
      <c r="F49" s="23">
        <v>0</v>
      </c>
      <c r="G49" s="23">
        <v>0</v>
      </c>
      <c r="H49" s="23">
        <v>0</v>
      </c>
      <c r="I49" s="23">
        <v>0</v>
      </c>
      <c r="J49" s="23">
        <v>0</v>
      </c>
      <c r="K49" s="23">
        <v>0</v>
      </c>
      <c r="L49" s="23">
        <v>0</v>
      </c>
      <c r="M49" s="23">
        <v>0</v>
      </c>
      <c r="N49" s="23">
        <v>0</v>
      </c>
      <c r="O49" s="22">
        <v>0</v>
      </c>
      <c r="P49" s="22">
        <v>0</v>
      </c>
      <c r="Q49" s="11">
        <v>0</v>
      </c>
      <c r="R49" s="24">
        <v>0</v>
      </c>
      <c r="S49" s="19">
        <f t="shared" si="0"/>
        <v>0</v>
      </c>
      <c r="T49" s="11">
        <f>S49-W_DirectConsumption_Total!E49</f>
        <v>0</v>
      </c>
      <c r="V49" s="22"/>
      <c r="W49" s="22"/>
      <c r="X49" s="22"/>
    </row>
    <row r="50">
      <c r="A50" s="71" t="s">
        <v>830</v>
      </c>
      <c r="B50" s="71" t="s">
        <v>842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>
      <c r="A51" s="71" t="s">
        <v>831</v>
      </c>
      <c r="B51" s="71" t="s">
        <v>843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>
      <c r="A52" s="71" t="s">
        <v>832</v>
      </c>
      <c r="B52" s="71" t="s">
        <v>844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>
      <c r="A53" s="71" t="s">
        <v>833</v>
      </c>
      <c r="B53" s="71" t="s">
        <v>845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>
      <c r="A54" s="71" t="s">
        <v>834</v>
      </c>
      <c r="B54" s="71" t="s">
        <v>846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>
      <c r="A55" s="71" t="s">
        <v>835</v>
      </c>
      <c r="B55" s="71" t="s">
        <v>847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</row>
    <row r="56">
      <c r="A56" s="71" t="s">
        <v>836</v>
      </c>
      <c r="B56" s="71" t="s">
        <v>848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</row>
    <row r="57">
      <c r="A57" s="71" t="s">
        <v>837</v>
      </c>
      <c r="B57" s="71" t="s">
        <v>849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>
      <c r="A58" s="71" t="s">
        <v>838</v>
      </c>
      <c r="B58" s="71" t="s">
        <v>850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>
      <c r="A59" s="71" t="s">
        <v>839</v>
      </c>
      <c r="B59" s="71" t="s">
        <v>851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>
      <c r="A60" s="71" t="s">
        <v>840</v>
      </c>
      <c r="B60" s="71" t="s">
        <v>852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</sheetData>
  <phoneticPr fontId="3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0A41F-A4A8-FA4E-8485-0F2000E21E63}">
  <sheetPr>
    <tabColor theme="9" tint="0.79995117038484"/>
  </sheetPr>
  <dimension ref="A1:X60"/>
  <sheetViews>
    <sheetView workbookViewId="0">
      <selection activeCell="S4" sqref="S4:S49"/>
    </sheetView>
  </sheetViews>
  <sheetFormatPr baseColWidth="10" defaultColWidth="10.6640625" defaultRowHeight="16" outlineLevelCol="1"/>
  <cols>
    <col min="1" max="1" width="4.85546875" style="3" customWidth="true"/>
    <col min="2" max="2" width="53.7109375" style="3" customWidth="true"/>
    <col min="3" max="3" width="8.85546875" style="3" customWidth="true"/>
    <col min="4" max="4" width="9.28515625" style="3" customWidth="true"/>
    <col min="5" max="5" width="2.42578125" style="3" customWidth="true"/>
    <col min="8" max="8" width="3.5703125" style="3" customWidth="true"/>
    <col min="9" max="9" width="2.42578125" style="3" customWidth="true"/>
    <col min="14" max="14" width="9.28515625" style="3" customWidth="true"/>
    <col min="15" max="15" width="7" style="3" customWidth="true"/>
    <col min="16" max="16" width="10.42578125" style="3" customWidth="true"/>
    <col min="17" max="17" width="10" style="3" customWidth="true"/>
    <col min="18" max="18" width="9.28515625" style="3" customWidth="true"/>
    <col min="19" max="19" width="9.6640625" style="3" customWidth="true"/>
    <col min="20" max="20" width="10.6640625" style="3" hidden="true" customWidth="true" outlineLevel="1"/>
    <col min="21" max="21" width="10.6640625" style="3" collapsed="true"/>
    <col min="22" max="24" width="10.6640625" style="21"/>
    <col min="25" max="16384" width="10.6640625" style="3"/>
    <col min="6" max="6" width="2.42578125" style="3" customWidth="true"/>
    <col min="7" max="7" width="2.42578125" style="3" customWidth="true"/>
    <col min="10" max="10" width="2.42578125" style="3" customWidth="true"/>
    <col min="11" max="11" width="2.42578125" style="3" customWidth="true"/>
    <col min="12" max="12" width="2.42578125" style="3" customWidth="true"/>
    <col min="13" max="13" width="2.42578125" style="3" customWidth="true"/>
  </cols>
  <sheetData>
    <row r="1" ht="26">
      <c r="A1" s="1" t="str" cm="1">
        <f t="array" aca="true" ref="A1" ca="true">RIGHT(CELL("filename",A1),LEN(CELL("filename",A1))-FIND("]", CELL("filename",A1)))</f>
        <v>W_DirectConsumption_Domestic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ht="17" thickBot="true">
      <c r="A3" s="6" t="s">
        <v>374</v>
      </c>
      <c r="B3" s="7"/>
      <c r="C3" s="17" t="s">
        <v>813</v>
      </c>
      <c r="D3" s="6" t="s">
        <v>814</v>
      </c>
      <c r="E3" s="6" t="s">
        <v>815</v>
      </c>
      <c r="F3" s="6" t="s">
        <v>816</v>
      </c>
      <c r="G3" s="6" t="s">
        <v>817</v>
      </c>
      <c r="H3" s="6" t="s">
        <v>818</v>
      </c>
      <c r="I3" s="6" t="s">
        <v>819</v>
      </c>
      <c r="J3" s="6" t="s">
        <v>820</v>
      </c>
      <c r="K3" s="6" t="s">
        <v>821</v>
      </c>
      <c r="L3" s="6" t="s">
        <v>822</v>
      </c>
      <c r="M3" s="6" t="s">
        <v>823</v>
      </c>
      <c r="N3" s="6" t="s">
        <v>824</v>
      </c>
      <c r="O3" s="6" t="s">
        <v>825</v>
      </c>
      <c r="P3" s="6" t="s">
        <v>826</v>
      </c>
      <c r="Q3" s="6" t="s">
        <v>827</v>
      </c>
      <c r="R3" s="6" t="s">
        <v>828</v>
      </c>
      <c r="S3" s="18" t="s">
        <v>751</v>
      </c>
      <c r="T3" s="3" t="s">
        <v>801</v>
      </c>
    </row>
    <row r="4" ht="17" thickTop="true">
      <c r="A4" s="16">
        <v>1</v>
      </c>
      <c r="B4" s="75" t="s">
        <v>752</v>
      </c>
      <c r="C4" s="14">
        <v>1249.5390820852979</v>
      </c>
      <c r="D4" s="22">
        <v>391565.82207639457</v>
      </c>
      <c r="E4" s="23">
        <v>0</v>
      </c>
      <c r="F4" s="23">
        <v>0</v>
      </c>
      <c r="G4" s="23">
        <v>0</v>
      </c>
      <c r="H4" s="23">
        <v>0</v>
      </c>
      <c r="I4" s="23">
        <v>0</v>
      </c>
      <c r="J4" s="23">
        <v>0</v>
      </c>
      <c r="K4" s="23">
        <v>0</v>
      </c>
      <c r="L4" s="23">
        <v>0</v>
      </c>
      <c r="M4" s="23">
        <v>0</v>
      </c>
      <c r="N4" s="23">
        <v>24978.584083767993</v>
      </c>
      <c r="O4" s="22">
        <v>0</v>
      </c>
      <c r="P4" s="22">
        <v>91754.515702265155</v>
      </c>
      <c r="Q4" s="11">
        <v>0</v>
      </c>
      <c r="R4" s="24">
        <v>880.95355324405614</v>
      </c>
      <c r="S4" s="19">
        <f>SUM(C4:R4)</f>
        <v>510429.4144977571</v>
      </c>
      <c r="T4" s="11">
        <f>S4-W_DirectConsumption_Total!C4</f>
        <v>0</v>
      </c>
      <c r="V4" s="22"/>
      <c r="W4" s="22"/>
      <c r="X4" s="22"/>
    </row>
    <row r="5">
      <c r="A5" s="16">
        <v>2</v>
      </c>
      <c r="B5" s="75" t="s">
        <v>753</v>
      </c>
      <c r="C5" s="14">
        <v>576.38755568633087</v>
      </c>
      <c r="D5" s="22">
        <v>8260.6489074463207</v>
      </c>
      <c r="E5" s="23">
        <v>0</v>
      </c>
      <c r="F5" s="23">
        <v>0</v>
      </c>
      <c r="G5" s="23">
        <v>0</v>
      </c>
      <c r="H5" s="23">
        <v>0</v>
      </c>
      <c r="I5" s="23">
        <v>0</v>
      </c>
      <c r="J5" s="23">
        <v>0</v>
      </c>
      <c r="K5" s="23">
        <v>0</v>
      </c>
      <c r="L5" s="23">
        <v>0</v>
      </c>
      <c r="M5" s="23">
        <v>0</v>
      </c>
      <c r="N5" s="23">
        <v>-21.433345448422408</v>
      </c>
      <c r="O5" s="22">
        <v>5.8433405813315584</v>
      </c>
      <c r="P5" s="22">
        <v>-3882.3107318831344</v>
      </c>
      <c r="Q5" s="11">
        <v>2624.6746518760569</v>
      </c>
      <c r="R5" s="24">
        <v>10208.25090698331</v>
      </c>
      <c r="S5" s="19">
        <f t="shared" ref="S5:S49" si="0">SUM(C5:R5)</f>
        <v>17772.061285241794</v>
      </c>
      <c r="T5" s="11">
        <f>S5-W_DirectConsumption_Total!C5</f>
        <v>0</v>
      </c>
      <c r="V5" s="22"/>
      <c r="W5" s="22"/>
      <c r="X5" s="22"/>
    </row>
    <row r="6">
      <c r="A6" s="16">
        <v>3</v>
      </c>
      <c r="B6" s="75" t="s">
        <v>754</v>
      </c>
      <c r="C6" s="14">
        <v>61.38948143187946</v>
      </c>
      <c r="D6" s="22">
        <v>3586.9396047605405</v>
      </c>
      <c r="E6" s="23">
        <v>0</v>
      </c>
      <c r="F6" s="23">
        <v>0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>
        <v>5.777960690555398</v>
      </c>
      <c r="O6" s="22">
        <v>9.4547791284518539</v>
      </c>
      <c r="P6" s="22">
        <v>1.0526373531792554</v>
      </c>
      <c r="Q6" s="11">
        <v>43.247331210900306</v>
      </c>
      <c r="R6" s="24">
        <v>1365.1195137309539</v>
      </c>
      <c r="S6" s="19">
        <f t="shared" si="0"/>
        <v>5072.981308306461</v>
      </c>
      <c r="T6" s="11">
        <f>S6-W_DirectConsumption_Total!C6</f>
        <v>0</v>
      </c>
      <c r="V6" s="22"/>
      <c r="W6" s="22"/>
      <c r="X6" s="22"/>
    </row>
    <row r="7">
      <c r="A7" s="16">
        <v>4</v>
      </c>
      <c r="B7" s="75" t="s">
        <v>755</v>
      </c>
      <c r="C7" s="14">
        <v>131067.36280545859</v>
      </c>
      <c r="D7" s="22">
        <v>9498814.3369200435</v>
      </c>
      <c r="E7" s="23">
        <v>0</v>
      </c>
      <c r="F7" s="23">
        <v>0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>
        <v>2954.6798546308019</v>
      </c>
      <c r="O7" s="22">
        <v>439.87986369252644</v>
      </c>
      <c r="P7" s="22">
        <v>5422.0181444160935</v>
      </c>
      <c r="Q7" s="11">
        <v>0.3351601522427976</v>
      </c>
      <c r="R7" s="24">
        <v>29295.490653560944</v>
      </c>
      <c r="S7" s="19">
        <f t="shared" si="0"/>
        <v>9667994.1034019552</v>
      </c>
      <c r="T7" s="11">
        <f>S7-W_DirectConsumption_Total!C7</f>
        <v>0</v>
      </c>
      <c r="V7" s="22"/>
      <c r="W7" s="22"/>
      <c r="X7" s="22"/>
    </row>
    <row r="8">
      <c r="A8" s="16">
        <v>5</v>
      </c>
      <c r="B8" s="75" t="s">
        <v>756</v>
      </c>
      <c r="C8" s="14">
        <v>0</v>
      </c>
      <c r="D8" s="22">
        <v>0</v>
      </c>
      <c r="E8" s="23">
        <v>0</v>
      </c>
      <c r="F8" s="23">
        <v>0</v>
      </c>
      <c r="G8" s="23">
        <v>0</v>
      </c>
      <c r="H8" s="23">
        <v>0</v>
      </c>
      <c r="I8" s="23">
        <v>0</v>
      </c>
      <c r="J8" s="23">
        <v>0</v>
      </c>
      <c r="K8" s="23">
        <v>0</v>
      </c>
      <c r="L8" s="23">
        <v>0</v>
      </c>
      <c r="M8" s="23">
        <v>0</v>
      </c>
      <c r="N8" s="23">
        <v>0</v>
      </c>
      <c r="O8" s="22">
        <v>0</v>
      </c>
      <c r="P8" s="22">
        <v>0</v>
      </c>
      <c r="Q8" s="11">
        <v>0</v>
      </c>
      <c r="R8" s="24">
        <v>0</v>
      </c>
      <c r="S8" s="19">
        <f t="shared" si="0"/>
        <v>0</v>
      </c>
      <c r="T8" s="11">
        <f>S8-W_DirectConsumption_Total!C8</f>
        <v>0</v>
      </c>
      <c r="V8" s="22"/>
      <c r="W8" s="22"/>
      <c r="X8" s="22"/>
    </row>
    <row r="9">
      <c r="A9" s="16">
        <v>6</v>
      </c>
      <c r="B9" s="75" t="s">
        <v>757</v>
      </c>
      <c r="C9" s="14">
        <v>6201.8159808649471</v>
      </c>
      <c r="D9" s="22">
        <v>97129.405258664818</v>
      </c>
      <c r="E9" s="23">
        <v>0</v>
      </c>
      <c r="F9" s="23">
        <v>0</v>
      </c>
      <c r="G9" s="23">
        <v>0</v>
      </c>
      <c r="H9" s="23">
        <v>0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  <c r="N9" s="23">
        <v>-1805.1377430901048</v>
      </c>
      <c r="O9" s="22">
        <v>10948.656459318281</v>
      </c>
      <c r="P9" s="22">
        <v>914.50448252547199</v>
      </c>
      <c r="Q9" s="11">
        <v>-1439.9770867295028</v>
      </c>
      <c r="R9" s="24">
        <v>1473.2965249963286</v>
      </c>
      <c r="S9" s="19">
        <f t="shared" si="0"/>
        <v>113422.56387655025</v>
      </c>
      <c r="T9" s="11">
        <f>S9-W_DirectConsumption_Total!C9</f>
        <v>0</v>
      </c>
      <c r="V9" s="22"/>
      <c r="W9" s="22"/>
      <c r="X9" s="22"/>
    </row>
    <row r="10">
      <c r="A10" s="16">
        <v>7</v>
      </c>
      <c r="B10" s="75" t="s">
        <v>758</v>
      </c>
      <c r="C10" s="14">
        <v>59555.20338565165</v>
      </c>
      <c r="D10" s="22">
        <v>5116790.1594577013</v>
      </c>
      <c r="E10" s="23">
        <v>0</v>
      </c>
      <c r="F10" s="23">
        <v>0</v>
      </c>
      <c r="G10" s="23">
        <v>0</v>
      </c>
      <c r="H10" s="23">
        <v>0</v>
      </c>
      <c r="I10" s="23">
        <v>0</v>
      </c>
      <c r="J10" s="23">
        <v>0</v>
      </c>
      <c r="K10" s="23">
        <v>0</v>
      </c>
      <c r="L10" s="23">
        <v>0</v>
      </c>
      <c r="M10" s="23">
        <v>0</v>
      </c>
      <c r="N10" s="23">
        <v>11190.462819763354</v>
      </c>
      <c r="O10" s="22">
        <v>9833.6060845372049</v>
      </c>
      <c r="P10" s="22">
        <v>214521.64391330388</v>
      </c>
      <c r="Q10" s="11">
        <v>-20715.632029350185</v>
      </c>
      <c r="R10" s="24">
        <v>174721.63476991458</v>
      </c>
      <c r="S10" s="19">
        <f t="shared" si="0"/>
        <v>5565897.0784015218</v>
      </c>
      <c r="T10" s="11">
        <f>S10-W_DirectConsumption_Total!C10</f>
        <v>0</v>
      </c>
      <c r="V10" s="22"/>
      <c r="W10" s="22"/>
      <c r="X10" s="22"/>
    </row>
    <row r="11">
      <c r="A11" s="16">
        <v>8</v>
      </c>
      <c r="B11" s="75" t="s">
        <v>759</v>
      </c>
      <c r="C11" s="14">
        <v>0</v>
      </c>
      <c r="D11" s="22">
        <v>0</v>
      </c>
      <c r="E11" s="23">
        <v>0</v>
      </c>
      <c r="F11" s="23">
        <v>0</v>
      </c>
      <c r="G11" s="23">
        <v>0</v>
      </c>
      <c r="H11" s="23">
        <v>0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23">
        <v>0</v>
      </c>
      <c r="O11" s="22">
        <v>0</v>
      </c>
      <c r="P11" s="22">
        <v>0</v>
      </c>
      <c r="Q11" s="11">
        <v>0</v>
      </c>
      <c r="R11" s="24">
        <v>0</v>
      </c>
      <c r="S11" s="19">
        <f t="shared" si="0"/>
        <v>0</v>
      </c>
      <c r="T11" s="11">
        <f>S11-W_DirectConsumption_Total!C11</f>
        <v>0</v>
      </c>
      <c r="V11" s="22"/>
      <c r="W11" s="22"/>
      <c r="X11" s="22"/>
    </row>
    <row r="12">
      <c r="A12" s="16">
        <v>9</v>
      </c>
      <c r="B12" s="75" t="s">
        <v>760</v>
      </c>
      <c r="C12" s="14">
        <v>0</v>
      </c>
      <c r="D12" s="22">
        <v>0</v>
      </c>
      <c r="E12" s="23">
        <v>0</v>
      </c>
      <c r="F12" s="23">
        <v>0</v>
      </c>
      <c r="G12" s="23">
        <v>0</v>
      </c>
      <c r="H12" s="23">
        <v>0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23">
        <v>0</v>
      </c>
      <c r="O12" s="22">
        <v>0</v>
      </c>
      <c r="P12" s="22">
        <v>0</v>
      </c>
      <c r="Q12" s="11">
        <v>0</v>
      </c>
      <c r="R12" s="24">
        <v>0</v>
      </c>
      <c r="S12" s="19">
        <f t="shared" si="0"/>
        <v>0</v>
      </c>
      <c r="T12" s="11">
        <f>S12-W_DirectConsumption_Total!C12</f>
        <v>0</v>
      </c>
      <c r="V12" s="22"/>
      <c r="W12" s="22"/>
      <c r="X12" s="22"/>
    </row>
    <row r="13">
      <c r="A13" s="16">
        <v>10</v>
      </c>
      <c r="B13" s="75" t="s">
        <v>761</v>
      </c>
      <c r="C13" s="14">
        <v>0</v>
      </c>
      <c r="D13" s="22">
        <v>0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2">
        <v>0</v>
      </c>
      <c r="P13" s="22">
        <v>0</v>
      </c>
      <c r="Q13" s="11">
        <v>0</v>
      </c>
      <c r="R13" s="24">
        <v>0</v>
      </c>
      <c r="S13" s="19">
        <f t="shared" si="0"/>
        <v>0</v>
      </c>
      <c r="T13" s="11">
        <f>S13-W_DirectConsumption_Total!C13</f>
        <v>0</v>
      </c>
      <c r="V13" s="22"/>
      <c r="W13" s="22"/>
      <c r="X13" s="22"/>
    </row>
    <row r="14">
      <c r="A14" s="16">
        <v>11</v>
      </c>
      <c r="B14" s="75" t="s">
        <v>762</v>
      </c>
      <c r="C14" s="14">
        <v>37604.969840167701</v>
      </c>
      <c r="D14" s="22">
        <v>1163784.1913566268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4684.860047569131</v>
      </c>
      <c r="O14" s="22">
        <v>36.59617791617071</v>
      </c>
      <c r="P14" s="22">
        <v>18422.362382744501</v>
      </c>
      <c r="Q14" s="11">
        <v>0.64114473775165626</v>
      </c>
      <c r="R14" s="24">
        <v>71318.963249800654</v>
      </c>
      <c r="S14" s="19">
        <f t="shared" si="0"/>
        <v>1295852.5841995629</v>
      </c>
      <c r="T14" s="11">
        <f>S14-W_DirectConsumption_Total!C14</f>
        <v>0</v>
      </c>
      <c r="V14" s="22"/>
      <c r="W14" s="22"/>
      <c r="X14" s="22"/>
    </row>
    <row r="15">
      <c r="A15" s="16">
        <v>12</v>
      </c>
      <c r="B15" s="75" t="s">
        <v>763</v>
      </c>
      <c r="C15" s="14">
        <v>0</v>
      </c>
      <c r="D15" s="22">
        <v>0</v>
      </c>
      <c r="E15" s="23">
        <v>0</v>
      </c>
      <c r="F15" s="23">
        <v>0</v>
      </c>
      <c r="G15" s="23">
        <v>0</v>
      </c>
      <c r="H15" s="23">
        <v>0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0</v>
      </c>
      <c r="O15" s="22">
        <v>0</v>
      </c>
      <c r="P15" s="22">
        <v>0</v>
      </c>
      <c r="Q15" s="11">
        <v>0</v>
      </c>
      <c r="R15" s="24">
        <v>0</v>
      </c>
      <c r="S15" s="19">
        <f t="shared" si="0"/>
        <v>0</v>
      </c>
      <c r="T15" s="11">
        <f>S15-W_DirectConsumption_Total!C15</f>
        <v>0</v>
      </c>
      <c r="V15" s="22"/>
      <c r="W15" s="22"/>
      <c r="X15" s="22"/>
    </row>
    <row r="16">
      <c r="A16" s="16">
        <v>13</v>
      </c>
      <c r="B16" s="75" t="s">
        <v>764</v>
      </c>
      <c r="C16" s="14">
        <v>0</v>
      </c>
      <c r="D16" s="22">
        <v>0</v>
      </c>
      <c r="E16" s="23">
        <v>0</v>
      </c>
      <c r="F16" s="23">
        <v>0</v>
      </c>
      <c r="G16" s="23">
        <v>0</v>
      </c>
      <c r="H16" s="23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2">
        <v>0</v>
      </c>
      <c r="P16" s="22">
        <v>0</v>
      </c>
      <c r="Q16" s="11">
        <v>0</v>
      </c>
      <c r="R16" s="24">
        <v>0</v>
      </c>
      <c r="S16" s="19">
        <f t="shared" si="0"/>
        <v>0</v>
      </c>
      <c r="T16" s="11">
        <f>S16-W_DirectConsumption_Total!C16</f>
        <v>0</v>
      </c>
      <c r="V16" s="22"/>
      <c r="W16" s="22"/>
      <c r="X16" s="22"/>
    </row>
    <row r="17">
      <c r="A17" s="16">
        <v>14</v>
      </c>
      <c r="B17" s="75" t="s">
        <v>765</v>
      </c>
      <c r="C17" s="14">
        <v>132.69314022413724</v>
      </c>
      <c r="D17" s="22">
        <v>1117.5121631092959</v>
      </c>
      <c r="E17" s="23">
        <v>0</v>
      </c>
      <c r="F17" s="23">
        <v>0</v>
      </c>
      <c r="G17" s="23">
        <v>0</v>
      </c>
      <c r="H17" s="23">
        <v>19.362754117860963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-4436.4329615860188</v>
      </c>
      <c r="O17" s="22">
        <v>1542.1738385608685</v>
      </c>
      <c r="P17" s="22">
        <v>29093.715846669027</v>
      </c>
      <c r="Q17" s="11">
        <v>-70549.268278847841</v>
      </c>
      <c r="R17" s="24">
        <v>8533.8435792852433</v>
      </c>
      <c r="S17" s="19">
        <f t="shared" si="0"/>
        <v>-34546.399918467432</v>
      </c>
      <c r="T17" s="11">
        <f>S17-W_DirectConsumption_Total!C17</f>
        <v>0</v>
      </c>
      <c r="V17" s="22"/>
      <c r="W17" s="22"/>
      <c r="X17" s="22"/>
    </row>
    <row r="18">
      <c r="A18" s="16">
        <v>15</v>
      </c>
      <c r="B18" s="75" t="s">
        <v>766</v>
      </c>
      <c r="C18" s="14">
        <v>0</v>
      </c>
      <c r="D18" s="22">
        <v>0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3">
        <v>0</v>
      </c>
      <c r="O18" s="22">
        <v>0</v>
      </c>
      <c r="P18" s="22">
        <v>0</v>
      </c>
      <c r="Q18" s="11">
        <v>0</v>
      </c>
      <c r="R18" s="24">
        <v>0</v>
      </c>
      <c r="S18" s="19">
        <f t="shared" si="0"/>
        <v>0</v>
      </c>
      <c r="T18" s="11">
        <f>S18-W_DirectConsumption_Total!C18</f>
        <v>0</v>
      </c>
      <c r="V18" s="22"/>
      <c r="W18" s="22"/>
      <c r="X18" s="22"/>
    </row>
    <row r="19">
      <c r="A19" s="16">
        <v>16</v>
      </c>
      <c r="B19" s="75" t="s">
        <v>767</v>
      </c>
      <c r="C19" s="14">
        <v>0</v>
      </c>
      <c r="D19" s="22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23">
        <v>0</v>
      </c>
      <c r="N19" s="23">
        <v>0</v>
      </c>
      <c r="O19" s="22">
        <v>0</v>
      </c>
      <c r="P19" s="22">
        <v>0</v>
      </c>
      <c r="Q19" s="11">
        <v>0</v>
      </c>
      <c r="R19" s="24">
        <v>0</v>
      </c>
      <c r="S19" s="19">
        <f t="shared" si="0"/>
        <v>0</v>
      </c>
      <c r="T19" s="11">
        <f>S19-W_DirectConsumption_Total!C19</f>
        <v>0</v>
      </c>
      <c r="V19" s="22"/>
      <c r="W19" s="22"/>
      <c r="X19" s="22"/>
    </row>
    <row r="20">
      <c r="A20" s="16">
        <v>17</v>
      </c>
      <c r="B20" s="75" t="s">
        <v>768</v>
      </c>
      <c r="C20" s="14">
        <v>110.64460024626391</v>
      </c>
      <c r="D20" s="22">
        <v>8862.1283249704775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0</v>
      </c>
      <c r="L20" s="23">
        <v>0</v>
      </c>
      <c r="M20" s="23">
        <v>0</v>
      </c>
      <c r="N20" s="23">
        <v>1157.642594982791</v>
      </c>
      <c r="O20" s="22">
        <v>31.054517073363563</v>
      </c>
      <c r="P20" s="22">
        <v>-604.24964632796889</v>
      </c>
      <c r="Q20" s="11">
        <v>-41113.00196133164</v>
      </c>
      <c r="R20" s="24">
        <v>5799.6119723570737</v>
      </c>
      <c r="S20" s="19">
        <f t="shared" si="0"/>
        <v>-25756.169598029639</v>
      </c>
      <c r="T20" s="11">
        <f>S20-W_DirectConsumption_Total!C20</f>
        <v>0</v>
      </c>
      <c r="V20" s="22"/>
      <c r="W20" s="22"/>
      <c r="X20" s="22"/>
    </row>
    <row r="21">
      <c r="A21" s="16">
        <v>18</v>
      </c>
      <c r="B21" s="75" t="s">
        <v>769</v>
      </c>
      <c r="C21" s="14">
        <v>0</v>
      </c>
      <c r="D21" s="22">
        <v>1.1116789877309496</v>
      </c>
      <c r="E21" s="23">
        <v>0</v>
      </c>
      <c r="F21" s="23">
        <v>0</v>
      </c>
      <c r="G21" s="23">
        <v>0</v>
      </c>
      <c r="H21" s="23">
        <v>0</v>
      </c>
      <c r="I21" s="23">
        <v>0</v>
      </c>
      <c r="J21" s="23">
        <v>0</v>
      </c>
      <c r="K21" s="23">
        <v>0</v>
      </c>
      <c r="L21" s="23">
        <v>0</v>
      </c>
      <c r="M21" s="23">
        <v>0</v>
      </c>
      <c r="N21" s="23">
        <v>29.555327570364209</v>
      </c>
      <c r="O21" s="22">
        <v>0</v>
      </c>
      <c r="P21" s="22">
        <v>-91.962685916087864</v>
      </c>
      <c r="Q21" s="11">
        <v>-6783.5418506506485</v>
      </c>
      <c r="R21" s="24">
        <v>6.6317401681880783</v>
      </c>
      <c r="S21" s="19">
        <f t="shared" si="0"/>
        <v>-6838.2057898404528</v>
      </c>
      <c r="T21" s="11">
        <f>S21-W_DirectConsumption_Total!C21</f>
        <v>0</v>
      </c>
      <c r="V21" s="22"/>
      <c r="W21" s="22"/>
      <c r="X21" s="22"/>
    </row>
    <row r="22">
      <c r="A22" s="16">
        <v>19</v>
      </c>
      <c r="B22" s="75" t="s">
        <v>770</v>
      </c>
      <c r="C22" s="14">
        <v>0</v>
      </c>
      <c r="D22" s="22">
        <v>0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23">
        <v>0</v>
      </c>
      <c r="O22" s="22">
        <v>0</v>
      </c>
      <c r="P22" s="22">
        <v>0</v>
      </c>
      <c r="Q22" s="11">
        <v>0</v>
      </c>
      <c r="R22" s="24">
        <v>0</v>
      </c>
      <c r="S22" s="19">
        <f t="shared" si="0"/>
        <v>0</v>
      </c>
      <c r="T22" s="11">
        <f>S22-W_DirectConsumption_Total!C22</f>
        <v>0</v>
      </c>
      <c r="V22" s="22"/>
      <c r="W22" s="22"/>
      <c r="X22" s="22"/>
    </row>
    <row r="23">
      <c r="A23" s="16">
        <v>20</v>
      </c>
      <c r="B23" s="75" t="s">
        <v>771</v>
      </c>
      <c r="C23" s="14">
        <v>627.08841782437798</v>
      </c>
      <c r="D23" s="22">
        <v>106923.16054897169</v>
      </c>
      <c r="E23" s="23">
        <v>0</v>
      </c>
      <c r="F23" s="23">
        <v>0</v>
      </c>
      <c r="G23" s="23">
        <v>0</v>
      </c>
      <c r="H23" s="23">
        <v>0</v>
      </c>
      <c r="I23" s="23">
        <v>0</v>
      </c>
      <c r="J23" s="23">
        <v>0</v>
      </c>
      <c r="K23" s="23">
        <v>0</v>
      </c>
      <c r="L23" s="23">
        <v>0</v>
      </c>
      <c r="M23" s="23">
        <v>0</v>
      </c>
      <c r="N23" s="23">
        <v>-443.94210277421951</v>
      </c>
      <c r="O23" s="22">
        <v>-274.86029108499724</v>
      </c>
      <c r="P23" s="22">
        <v>-388.52948757081947</v>
      </c>
      <c r="Q23" s="11">
        <v>-17068.862855907457</v>
      </c>
      <c r="R23" s="24">
        <v>18159.582517325049</v>
      </c>
      <c r="S23" s="19">
        <f t="shared" si="0"/>
        <v>107533.63674678361</v>
      </c>
      <c r="T23" s="11">
        <f>S23-W_DirectConsumption_Total!C23</f>
        <v>0</v>
      </c>
      <c r="V23" s="22"/>
      <c r="W23" s="22"/>
      <c r="X23" s="22"/>
    </row>
    <row r="24">
      <c r="A24" s="16">
        <v>21</v>
      </c>
      <c r="B24" s="75" t="s">
        <v>772</v>
      </c>
      <c r="C24" s="14">
        <v>0</v>
      </c>
      <c r="D24" s="22">
        <v>0</v>
      </c>
      <c r="E24" s="23">
        <v>0</v>
      </c>
      <c r="F24" s="23">
        <v>0</v>
      </c>
      <c r="G24" s="23">
        <v>0</v>
      </c>
      <c r="H24" s="23">
        <v>0</v>
      </c>
      <c r="I24" s="23">
        <v>0</v>
      </c>
      <c r="J24" s="23">
        <v>0</v>
      </c>
      <c r="K24" s="23">
        <v>0</v>
      </c>
      <c r="L24" s="23">
        <v>0</v>
      </c>
      <c r="M24" s="23">
        <v>0</v>
      </c>
      <c r="N24" s="23">
        <v>0</v>
      </c>
      <c r="O24" s="22">
        <v>0</v>
      </c>
      <c r="P24" s="22">
        <v>0</v>
      </c>
      <c r="Q24" s="11">
        <v>0</v>
      </c>
      <c r="R24" s="24">
        <v>0</v>
      </c>
      <c r="S24" s="19">
        <f t="shared" si="0"/>
        <v>0</v>
      </c>
      <c r="T24" s="11">
        <f>S24-W_DirectConsumption_Total!C24</f>
        <v>0</v>
      </c>
      <c r="V24" s="22"/>
      <c r="W24" s="22"/>
      <c r="X24" s="22"/>
    </row>
    <row r="25">
      <c r="A25" s="16">
        <v>22</v>
      </c>
      <c r="B25" s="75" t="s">
        <v>773</v>
      </c>
      <c r="C25" s="14">
        <v>-2.7500569473414558</v>
      </c>
      <c r="D25" s="22">
        <v>-2.9329520346571121</v>
      </c>
      <c r="E25" s="23">
        <v>0</v>
      </c>
      <c r="F25" s="23">
        <v>0</v>
      </c>
      <c r="G25" s="23">
        <v>0</v>
      </c>
      <c r="H25" s="23">
        <v>0</v>
      </c>
      <c r="I25" s="23">
        <v>0</v>
      </c>
      <c r="J25" s="23">
        <v>0</v>
      </c>
      <c r="K25" s="23">
        <v>0</v>
      </c>
      <c r="L25" s="23">
        <v>0</v>
      </c>
      <c r="M25" s="23">
        <v>0</v>
      </c>
      <c r="N25" s="23">
        <v>0.60836100040645824</v>
      </c>
      <c r="O25" s="22">
        <v>0</v>
      </c>
      <c r="P25" s="22">
        <v>1.1227879680526096</v>
      </c>
      <c r="Q25" s="11">
        <v>2.8185735359430915</v>
      </c>
      <c r="R25" s="24">
        <v>13.330344354955319</v>
      </c>
      <c r="S25" s="19">
        <f t="shared" si="0"/>
        <v>12.19705787735891</v>
      </c>
      <c r="T25" s="11">
        <f>S25-W_DirectConsumption_Total!C25</f>
        <v>0</v>
      </c>
      <c r="V25" s="22"/>
      <c r="W25" s="22"/>
      <c r="X25" s="22"/>
    </row>
    <row r="26">
      <c r="A26" s="16">
        <v>23</v>
      </c>
      <c r="B26" s="75" t="s">
        <v>774</v>
      </c>
      <c r="C26" s="14">
        <v>0</v>
      </c>
      <c r="D26" s="22">
        <v>0</v>
      </c>
      <c r="E26" s="23">
        <v>0</v>
      </c>
      <c r="F26" s="23">
        <v>0</v>
      </c>
      <c r="G26" s="23">
        <v>0</v>
      </c>
      <c r="H26" s="23">
        <v>0</v>
      </c>
      <c r="I26" s="23">
        <v>0</v>
      </c>
      <c r="J26" s="23">
        <v>0</v>
      </c>
      <c r="K26" s="23">
        <v>0</v>
      </c>
      <c r="L26" s="23">
        <v>0</v>
      </c>
      <c r="M26" s="23">
        <v>0</v>
      </c>
      <c r="N26" s="23">
        <v>0</v>
      </c>
      <c r="O26" s="22">
        <v>0</v>
      </c>
      <c r="P26" s="22">
        <v>0</v>
      </c>
      <c r="Q26" s="11">
        <v>0</v>
      </c>
      <c r="R26" s="24">
        <v>0</v>
      </c>
      <c r="S26" s="19">
        <f t="shared" si="0"/>
        <v>0</v>
      </c>
      <c r="T26" s="11">
        <f>S26-W_DirectConsumption_Total!C26</f>
        <v>0</v>
      </c>
      <c r="V26" s="22"/>
      <c r="W26" s="22"/>
      <c r="X26" s="22"/>
    </row>
    <row r="27">
      <c r="A27" s="16">
        <v>24</v>
      </c>
      <c r="B27" s="75" t="s">
        <v>775</v>
      </c>
      <c r="C27" s="14">
        <v>0</v>
      </c>
      <c r="D27" s="22">
        <v>0</v>
      </c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23">
        <v>0</v>
      </c>
      <c r="K27" s="23">
        <v>0</v>
      </c>
      <c r="L27" s="23">
        <v>0</v>
      </c>
      <c r="M27" s="23">
        <v>0</v>
      </c>
      <c r="N27" s="23">
        <v>0</v>
      </c>
      <c r="O27" s="22">
        <v>0</v>
      </c>
      <c r="P27" s="22">
        <v>0</v>
      </c>
      <c r="Q27" s="11">
        <v>0</v>
      </c>
      <c r="R27" s="24">
        <v>0</v>
      </c>
      <c r="S27" s="19">
        <f t="shared" si="0"/>
        <v>0</v>
      </c>
      <c r="T27" s="11">
        <f>S27-W_DirectConsumption_Total!C27</f>
        <v>0</v>
      </c>
      <c r="V27" s="22"/>
      <c r="W27" s="22"/>
      <c r="X27" s="22"/>
    </row>
    <row r="28">
      <c r="A28" s="16">
        <v>25</v>
      </c>
      <c r="B28" s="75" t="s">
        <v>776</v>
      </c>
      <c r="C28" s="14">
        <v>0</v>
      </c>
      <c r="D28" s="22">
        <v>0</v>
      </c>
      <c r="E28" s="23">
        <v>0</v>
      </c>
      <c r="F28" s="23">
        <v>0</v>
      </c>
      <c r="G28" s="23">
        <v>0</v>
      </c>
      <c r="H28" s="23">
        <v>0</v>
      </c>
      <c r="I28" s="23">
        <v>0</v>
      </c>
      <c r="J28" s="23">
        <v>0</v>
      </c>
      <c r="K28" s="23">
        <v>0</v>
      </c>
      <c r="L28" s="23">
        <v>0</v>
      </c>
      <c r="M28" s="23">
        <v>0</v>
      </c>
      <c r="N28" s="23">
        <v>0</v>
      </c>
      <c r="O28" s="22">
        <v>0</v>
      </c>
      <c r="P28" s="22">
        <v>0</v>
      </c>
      <c r="Q28" s="11">
        <v>0</v>
      </c>
      <c r="R28" s="24">
        <v>0</v>
      </c>
      <c r="S28" s="19">
        <f t="shared" si="0"/>
        <v>0</v>
      </c>
      <c r="T28" s="11">
        <f>S28-W_DirectConsumption_Total!C28</f>
        <v>0</v>
      </c>
      <c r="V28" s="22"/>
      <c r="W28" s="22"/>
      <c r="X28" s="22"/>
    </row>
    <row r="29">
      <c r="A29" s="16">
        <v>26</v>
      </c>
      <c r="B29" s="75" t="s">
        <v>777</v>
      </c>
      <c r="C29" s="14">
        <v>0</v>
      </c>
      <c r="D29" s="22">
        <v>0</v>
      </c>
      <c r="E29" s="23">
        <v>0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0</v>
      </c>
      <c r="L29" s="23">
        <v>0</v>
      </c>
      <c r="M29" s="23">
        <v>0</v>
      </c>
      <c r="N29" s="23">
        <v>0</v>
      </c>
      <c r="O29" s="22">
        <v>0</v>
      </c>
      <c r="P29" s="22">
        <v>0</v>
      </c>
      <c r="Q29" s="11">
        <v>0</v>
      </c>
      <c r="R29" s="24">
        <v>0</v>
      </c>
      <c r="S29" s="19">
        <f t="shared" si="0"/>
        <v>0</v>
      </c>
      <c r="T29" s="11">
        <f>S29-W_DirectConsumption_Total!C29</f>
        <v>0</v>
      </c>
      <c r="V29" s="22"/>
      <c r="W29" s="22"/>
      <c r="X29" s="22"/>
    </row>
    <row r="30">
      <c r="A30" s="16">
        <v>27</v>
      </c>
      <c r="B30" s="75" t="s">
        <v>778</v>
      </c>
      <c r="C30" s="14">
        <v>0</v>
      </c>
      <c r="D30" s="22">
        <v>0</v>
      </c>
      <c r="E30" s="23">
        <v>0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0</v>
      </c>
      <c r="L30" s="23">
        <v>0</v>
      </c>
      <c r="M30" s="23">
        <v>0</v>
      </c>
      <c r="N30" s="23">
        <v>0</v>
      </c>
      <c r="O30" s="22">
        <v>0</v>
      </c>
      <c r="P30" s="22">
        <v>0</v>
      </c>
      <c r="Q30" s="11">
        <v>0</v>
      </c>
      <c r="R30" s="24">
        <v>0</v>
      </c>
      <c r="S30" s="19">
        <f t="shared" si="0"/>
        <v>0</v>
      </c>
      <c r="T30" s="11">
        <f>S30-W_DirectConsumption_Total!C30</f>
        <v>0</v>
      </c>
      <c r="V30" s="22"/>
      <c r="W30" s="22"/>
      <c r="X30" s="22"/>
    </row>
    <row r="31">
      <c r="A31" s="16">
        <v>28</v>
      </c>
      <c r="B31" s="75" t="s">
        <v>779</v>
      </c>
      <c r="C31" s="14">
        <v>0</v>
      </c>
      <c r="D31" s="22">
        <v>0</v>
      </c>
      <c r="E31" s="23">
        <v>0</v>
      </c>
      <c r="F31" s="23">
        <v>0</v>
      </c>
      <c r="G31" s="23">
        <v>0</v>
      </c>
      <c r="H31" s="23">
        <v>0</v>
      </c>
      <c r="I31" s="23">
        <v>0</v>
      </c>
      <c r="J31" s="23">
        <v>0</v>
      </c>
      <c r="K31" s="23">
        <v>0</v>
      </c>
      <c r="L31" s="23">
        <v>0</v>
      </c>
      <c r="M31" s="23">
        <v>0</v>
      </c>
      <c r="N31" s="23">
        <v>0</v>
      </c>
      <c r="O31" s="22">
        <v>0</v>
      </c>
      <c r="P31" s="22">
        <v>0</v>
      </c>
      <c r="Q31" s="11">
        <v>0</v>
      </c>
      <c r="R31" s="24">
        <v>0</v>
      </c>
      <c r="S31" s="19">
        <f t="shared" si="0"/>
        <v>0</v>
      </c>
      <c r="T31" s="11">
        <f>S31-W_DirectConsumption_Total!C31</f>
        <v>0</v>
      </c>
      <c r="V31" s="22"/>
      <c r="W31" s="22"/>
      <c r="X31" s="22"/>
    </row>
    <row r="32">
      <c r="A32" s="16">
        <v>29</v>
      </c>
      <c r="B32" s="75" t="s">
        <v>780</v>
      </c>
      <c r="C32" s="14">
        <v>2675.6370786027305</v>
      </c>
      <c r="D32" s="22">
        <v>205296.85511889783</v>
      </c>
      <c r="E32" s="23">
        <v>0</v>
      </c>
      <c r="F32" s="23">
        <v>0</v>
      </c>
      <c r="G32" s="23">
        <v>0</v>
      </c>
      <c r="H32" s="23">
        <v>0</v>
      </c>
      <c r="I32" s="23">
        <v>0</v>
      </c>
      <c r="J32" s="23">
        <v>0</v>
      </c>
      <c r="K32" s="23">
        <v>0</v>
      </c>
      <c r="L32" s="23">
        <v>0</v>
      </c>
      <c r="M32" s="23">
        <v>0</v>
      </c>
      <c r="N32" s="23">
        <v>3006205.8976443545</v>
      </c>
      <c r="O32" s="22">
        <v>1984.617490700768</v>
      </c>
      <c r="P32" s="22">
        <v>13141321.636449691</v>
      </c>
      <c r="Q32" s="11">
        <v>-1842266.2737405763</v>
      </c>
      <c r="R32" s="24">
        <v>5355745.4512418071</v>
      </c>
      <c r="S32" s="19">
        <f t="shared" si="0"/>
        <v>19870963.821283478</v>
      </c>
      <c r="T32" s="11">
        <f>S32-W_DirectConsumption_Total!C32</f>
        <v>0</v>
      </c>
      <c r="V32" s="22"/>
      <c r="W32" s="22"/>
      <c r="X32" s="22"/>
    </row>
    <row r="33">
      <c r="A33" s="16">
        <v>30</v>
      </c>
      <c r="B33" s="75" t="s">
        <v>781</v>
      </c>
      <c r="C33" s="14">
        <v>-3451.9360941985365</v>
      </c>
      <c r="D33" s="22">
        <v>6107.4331164571686</v>
      </c>
      <c r="E33" s="23">
        <v>0</v>
      </c>
      <c r="F33" s="23">
        <v>0</v>
      </c>
      <c r="G33" s="23">
        <v>0</v>
      </c>
      <c r="H33" s="23">
        <v>0</v>
      </c>
      <c r="I33" s="23">
        <v>0</v>
      </c>
      <c r="J33" s="23">
        <v>0</v>
      </c>
      <c r="K33" s="23">
        <v>0</v>
      </c>
      <c r="L33" s="23">
        <v>0</v>
      </c>
      <c r="M33" s="23">
        <v>0</v>
      </c>
      <c r="N33" s="23">
        <v>3419.2122245834416</v>
      </c>
      <c r="O33" s="22">
        <v>0</v>
      </c>
      <c r="P33" s="22">
        <v>10080720.158473508</v>
      </c>
      <c r="Q33" s="11">
        <v>170314.10551645682</v>
      </c>
      <c r="R33" s="24">
        <v>1066443.3267473262</v>
      </c>
      <c r="S33" s="19">
        <f t="shared" si="0"/>
        <v>11323552.299984133</v>
      </c>
      <c r="T33" s="11">
        <f>S33-W_DirectConsumption_Total!C33</f>
        <v>0</v>
      </c>
      <c r="V33" s="22"/>
      <c r="W33" s="22"/>
      <c r="X33" s="22"/>
    </row>
    <row r="34">
      <c r="A34" s="16">
        <v>31</v>
      </c>
      <c r="B34" s="75" t="s">
        <v>782</v>
      </c>
      <c r="C34" s="14">
        <v>-295.87498435330815</v>
      </c>
      <c r="D34" s="22">
        <v>-315.55242454236679</v>
      </c>
      <c r="E34" s="23">
        <v>0</v>
      </c>
      <c r="F34" s="23">
        <v>0</v>
      </c>
      <c r="G34" s="23">
        <v>0</v>
      </c>
      <c r="H34" s="23">
        <v>0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N34" s="23">
        <v>65.452754224028993</v>
      </c>
      <c r="O34" s="22">
        <v>0</v>
      </c>
      <c r="P34" s="22">
        <v>120.7992702844931</v>
      </c>
      <c r="Q34" s="11">
        <v>303.24659336673193</v>
      </c>
      <c r="R34" s="24">
        <v>1434.1940923294273</v>
      </c>
      <c r="S34" s="19">
        <f t="shared" si="0"/>
        <v>1312.2653013090064</v>
      </c>
      <c r="T34" s="11">
        <f>S34-W_DirectConsumption_Total!C34</f>
        <v>0</v>
      </c>
      <c r="V34" s="22"/>
      <c r="W34" s="22"/>
      <c r="X34" s="22"/>
    </row>
    <row r="35">
      <c r="A35" s="16">
        <v>32</v>
      </c>
      <c r="B35" s="75" t="s">
        <v>783</v>
      </c>
      <c r="C35" s="14">
        <v>0</v>
      </c>
      <c r="D35" s="22">
        <v>0</v>
      </c>
      <c r="E35" s="23">
        <v>0</v>
      </c>
      <c r="F35" s="23">
        <v>0</v>
      </c>
      <c r="G35" s="23">
        <v>0</v>
      </c>
      <c r="H35" s="23">
        <v>0</v>
      </c>
      <c r="I35" s="23">
        <v>0</v>
      </c>
      <c r="J35" s="23">
        <v>0</v>
      </c>
      <c r="K35" s="23">
        <v>0</v>
      </c>
      <c r="L35" s="23">
        <v>0</v>
      </c>
      <c r="M35" s="23">
        <v>0</v>
      </c>
      <c r="N35" s="23">
        <v>0</v>
      </c>
      <c r="O35" s="22">
        <v>0</v>
      </c>
      <c r="P35" s="22">
        <v>0</v>
      </c>
      <c r="Q35" s="11">
        <v>0</v>
      </c>
      <c r="R35" s="24">
        <v>0</v>
      </c>
      <c r="S35" s="19">
        <f t="shared" si="0"/>
        <v>0</v>
      </c>
      <c r="T35" s="11">
        <f>S35-W_DirectConsumption_Total!C35</f>
        <v>0</v>
      </c>
      <c r="V35" s="22"/>
      <c r="W35" s="22"/>
      <c r="X35" s="22"/>
    </row>
    <row r="36">
      <c r="A36" s="16">
        <v>33</v>
      </c>
      <c r="B36" s="75" t="s">
        <v>784</v>
      </c>
      <c r="C36" s="14">
        <v>-290082.24093697517</v>
      </c>
      <c r="D36" s="22">
        <v>-308857.87046431372</v>
      </c>
      <c r="E36" s="23">
        <v>0</v>
      </c>
      <c r="F36" s="23">
        <v>0</v>
      </c>
      <c r="G36" s="23">
        <v>0</v>
      </c>
      <c r="H36" s="23">
        <v>0</v>
      </c>
      <c r="I36" s="23">
        <v>0</v>
      </c>
      <c r="J36" s="23">
        <v>0</v>
      </c>
      <c r="K36" s="23">
        <v>0</v>
      </c>
      <c r="L36" s="23">
        <v>0</v>
      </c>
      <c r="M36" s="23">
        <v>0</v>
      </c>
      <c r="N36" s="23">
        <v>64178.17874596551</v>
      </c>
      <c r="O36" s="22">
        <v>5.0006884558002778</v>
      </c>
      <c r="P36" s="22">
        <v>118545.75803662019</v>
      </c>
      <c r="Q36" s="11">
        <v>297333.13588356861</v>
      </c>
      <c r="R36" s="24">
        <v>1406521.6877907899</v>
      </c>
      <c r="S36" s="19">
        <f t="shared" si="0"/>
        <v>1287643.6497441111</v>
      </c>
      <c r="T36" s="11">
        <f>S36-W_DirectConsumption_Total!C36</f>
        <v>0</v>
      </c>
      <c r="V36" s="22"/>
      <c r="W36" s="22"/>
      <c r="X36" s="22"/>
    </row>
    <row r="37">
      <c r="A37" s="16">
        <v>34</v>
      </c>
      <c r="B37" s="75" t="s">
        <v>785</v>
      </c>
      <c r="C37" s="14">
        <v>-23167.410007299768</v>
      </c>
      <c r="D37" s="22">
        <v>571449.98151306773</v>
      </c>
      <c r="E37" s="23">
        <v>0</v>
      </c>
      <c r="F37" s="23">
        <v>0</v>
      </c>
      <c r="G37" s="23">
        <v>0</v>
      </c>
      <c r="H37" s="23">
        <v>0</v>
      </c>
      <c r="I37" s="23">
        <v>0</v>
      </c>
      <c r="J37" s="23">
        <v>0</v>
      </c>
      <c r="K37" s="23">
        <v>0</v>
      </c>
      <c r="L37" s="23">
        <v>0</v>
      </c>
      <c r="M37" s="23">
        <v>0</v>
      </c>
      <c r="N37" s="23">
        <v>9756.1512274094985</v>
      </c>
      <c r="O37" s="22">
        <v>366.58935433063044</v>
      </c>
      <c r="P37" s="22">
        <v>49505.055077664903</v>
      </c>
      <c r="Q37" s="11">
        <v>23884.266033598768</v>
      </c>
      <c r="R37" s="24">
        <v>222475.76871687864</v>
      </c>
      <c r="S37" s="19">
        <f t="shared" si="0"/>
        <v>854270.40191565047</v>
      </c>
      <c r="T37" s="11">
        <f>S37-W_DirectConsumption_Total!C37</f>
        <v>0</v>
      </c>
      <c r="V37" s="22"/>
      <c r="W37" s="22"/>
      <c r="X37" s="22"/>
    </row>
    <row r="38">
      <c r="A38" s="16">
        <v>35</v>
      </c>
      <c r="B38" s="75" t="s">
        <v>786</v>
      </c>
      <c r="C38" s="14">
        <v>0</v>
      </c>
      <c r="D38" s="22">
        <v>0</v>
      </c>
      <c r="E38" s="23">
        <v>0</v>
      </c>
      <c r="F38" s="23">
        <v>0</v>
      </c>
      <c r="G38" s="23">
        <v>0</v>
      </c>
      <c r="H38" s="23">
        <v>0</v>
      </c>
      <c r="I38" s="23">
        <v>0</v>
      </c>
      <c r="J38" s="23">
        <v>0</v>
      </c>
      <c r="K38" s="23">
        <v>0</v>
      </c>
      <c r="L38" s="23">
        <v>0</v>
      </c>
      <c r="M38" s="23">
        <v>0</v>
      </c>
      <c r="N38" s="23">
        <v>0</v>
      </c>
      <c r="O38" s="22">
        <v>0</v>
      </c>
      <c r="P38" s="22">
        <v>0</v>
      </c>
      <c r="Q38" s="11">
        <v>0</v>
      </c>
      <c r="R38" s="24">
        <v>0</v>
      </c>
      <c r="S38" s="19">
        <f t="shared" si="0"/>
        <v>0</v>
      </c>
      <c r="T38" s="11">
        <f>S38-W_DirectConsumption_Total!C38</f>
        <v>0</v>
      </c>
      <c r="V38" s="22"/>
      <c r="W38" s="22"/>
      <c r="X38" s="22"/>
    </row>
    <row r="39">
      <c r="A39" s="16">
        <v>36</v>
      </c>
      <c r="B39" s="75" t="s">
        <v>787</v>
      </c>
      <c r="C39" s="14">
        <v>0</v>
      </c>
      <c r="D39" s="22">
        <v>0</v>
      </c>
      <c r="E39" s="23">
        <v>0</v>
      </c>
      <c r="F39" s="23">
        <v>0</v>
      </c>
      <c r="G39" s="23">
        <v>0</v>
      </c>
      <c r="H39" s="23">
        <v>0</v>
      </c>
      <c r="I39" s="23">
        <v>0</v>
      </c>
      <c r="J39" s="23">
        <v>0</v>
      </c>
      <c r="K39" s="23">
        <v>0</v>
      </c>
      <c r="L39" s="23">
        <v>0</v>
      </c>
      <c r="M39" s="23">
        <v>0</v>
      </c>
      <c r="N39" s="23">
        <v>0</v>
      </c>
      <c r="O39" s="22">
        <v>0</v>
      </c>
      <c r="P39" s="22">
        <v>0</v>
      </c>
      <c r="Q39" s="11">
        <v>0</v>
      </c>
      <c r="R39" s="24">
        <v>0</v>
      </c>
      <c r="S39" s="19">
        <f t="shared" si="0"/>
        <v>0</v>
      </c>
      <c r="T39" s="11">
        <f>S39-W_DirectConsumption_Total!C39</f>
        <v>0</v>
      </c>
      <c r="V39" s="22"/>
      <c r="W39" s="22"/>
      <c r="X39" s="22"/>
    </row>
    <row r="40">
      <c r="A40" s="16">
        <v>37</v>
      </c>
      <c r="B40" s="75" t="s">
        <v>788</v>
      </c>
      <c r="C40" s="14">
        <v>0</v>
      </c>
      <c r="D40" s="22">
        <v>0</v>
      </c>
      <c r="E40" s="23">
        <v>0</v>
      </c>
      <c r="F40" s="23">
        <v>0</v>
      </c>
      <c r="G40" s="23">
        <v>0</v>
      </c>
      <c r="H40" s="23">
        <v>0</v>
      </c>
      <c r="I40" s="23">
        <v>0</v>
      </c>
      <c r="J40" s="23">
        <v>0</v>
      </c>
      <c r="K40" s="23">
        <v>0</v>
      </c>
      <c r="L40" s="23">
        <v>0</v>
      </c>
      <c r="M40" s="23">
        <v>0</v>
      </c>
      <c r="N40" s="23">
        <v>0</v>
      </c>
      <c r="O40" s="22">
        <v>0</v>
      </c>
      <c r="P40" s="22">
        <v>0</v>
      </c>
      <c r="Q40" s="11">
        <v>0</v>
      </c>
      <c r="R40" s="24">
        <v>0</v>
      </c>
      <c r="S40" s="19">
        <f t="shared" si="0"/>
        <v>0</v>
      </c>
      <c r="T40" s="11">
        <f>S40-W_DirectConsumption_Total!C40</f>
        <v>0</v>
      </c>
      <c r="V40" s="22"/>
      <c r="W40" s="22"/>
      <c r="X40" s="22"/>
    </row>
    <row r="41">
      <c r="A41" s="16">
        <v>38</v>
      </c>
      <c r="B41" s="75" t="s">
        <v>789</v>
      </c>
      <c r="C41" s="14">
        <v>0</v>
      </c>
      <c r="D41" s="22">
        <v>0</v>
      </c>
      <c r="E41" s="23">
        <v>0</v>
      </c>
      <c r="F41" s="23">
        <v>0</v>
      </c>
      <c r="G41" s="23">
        <v>0</v>
      </c>
      <c r="H41" s="23">
        <v>0</v>
      </c>
      <c r="I41" s="23">
        <v>0</v>
      </c>
      <c r="J41" s="23">
        <v>0</v>
      </c>
      <c r="K41" s="23">
        <v>0</v>
      </c>
      <c r="L41" s="23">
        <v>0</v>
      </c>
      <c r="M41" s="23">
        <v>0</v>
      </c>
      <c r="N41" s="23">
        <v>0</v>
      </c>
      <c r="O41" s="22">
        <v>0</v>
      </c>
      <c r="P41" s="22">
        <v>0</v>
      </c>
      <c r="Q41" s="11">
        <v>0</v>
      </c>
      <c r="R41" s="24">
        <v>0</v>
      </c>
      <c r="S41" s="19">
        <f t="shared" si="0"/>
        <v>0</v>
      </c>
      <c r="T41" s="11">
        <f>S41-W_DirectConsumption_Total!C41</f>
        <v>0</v>
      </c>
      <c r="V41" s="22"/>
      <c r="W41" s="22"/>
      <c r="X41" s="22"/>
    </row>
    <row r="42">
      <c r="A42" s="16">
        <v>39</v>
      </c>
      <c r="B42" s="75" t="s">
        <v>790</v>
      </c>
      <c r="C42" s="14">
        <v>0</v>
      </c>
      <c r="D42" s="22">
        <v>0</v>
      </c>
      <c r="E42" s="23">
        <v>0</v>
      </c>
      <c r="F42" s="23">
        <v>0</v>
      </c>
      <c r="G42" s="23">
        <v>0</v>
      </c>
      <c r="H42" s="23">
        <v>0</v>
      </c>
      <c r="I42" s="23">
        <v>0</v>
      </c>
      <c r="J42" s="23">
        <v>0</v>
      </c>
      <c r="K42" s="23">
        <v>0</v>
      </c>
      <c r="L42" s="23">
        <v>0</v>
      </c>
      <c r="M42" s="23">
        <v>0</v>
      </c>
      <c r="N42" s="23">
        <v>0</v>
      </c>
      <c r="O42" s="22">
        <v>0</v>
      </c>
      <c r="P42" s="22">
        <v>0</v>
      </c>
      <c r="Q42" s="11">
        <v>0</v>
      </c>
      <c r="R42" s="24">
        <v>0</v>
      </c>
      <c r="S42" s="19">
        <f t="shared" si="0"/>
        <v>0</v>
      </c>
      <c r="T42" s="11">
        <f>S42-W_DirectConsumption_Total!C42</f>
        <v>0</v>
      </c>
      <c r="V42" s="22"/>
      <c r="W42" s="22"/>
      <c r="X42" s="22"/>
    </row>
    <row r="43">
      <c r="A43" s="16">
        <v>40</v>
      </c>
      <c r="B43" s="75" t="s">
        <v>791</v>
      </c>
      <c r="C43" s="14">
        <v>0</v>
      </c>
      <c r="D43" s="22">
        <v>0</v>
      </c>
      <c r="E43" s="23">
        <v>0</v>
      </c>
      <c r="F43" s="23">
        <v>0</v>
      </c>
      <c r="G43" s="23">
        <v>0</v>
      </c>
      <c r="H43" s="23">
        <v>0</v>
      </c>
      <c r="I43" s="23">
        <v>0</v>
      </c>
      <c r="J43" s="23">
        <v>0</v>
      </c>
      <c r="K43" s="23">
        <v>0</v>
      </c>
      <c r="L43" s="23">
        <v>0</v>
      </c>
      <c r="M43" s="23">
        <v>0</v>
      </c>
      <c r="N43" s="23">
        <v>0</v>
      </c>
      <c r="O43" s="22">
        <v>0</v>
      </c>
      <c r="P43" s="22">
        <v>0</v>
      </c>
      <c r="Q43" s="11">
        <v>0</v>
      </c>
      <c r="R43" s="24">
        <v>0</v>
      </c>
      <c r="S43" s="19">
        <f t="shared" si="0"/>
        <v>0</v>
      </c>
      <c r="T43" s="11">
        <f>S43-W_DirectConsumption_Total!C43</f>
        <v>0</v>
      </c>
      <c r="V43" s="22"/>
      <c r="W43" s="22"/>
      <c r="X43" s="22"/>
    </row>
    <row r="44">
      <c r="A44" s="16">
        <v>41</v>
      </c>
      <c r="B44" s="75" t="s">
        <v>792</v>
      </c>
      <c r="C44" s="14">
        <v>0</v>
      </c>
      <c r="D44" s="22">
        <v>0</v>
      </c>
      <c r="E44" s="23">
        <v>0</v>
      </c>
      <c r="F44" s="23">
        <v>0</v>
      </c>
      <c r="G44" s="23">
        <v>0</v>
      </c>
      <c r="H44" s="23">
        <v>0</v>
      </c>
      <c r="I44" s="23">
        <v>0</v>
      </c>
      <c r="J44" s="23">
        <v>0</v>
      </c>
      <c r="K44" s="23">
        <v>0</v>
      </c>
      <c r="L44" s="23">
        <v>0</v>
      </c>
      <c r="M44" s="23">
        <v>0</v>
      </c>
      <c r="N44" s="23">
        <v>0</v>
      </c>
      <c r="O44" s="22">
        <v>0</v>
      </c>
      <c r="P44" s="22">
        <v>0</v>
      </c>
      <c r="Q44" s="11">
        <v>0</v>
      </c>
      <c r="R44" s="24">
        <v>0</v>
      </c>
      <c r="S44" s="19">
        <f t="shared" si="0"/>
        <v>0</v>
      </c>
      <c r="T44" s="11">
        <f>S44-W_DirectConsumption_Total!C44</f>
        <v>0</v>
      </c>
      <c r="V44" s="22"/>
      <c r="W44" s="22"/>
      <c r="X44" s="22"/>
    </row>
    <row r="45">
      <c r="A45" s="16">
        <v>42</v>
      </c>
      <c r="B45" s="75" t="s">
        <v>793</v>
      </c>
      <c r="C45" s="14">
        <v>0</v>
      </c>
      <c r="D45" s="22">
        <v>0</v>
      </c>
      <c r="E45" s="23">
        <v>0</v>
      </c>
      <c r="F45" s="23">
        <v>0</v>
      </c>
      <c r="G45" s="23">
        <v>0</v>
      </c>
      <c r="H45" s="23">
        <v>0</v>
      </c>
      <c r="I45" s="23">
        <v>0</v>
      </c>
      <c r="J45" s="23">
        <v>0</v>
      </c>
      <c r="K45" s="23">
        <v>0</v>
      </c>
      <c r="L45" s="23">
        <v>0</v>
      </c>
      <c r="M45" s="23">
        <v>0</v>
      </c>
      <c r="N45" s="23">
        <v>0</v>
      </c>
      <c r="O45" s="22">
        <v>0</v>
      </c>
      <c r="P45" s="22">
        <v>0</v>
      </c>
      <c r="Q45" s="11">
        <v>0</v>
      </c>
      <c r="R45" s="24">
        <v>0</v>
      </c>
      <c r="S45" s="19">
        <f t="shared" si="0"/>
        <v>0</v>
      </c>
      <c r="T45" s="11">
        <f>S45-W_DirectConsumption_Total!C45</f>
        <v>0</v>
      </c>
      <c r="V45" s="22"/>
      <c r="W45" s="22"/>
      <c r="X45" s="22"/>
    </row>
    <row r="46">
      <c r="A46" s="16">
        <v>43</v>
      </c>
      <c r="B46" s="75" t="s">
        <v>794</v>
      </c>
      <c r="C46" s="14">
        <v>0</v>
      </c>
      <c r="D46" s="22">
        <v>0</v>
      </c>
      <c r="E46" s="23">
        <v>0</v>
      </c>
      <c r="F46" s="23">
        <v>0</v>
      </c>
      <c r="G46" s="23">
        <v>0</v>
      </c>
      <c r="H46" s="23">
        <v>0</v>
      </c>
      <c r="I46" s="23">
        <v>0</v>
      </c>
      <c r="J46" s="23">
        <v>0</v>
      </c>
      <c r="K46" s="23">
        <v>0</v>
      </c>
      <c r="L46" s="23">
        <v>0</v>
      </c>
      <c r="M46" s="23">
        <v>0</v>
      </c>
      <c r="N46" s="23">
        <v>0</v>
      </c>
      <c r="O46" s="22">
        <v>0</v>
      </c>
      <c r="P46" s="22">
        <v>0</v>
      </c>
      <c r="Q46" s="11">
        <v>0</v>
      </c>
      <c r="R46" s="24">
        <v>0</v>
      </c>
      <c r="S46" s="19">
        <f t="shared" si="0"/>
        <v>0</v>
      </c>
      <c r="T46" s="11">
        <f>S46-W_DirectConsumption_Total!C46</f>
        <v>0</v>
      </c>
      <c r="V46" s="22"/>
      <c r="W46" s="22"/>
      <c r="X46" s="22"/>
    </row>
    <row r="47">
      <c r="A47" s="16">
        <v>44</v>
      </c>
      <c r="B47" s="75" t="s">
        <v>795</v>
      </c>
      <c r="C47" s="14">
        <v>0</v>
      </c>
      <c r="D47" s="22">
        <v>0</v>
      </c>
      <c r="E47" s="23">
        <v>0</v>
      </c>
      <c r="F47" s="23">
        <v>0</v>
      </c>
      <c r="G47" s="23">
        <v>0</v>
      </c>
      <c r="H47" s="23">
        <v>0</v>
      </c>
      <c r="I47" s="23">
        <v>0</v>
      </c>
      <c r="J47" s="23">
        <v>0</v>
      </c>
      <c r="K47" s="23">
        <v>0</v>
      </c>
      <c r="L47" s="23">
        <v>0</v>
      </c>
      <c r="M47" s="23">
        <v>0</v>
      </c>
      <c r="N47" s="23">
        <v>0</v>
      </c>
      <c r="O47" s="22">
        <v>0</v>
      </c>
      <c r="P47" s="22">
        <v>0</v>
      </c>
      <c r="Q47" s="11">
        <v>0</v>
      </c>
      <c r="R47" s="24">
        <v>0</v>
      </c>
      <c r="S47" s="19">
        <f t="shared" si="0"/>
        <v>0</v>
      </c>
      <c r="T47" s="11">
        <f>S47-W_DirectConsumption_Total!C47</f>
        <v>0</v>
      </c>
      <c r="V47" s="22"/>
      <c r="W47" s="22"/>
      <c r="X47" s="22"/>
    </row>
    <row r="48">
      <c r="A48" s="16">
        <v>45</v>
      </c>
      <c r="B48" s="75" t="s">
        <v>796</v>
      </c>
      <c r="C48" s="14">
        <v>0</v>
      </c>
      <c r="D48" s="22">
        <v>0</v>
      </c>
      <c r="E48" s="23">
        <v>0</v>
      </c>
      <c r="F48" s="23">
        <v>0</v>
      </c>
      <c r="G48" s="23">
        <v>0</v>
      </c>
      <c r="H48" s="23">
        <v>0</v>
      </c>
      <c r="I48" s="23">
        <v>0</v>
      </c>
      <c r="J48" s="23">
        <v>0</v>
      </c>
      <c r="K48" s="23">
        <v>0</v>
      </c>
      <c r="L48" s="23">
        <v>0</v>
      </c>
      <c r="M48" s="23">
        <v>0</v>
      </c>
      <c r="N48" s="23">
        <v>0</v>
      </c>
      <c r="O48" s="22">
        <v>0</v>
      </c>
      <c r="P48" s="22">
        <v>0</v>
      </c>
      <c r="Q48" s="11">
        <v>0</v>
      </c>
      <c r="R48" s="24">
        <v>0</v>
      </c>
      <c r="S48" s="19">
        <f t="shared" si="0"/>
        <v>0</v>
      </c>
      <c r="T48" s="11">
        <f>S48-W_DirectConsumption_Total!C48</f>
        <v>0</v>
      </c>
      <c r="V48" s="22"/>
      <c r="W48" s="22"/>
      <c r="X48" s="22"/>
    </row>
    <row r="49">
      <c r="A49" s="75" t="s">
        <v>829</v>
      </c>
      <c r="B49" s="75" t="s">
        <v>841</v>
      </c>
      <c r="C49" s="14">
        <v>0</v>
      </c>
      <c r="D49" s="22">
        <v>0</v>
      </c>
      <c r="E49" s="23">
        <v>0</v>
      </c>
      <c r="F49" s="23">
        <v>0</v>
      </c>
      <c r="G49" s="23">
        <v>0</v>
      </c>
      <c r="H49" s="23">
        <v>0</v>
      </c>
      <c r="I49" s="23">
        <v>0</v>
      </c>
      <c r="J49" s="23">
        <v>0</v>
      </c>
      <c r="K49" s="23">
        <v>0</v>
      </c>
      <c r="L49" s="23">
        <v>0</v>
      </c>
      <c r="M49" s="23">
        <v>0</v>
      </c>
      <c r="N49" s="23">
        <v>0</v>
      </c>
      <c r="O49" s="22">
        <v>0</v>
      </c>
      <c r="P49" s="22">
        <v>0</v>
      </c>
      <c r="Q49" s="11">
        <v>0</v>
      </c>
      <c r="R49" s="24">
        <v>0</v>
      </c>
      <c r="S49" s="19">
        <f t="shared" si="0"/>
        <v>0</v>
      </c>
      <c r="T49" s="11">
        <f>S49-W_DirectConsumption_Total!C49</f>
        <v>0</v>
      </c>
      <c r="V49" s="22"/>
      <c r="W49" s="22"/>
      <c r="X49" s="22"/>
    </row>
    <row r="50">
      <c r="A50" s="75" t="s">
        <v>830</v>
      </c>
      <c r="B50" s="75" t="s">
        <v>842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>
      <c r="A51" s="75" t="s">
        <v>831</v>
      </c>
      <c r="B51" s="75" t="s">
        <v>843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>
      <c r="A52" s="75" t="s">
        <v>832</v>
      </c>
      <c r="B52" s="75" t="s">
        <v>844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>
      <c r="A53" s="75" t="s">
        <v>833</v>
      </c>
      <c r="B53" s="75" t="s">
        <v>845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>
      <c r="A54" s="75" t="s">
        <v>834</v>
      </c>
      <c r="B54" s="75" t="s">
        <v>846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>
      <c r="A55" s="75" t="s">
        <v>835</v>
      </c>
      <c r="B55" s="75" t="s">
        <v>847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</row>
    <row r="56">
      <c r="A56" s="75" t="s">
        <v>836</v>
      </c>
      <c r="B56" s="75" t="s">
        <v>848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</row>
    <row r="57">
      <c r="A57" s="75" t="s">
        <v>837</v>
      </c>
      <c r="B57" s="75" t="s">
        <v>849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>
      <c r="A58" s="75" t="s">
        <v>838</v>
      </c>
      <c r="B58" s="75" t="s">
        <v>850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>
      <c r="A59" s="75" t="s">
        <v>839</v>
      </c>
      <c r="B59" s="75" t="s">
        <v>851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>
      <c r="A60" s="75" t="s">
        <v>840</v>
      </c>
      <c r="B60" s="75" t="s">
        <v>852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3D4A3-7600-CF42-B78A-DEEFD655004F}">
  <sheetPr>
    <tabColor theme="9" tint="0.79995117038484"/>
  </sheetPr>
  <dimension ref="A1:X60"/>
  <sheetViews>
    <sheetView workbookViewId="0">
      <selection activeCell="S4" sqref="S4:S49"/>
    </sheetView>
  </sheetViews>
  <sheetFormatPr baseColWidth="10" defaultColWidth="10.6640625" defaultRowHeight="16" outlineLevelCol="1"/>
  <cols>
    <col min="1" max="1" width="4.85546875" style="3" customWidth="true"/>
    <col min="2" max="2" width="53.7109375" style="3" customWidth="true"/>
    <col min="3" max="3" width="8.85546875" style="3" customWidth="true"/>
    <col min="4" max="4" width="9.28515625" style="3" customWidth="true"/>
    <col min="5" max="5" width="2.42578125" style="3" customWidth="true"/>
    <col min="8" max="8" width="5.85546875" style="3" customWidth="true"/>
    <col min="9" max="9" width="2.42578125" style="3" customWidth="true"/>
    <col min="14" max="14" width="7.7109375" style="3" customWidth="true"/>
    <col min="16" max="16" width="8.140625" style="3" customWidth="true"/>
    <col min="17" max="17" width="10" style="3" customWidth="true"/>
    <col min="18" max="18" width="9.28515625" style="3" customWidth="true"/>
    <col min="19" max="19" width="9.6640625" style="3" customWidth="true"/>
    <col min="20" max="20" width="10.6640625" style="3" hidden="true" customWidth="true" outlineLevel="1"/>
    <col min="21" max="21" width="10.6640625" style="3" collapsed="true"/>
    <col min="22" max="24" width="10.6640625" style="21"/>
    <col min="25" max="16384" width="10.6640625" style="3"/>
    <col min="6" max="6" width="2.42578125" style="3" customWidth="true"/>
    <col min="7" max="7" width="2.42578125" style="3" customWidth="true"/>
    <col min="10" max="10" width="2.42578125" style="3" customWidth="true"/>
    <col min="11" max="11" width="2.42578125" style="3" customWidth="true"/>
    <col min="12" max="12" width="2.42578125" style="3" customWidth="true"/>
    <col min="13" max="13" width="2.42578125" style="3" customWidth="true"/>
    <col min="15" max="15" width="7.7109375" style="3" customWidth="true"/>
  </cols>
  <sheetData>
    <row r="1" ht="26">
      <c r="A1" s="1" t="str" cm="1">
        <f t="array" aca="true" ref="A1" ca="true">RIGHT(CELL("filename",A1),LEN(CELL("filename",A1))-FIND("]", CELL("filename",A1)))</f>
        <v>W_DirectConsumption_Import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ht="17" thickBot="true">
      <c r="A3" s="6" t="s">
        <v>374</v>
      </c>
      <c r="B3" s="7"/>
      <c r="C3" s="17" t="s">
        <v>813</v>
      </c>
      <c r="D3" s="6" t="s">
        <v>814</v>
      </c>
      <c r="E3" s="6" t="s">
        <v>815</v>
      </c>
      <c r="F3" s="6" t="s">
        <v>816</v>
      </c>
      <c r="G3" s="6" t="s">
        <v>817</v>
      </c>
      <c r="H3" s="6" t="s">
        <v>818</v>
      </c>
      <c r="I3" s="6" t="s">
        <v>819</v>
      </c>
      <c r="J3" s="6" t="s">
        <v>820</v>
      </c>
      <c r="K3" s="6" t="s">
        <v>821</v>
      </c>
      <c r="L3" s="6" t="s">
        <v>822</v>
      </c>
      <c r="M3" s="6" t="s">
        <v>823</v>
      </c>
      <c r="N3" s="6" t="s">
        <v>824</v>
      </c>
      <c r="O3" s="6" t="s">
        <v>825</v>
      </c>
      <c r="P3" s="6" t="s">
        <v>826</v>
      </c>
      <c r="Q3" s="6" t="s">
        <v>827</v>
      </c>
      <c r="R3" s="6" t="s">
        <v>828</v>
      </c>
      <c r="S3" s="18" t="s">
        <v>751</v>
      </c>
      <c r="T3" s="3" t="s">
        <v>801</v>
      </c>
    </row>
    <row r="4" ht="17" thickTop="true">
      <c r="A4" s="16">
        <v>1</v>
      </c>
      <c r="B4" s="79" t="s">
        <v>752</v>
      </c>
      <c r="C4" s="14">
        <v>82.607866376460521</v>
      </c>
      <c r="D4" s="22">
        <v>25886.678993420741</v>
      </c>
      <c r="E4" s="23">
        <v>0</v>
      </c>
      <c r="F4" s="23">
        <v>0</v>
      </c>
      <c r="G4" s="23">
        <v>0</v>
      </c>
      <c r="H4" s="23">
        <v>0</v>
      </c>
      <c r="I4" s="23">
        <v>0</v>
      </c>
      <c r="J4" s="23">
        <v>0</v>
      </c>
      <c r="K4" s="23">
        <v>0</v>
      </c>
      <c r="L4" s="23">
        <v>0</v>
      </c>
      <c r="M4" s="23">
        <v>0</v>
      </c>
      <c r="N4" s="23">
        <v>1651.3509387969934</v>
      </c>
      <c r="O4" s="22">
        <v>0</v>
      </c>
      <c r="P4" s="22">
        <v>6065.9525430130998</v>
      </c>
      <c r="Q4" s="11">
        <v>0</v>
      </c>
      <c r="R4" s="24">
        <v>58.240429974230537</v>
      </c>
      <c r="S4" s="19">
        <f>SUM(C4:R4)</f>
        <v>33744.830771581532</v>
      </c>
      <c r="T4" s="11">
        <f>S4-W_DirectConsumption_Total!D4</f>
        <v>0</v>
      </c>
      <c r="V4" s="22"/>
      <c r="W4" s="22"/>
      <c r="X4" s="22"/>
    </row>
    <row r="5">
      <c r="A5" s="16">
        <v>2</v>
      </c>
      <c r="B5" s="79" t="s">
        <v>753</v>
      </c>
      <c r="C5" s="14">
        <v>4916.5117039682045</v>
      </c>
      <c r="D5" s="22">
        <v>70462.27253721944</v>
      </c>
      <c r="E5" s="23">
        <v>0</v>
      </c>
      <c r="F5" s="23">
        <v>0</v>
      </c>
      <c r="G5" s="23">
        <v>0</v>
      </c>
      <c r="H5" s="23">
        <v>0</v>
      </c>
      <c r="I5" s="23">
        <v>0</v>
      </c>
      <c r="J5" s="23">
        <v>0</v>
      </c>
      <c r="K5" s="23">
        <v>0</v>
      </c>
      <c r="L5" s="23">
        <v>0</v>
      </c>
      <c r="M5" s="23">
        <v>0</v>
      </c>
      <c r="N5" s="23">
        <v>-182.82367950655163</v>
      </c>
      <c r="O5" s="22">
        <v>49.842943476078759</v>
      </c>
      <c r="P5" s="22">
        <v>-33115.611125601994</v>
      </c>
      <c r="Q5" s="11">
        <v>22388.137144445525</v>
      </c>
      <c r="R5" s="24">
        <v>87075.067055299602</v>
      </c>
      <c r="S5" s="19">
        <f t="shared" ref="S5:S49" si="0">SUM(C5:R5)</f>
        <v>151593.39657930032</v>
      </c>
      <c r="T5" s="11">
        <f>S5-W_DirectConsumption_Total!D5</f>
        <v>0</v>
      </c>
      <c r="V5" s="22"/>
      <c r="W5" s="22"/>
      <c r="X5" s="22"/>
    </row>
    <row r="6">
      <c r="A6" s="16">
        <v>3</v>
      </c>
      <c r="B6" s="79" t="s">
        <v>754</v>
      </c>
      <c r="C6" s="14">
        <v>5570.5668170664139</v>
      </c>
      <c r="D6" s="22">
        <v>325483.88210890046</v>
      </c>
      <c r="E6" s="23">
        <v>0</v>
      </c>
      <c r="F6" s="23">
        <v>0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>
        <v>524.30017883173775</v>
      </c>
      <c r="O6" s="22">
        <v>857.9397911039423</v>
      </c>
      <c r="P6" s="22">
        <v>95.517775574170969</v>
      </c>
      <c r="Q6" s="11">
        <v>3924.3229059924361</v>
      </c>
      <c r="R6" s="24">
        <v>123872.84087026816</v>
      </c>
      <c r="S6" s="19">
        <f t="shared" si="0"/>
        <v>460329.37044773734</v>
      </c>
      <c r="T6" s="11">
        <f>S6-W_DirectConsumption_Total!D6</f>
        <v>0</v>
      </c>
      <c r="V6" s="22"/>
      <c r="W6" s="22"/>
      <c r="X6" s="22"/>
    </row>
    <row r="7">
      <c r="A7" s="16">
        <v>4</v>
      </c>
      <c r="B7" s="79" t="s">
        <v>755</v>
      </c>
      <c r="C7" s="14">
        <v>34323.06520529183</v>
      </c>
      <c r="D7" s="22">
        <v>2487487.4788087928</v>
      </c>
      <c r="E7" s="23">
        <v>0</v>
      </c>
      <c r="F7" s="23">
        <v>0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>
        <v>773.75226860848693</v>
      </c>
      <c r="O7" s="22">
        <v>115.19286663624455</v>
      </c>
      <c r="P7" s="22">
        <v>1419.8827101701511</v>
      </c>
      <c r="Q7" s="11">
        <v>0.087769552338669482</v>
      </c>
      <c r="R7" s="24">
        <v>7671.7118159740157</v>
      </c>
      <c r="S7" s="19">
        <f t="shared" si="0"/>
        <v>2531791.1714450261</v>
      </c>
      <c r="T7" s="11">
        <f>S7-W_DirectConsumption_Total!D7</f>
        <v>0</v>
      </c>
      <c r="V7" s="22"/>
      <c r="W7" s="22"/>
      <c r="X7" s="22"/>
    </row>
    <row r="8">
      <c r="A8" s="16">
        <v>5</v>
      </c>
      <c r="B8" s="79" t="s">
        <v>756</v>
      </c>
      <c r="C8" s="14">
        <v>15845.255916127333</v>
      </c>
      <c r="D8" s="22">
        <v>436566.63747082814</v>
      </c>
      <c r="E8" s="23">
        <v>0</v>
      </c>
      <c r="F8" s="23">
        <v>0</v>
      </c>
      <c r="G8" s="23">
        <v>0</v>
      </c>
      <c r="H8" s="23">
        <v>0</v>
      </c>
      <c r="I8" s="23">
        <v>0</v>
      </c>
      <c r="J8" s="23">
        <v>0</v>
      </c>
      <c r="K8" s="23">
        <v>0</v>
      </c>
      <c r="L8" s="23">
        <v>0</v>
      </c>
      <c r="M8" s="23">
        <v>0</v>
      </c>
      <c r="N8" s="23">
        <v>-11782.073040016108</v>
      </c>
      <c r="O8" s="22">
        <v>8060.7748587418064</v>
      </c>
      <c r="P8" s="22">
        <v>70650.905555267047</v>
      </c>
      <c r="Q8" s="11">
        <v>49.20625633955769</v>
      </c>
      <c r="R8" s="24">
        <v>92529.742177621578</v>
      </c>
      <c r="S8" s="19">
        <f t="shared" si="0"/>
        <v>611920.44919490931</v>
      </c>
      <c r="T8" s="11">
        <f>S8-W_DirectConsumption_Total!D8</f>
        <v>0</v>
      </c>
      <c r="V8" s="22"/>
      <c r="W8" s="22"/>
      <c r="X8" s="22"/>
    </row>
    <row r="9">
      <c r="A9" s="16">
        <v>6</v>
      </c>
      <c r="B9" s="79" t="s">
        <v>757</v>
      </c>
      <c r="C9" s="14">
        <v>1700.2309802076893</v>
      </c>
      <c r="D9" s="22">
        <v>26628.075457165971</v>
      </c>
      <c r="E9" s="23">
        <v>0</v>
      </c>
      <c r="F9" s="23">
        <v>0</v>
      </c>
      <c r="G9" s="23">
        <v>0</v>
      </c>
      <c r="H9" s="23">
        <v>0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  <c r="N9" s="23">
        <v>-494.87942302924318</v>
      </c>
      <c r="O9" s="22">
        <v>3001.5796923383982</v>
      </c>
      <c r="P9" s="22">
        <v>250.71186528687628</v>
      </c>
      <c r="Q9" s="11">
        <v>-394.77044485045491</v>
      </c>
      <c r="R9" s="24">
        <v>403.90498566223727</v>
      </c>
      <c r="S9" s="19">
        <f t="shared" si="0"/>
        <v>31094.853112781471</v>
      </c>
      <c r="T9" s="11">
        <f>S9-W_DirectConsumption_Total!D9</f>
        <v>0</v>
      </c>
      <c r="V9" s="22"/>
      <c r="W9" s="22"/>
      <c r="X9" s="22"/>
    </row>
    <row r="10">
      <c r="A10" s="16">
        <v>7</v>
      </c>
      <c r="B10" s="79" t="s">
        <v>758</v>
      </c>
      <c r="C10" s="14">
        <v>8043.9602887495957</v>
      </c>
      <c r="D10" s="22">
        <v>691111.01144285197</v>
      </c>
      <c r="E10" s="23">
        <v>0</v>
      </c>
      <c r="F10" s="23">
        <v>0</v>
      </c>
      <c r="G10" s="23">
        <v>0</v>
      </c>
      <c r="H10" s="23">
        <v>0</v>
      </c>
      <c r="I10" s="23">
        <v>0</v>
      </c>
      <c r="J10" s="23">
        <v>0</v>
      </c>
      <c r="K10" s="23">
        <v>0</v>
      </c>
      <c r="L10" s="23">
        <v>0</v>
      </c>
      <c r="M10" s="23">
        <v>0</v>
      </c>
      <c r="N10" s="23">
        <v>1511.4655549407842</v>
      </c>
      <c r="O10" s="22">
        <v>1328.1985845468735</v>
      </c>
      <c r="P10" s="22">
        <v>28974.85839384505</v>
      </c>
      <c r="Q10" s="11">
        <v>-2798.0044047769775</v>
      </c>
      <c r="R10" s="24">
        <v>23599.178774918142</v>
      </c>
      <c r="S10" s="19">
        <f t="shared" si="0"/>
        <v>751770.66863507545</v>
      </c>
      <c r="T10" s="11">
        <f>S10-W_DirectConsumption_Total!D10</f>
        <v>0</v>
      </c>
      <c r="V10" s="22"/>
      <c r="W10" s="22"/>
      <c r="X10" s="22"/>
    </row>
    <row r="11">
      <c r="A11" s="16">
        <v>8</v>
      </c>
      <c r="B11" s="79" t="s">
        <v>759</v>
      </c>
      <c r="C11" s="14">
        <v>3.7983555857366542</v>
      </c>
      <c r="D11" s="22">
        <v>1808.2625215619507</v>
      </c>
      <c r="E11" s="23">
        <v>0</v>
      </c>
      <c r="F11" s="23">
        <v>0</v>
      </c>
      <c r="G11" s="23">
        <v>0</v>
      </c>
      <c r="H11" s="23">
        <v>0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23">
        <v>-1.0207528936755601</v>
      </c>
      <c r="O11" s="22">
        <v>-244.64329100165557</v>
      </c>
      <c r="P11" s="22">
        <v>84.785024027111461</v>
      </c>
      <c r="Q11" s="11">
        <v>10.217682382754459</v>
      </c>
      <c r="R11" s="24">
        <v>204.17560066391985</v>
      </c>
      <c r="S11" s="19">
        <f t="shared" si="0"/>
        <v>1865.5751403261418</v>
      </c>
      <c r="T11" s="11">
        <f>S11-W_DirectConsumption_Total!D11</f>
        <v>0</v>
      </c>
      <c r="V11" s="22"/>
      <c r="W11" s="22"/>
      <c r="X11" s="22"/>
    </row>
    <row r="12">
      <c r="A12" s="16">
        <v>9</v>
      </c>
      <c r="B12" s="79" t="s">
        <v>760</v>
      </c>
      <c r="C12" s="14">
        <v>1513.198125347182</v>
      </c>
      <c r="D12" s="22">
        <v>835216.50978087878</v>
      </c>
      <c r="E12" s="23">
        <v>0</v>
      </c>
      <c r="F12" s="23">
        <v>0</v>
      </c>
      <c r="G12" s="23">
        <v>0</v>
      </c>
      <c r="H12" s="23">
        <v>0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23">
        <v>7.6436949949926429</v>
      </c>
      <c r="O12" s="22">
        <v>0.26340816342436535</v>
      </c>
      <c r="P12" s="22">
        <v>26637.027063521851</v>
      </c>
      <c r="Q12" s="11">
        <v>-4810.1974813943471</v>
      </c>
      <c r="R12" s="24">
        <v>5739.1610448622123</v>
      </c>
      <c r="S12" s="19">
        <f t="shared" si="0"/>
        <v>864303.60563637409</v>
      </c>
      <c r="T12" s="11">
        <f>S12-W_DirectConsumption_Total!D12</f>
        <v>0</v>
      </c>
      <c r="V12" s="22"/>
      <c r="W12" s="22"/>
      <c r="X12" s="22"/>
    </row>
    <row r="13">
      <c r="A13" s="16">
        <v>10</v>
      </c>
      <c r="B13" s="79" t="s">
        <v>761</v>
      </c>
      <c r="C13" s="14">
        <v>5447.2966636916553</v>
      </c>
      <c r="D13" s="22">
        <v>215140.96265904116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54.964754855593178</v>
      </c>
      <c r="O13" s="22">
        <v>-592.54454648547198</v>
      </c>
      <c r="P13" s="22">
        <v>1057.36206304193</v>
      </c>
      <c r="Q13" s="11">
        <v>26.93102179710144</v>
      </c>
      <c r="R13" s="24">
        <v>1082.752502579174</v>
      </c>
      <c r="S13" s="19">
        <f t="shared" si="0"/>
        <v>222217.72511852114</v>
      </c>
      <c r="T13" s="11">
        <f>S13-W_DirectConsumption_Total!D13</f>
        <v>0</v>
      </c>
      <c r="V13" s="22"/>
      <c r="W13" s="22"/>
      <c r="X13" s="22"/>
    </row>
    <row r="14">
      <c r="A14" s="16">
        <v>11</v>
      </c>
      <c r="B14" s="79" t="s">
        <v>762</v>
      </c>
      <c r="C14" s="14">
        <v>20109.326157073334</v>
      </c>
      <c r="D14" s="22">
        <v>622335.71732421569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2505.237448593301</v>
      </c>
      <c r="O14" s="22">
        <v>19.569872837193032</v>
      </c>
      <c r="P14" s="22">
        <v>9851.3918589212644</v>
      </c>
      <c r="Q14" s="11">
        <v>0.34285331699874616</v>
      </c>
      <c r="R14" s="24">
        <v>38137.945576615108</v>
      </c>
      <c r="S14" s="19">
        <f t="shared" si="0"/>
        <v>692959.53109157295</v>
      </c>
      <c r="T14" s="11">
        <f>S14-W_DirectConsumption_Total!D14</f>
        <v>0</v>
      </c>
      <c r="V14" s="22"/>
      <c r="W14" s="22"/>
      <c r="X14" s="22"/>
    </row>
    <row r="15">
      <c r="A15" s="16">
        <v>12</v>
      </c>
      <c r="B15" s="79" t="s">
        <v>763</v>
      </c>
      <c r="C15" s="14">
        <v>3168.4684934363368</v>
      </c>
      <c r="D15" s="22">
        <v>24541.27007519481</v>
      </c>
      <c r="E15" s="23">
        <v>0</v>
      </c>
      <c r="F15" s="23">
        <v>0</v>
      </c>
      <c r="G15" s="23">
        <v>0</v>
      </c>
      <c r="H15" s="23">
        <v>463.57137474732173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9224.9179984117909</v>
      </c>
      <c r="O15" s="22">
        <v>2031.4721724976653</v>
      </c>
      <c r="P15" s="22">
        <v>53969.703168266278</v>
      </c>
      <c r="Q15" s="11">
        <v>-6.3775941495762218</v>
      </c>
      <c r="R15" s="24">
        <v>9335.9417923770598</v>
      </c>
      <c r="S15" s="19">
        <f t="shared" si="0"/>
        <v>102728.96748078169</v>
      </c>
      <c r="T15" s="11">
        <f>S15-W_DirectConsumption_Total!D15</f>
        <v>0</v>
      </c>
      <c r="V15" s="22"/>
      <c r="W15" s="22"/>
      <c r="X15" s="22"/>
    </row>
    <row r="16">
      <c r="A16" s="16">
        <v>13</v>
      </c>
      <c r="B16" s="79" t="s">
        <v>764</v>
      </c>
      <c r="C16" s="14">
        <v>1633.3183824552941</v>
      </c>
      <c r="D16" s="22">
        <v>72291.311512427652</v>
      </c>
      <c r="E16" s="23">
        <v>0</v>
      </c>
      <c r="F16" s="23">
        <v>0</v>
      </c>
      <c r="G16" s="23">
        <v>0</v>
      </c>
      <c r="H16" s="23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2">
        <v>0</v>
      </c>
      <c r="P16" s="22">
        <v>-125.24968962449817</v>
      </c>
      <c r="Q16" s="11">
        <v>0</v>
      </c>
      <c r="R16" s="24">
        <v>516.99638240641775</v>
      </c>
      <c r="S16" s="19">
        <f t="shared" si="0"/>
        <v>74316.376587664869</v>
      </c>
      <c r="T16" s="11">
        <f>S16-W_DirectConsumption_Total!D16</f>
        <v>0</v>
      </c>
      <c r="V16" s="22"/>
      <c r="W16" s="22"/>
      <c r="X16" s="22"/>
    </row>
    <row r="17">
      <c r="A17" s="16">
        <v>14</v>
      </c>
      <c r="B17" s="79" t="s">
        <v>765</v>
      </c>
      <c r="C17" s="14">
        <v>245.24724338316483</v>
      </c>
      <c r="D17" s="22">
        <v>2065.4178278302516</v>
      </c>
      <c r="E17" s="23">
        <v>0</v>
      </c>
      <c r="F17" s="23">
        <v>0</v>
      </c>
      <c r="G17" s="23">
        <v>0</v>
      </c>
      <c r="H17" s="23">
        <v>35.786793979630531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-8199.5418334765345</v>
      </c>
      <c r="O17" s="22">
        <v>2850.2896388300915</v>
      </c>
      <c r="P17" s="22">
        <v>53771.834769426721</v>
      </c>
      <c r="Q17" s="11">
        <v>-130391.16821609066</v>
      </c>
      <c r="R17" s="24">
        <v>15772.492909185987</v>
      </c>
      <c r="S17" s="19">
        <f t="shared" si="0"/>
        <v>-63849.640866931361</v>
      </c>
      <c r="T17" s="11">
        <f>S17-W_DirectConsumption_Total!D17</f>
        <v>0</v>
      </c>
      <c r="V17" s="22"/>
      <c r="W17" s="22"/>
      <c r="X17" s="22"/>
    </row>
    <row r="18">
      <c r="A18" s="16">
        <v>15</v>
      </c>
      <c r="B18" s="79" t="s">
        <v>766</v>
      </c>
      <c r="C18" s="14">
        <v>-104899.62639907595</v>
      </c>
      <c r="D18" s="22">
        <v>-292177.5543370496</v>
      </c>
      <c r="E18" s="23">
        <v>0</v>
      </c>
      <c r="F18" s="23">
        <v>0</v>
      </c>
      <c r="G18" s="23">
        <v>0</v>
      </c>
      <c r="H18" s="23">
        <v>61.078403456353456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3">
        <v>17903.734442852772</v>
      </c>
      <c r="O18" s="22">
        <v>1305.8712037892763</v>
      </c>
      <c r="P18" s="22">
        <v>492276.29688752105</v>
      </c>
      <c r="Q18" s="11">
        <v>-87767.806404134477</v>
      </c>
      <c r="R18" s="24">
        <v>181830.06825295789</v>
      </c>
      <c r="S18" s="19">
        <f t="shared" si="0"/>
        <v>208532.0620503173</v>
      </c>
      <c r="T18" s="11">
        <f>S18-W_DirectConsumption_Total!D18</f>
        <v>0</v>
      </c>
      <c r="V18" s="22"/>
      <c r="W18" s="22"/>
      <c r="X18" s="22"/>
    </row>
    <row r="19">
      <c r="A19" s="16">
        <v>16</v>
      </c>
      <c r="B19" s="79" t="s">
        <v>767</v>
      </c>
      <c r="C19" s="14">
        <v>0</v>
      </c>
      <c r="D19" s="22">
        <v>51030.649814378681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23">
        <v>0</v>
      </c>
      <c r="N19" s="23">
        <v>-4525.588950393063</v>
      </c>
      <c r="O19" s="22">
        <v>3183.3426764995984</v>
      </c>
      <c r="P19" s="22">
        <v>9099.1857890038882</v>
      </c>
      <c r="Q19" s="11">
        <v>-4656.8524519361745</v>
      </c>
      <c r="R19" s="24">
        <v>44255.12915355002</v>
      </c>
      <c r="S19" s="19">
        <f t="shared" si="0"/>
        <v>98385.866031102953</v>
      </c>
      <c r="T19" s="11">
        <f>S19-W_DirectConsumption_Total!D19</f>
        <v>0</v>
      </c>
      <c r="V19" s="22"/>
      <c r="W19" s="22"/>
      <c r="X19" s="22"/>
    </row>
    <row r="20">
      <c r="A20" s="16">
        <v>17</v>
      </c>
      <c r="B20" s="79" t="s">
        <v>768</v>
      </c>
      <c r="C20" s="14">
        <v>4694.884015302343</v>
      </c>
      <c r="D20" s="22">
        <v>376038.81727492565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0</v>
      </c>
      <c r="L20" s="23">
        <v>0</v>
      </c>
      <c r="M20" s="23">
        <v>0</v>
      </c>
      <c r="N20" s="23">
        <v>49121.219675619475</v>
      </c>
      <c r="O20" s="22">
        <v>1317.7087312545227</v>
      </c>
      <c r="P20" s="22">
        <v>-25639.588371083366</v>
      </c>
      <c r="Q20" s="11">
        <v>-1744511.4836127525</v>
      </c>
      <c r="R20" s="24">
        <v>246089.78190867236</v>
      </c>
      <c r="S20" s="19">
        <f t="shared" si="0"/>
        <v>-1092888.6603780617</v>
      </c>
      <c r="T20" s="11">
        <f>S20-W_DirectConsumption_Total!D20</f>
        <v>0</v>
      </c>
      <c r="V20" s="22"/>
      <c r="W20" s="22"/>
      <c r="X20" s="22"/>
    </row>
    <row r="21">
      <c r="A21" s="16">
        <v>18</v>
      </c>
      <c r="B21" s="79" t="s">
        <v>769</v>
      </c>
      <c r="C21" s="14">
        <v>0</v>
      </c>
      <c r="D21" s="22">
        <v>361.48128884168693</v>
      </c>
      <c r="E21" s="23">
        <v>0</v>
      </c>
      <c r="F21" s="23">
        <v>0</v>
      </c>
      <c r="G21" s="23">
        <v>0</v>
      </c>
      <c r="H21" s="23">
        <v>0</v>
      </c>
      <c r="I21" s="23">
        <v>0</v>
      </c>
      <c r="J21" s="23">
        <v>0</v>
      </c>
      <c r="K21" s="23">
        <v>0</v>
      </c>
      <c r="L21" s="23">
        <v>0</v>
      </c>
      <c r="M21" s="23">
        <v>0</v>
      </c>
      <c r="N21" s="23">
        <v>9610.4163343772634</v>
      </c>
      <c r="O21" s="22">
        <v>0</v>
      </c>
      <c r="P21" s="22">
        <v>-29903.227997627826</v>
      </c>
      <c r="Q21" s="11">
        <v>-2205783.7542560315</v>
      </c>
      <c r="R21" s="24">
        <v>2156.422861021098</v>
      </c>
      <c r="S21" s="19">
        <f t="shared" si="0"/>
        <v>-2223558.6617694194</v>
      </c>
      <c r="T21" s="11">
        <f>S21-W_DirectConsumption_Total!D21</f>
        <v>0</v>
      </c>
      <c r="V21" s="22"/>
      <c r="W21" s="22"/>
      <c r="X21" s="22"/>
    </row>
    <row r="22">
      <c r="A22" s="16">
        <v>19</v>
      </c>
      <c r="B22" s="79" t="s">
        <v>770</v>
      </c>
      <c r="C22" s="14">
        <v>3056.7180889619535</v>
      </c>
      <c r="D22" s="22">
        <v>521224.02488310181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23">
        <v>2353.6965022214504</v>
      </c>
      <c r="O22" s="22">
        <v>74.434189229484446</v>
      </c>
      <c r="P22" s="22">
        <v>-5021.3485421448786</v>
      </c>
      <c r="Q22" s="11">
        <v>-274603.30957125861</v>
      </c>
      <c r="R22" s="24">
        <v>196076.99362196951</v>
      </c>
      <c r="S22" s="19">
        <f t="shared" si="0"/>
        <v>443161.20917208074</v>
      </c>
      <c r="T22" s="11">
        <f>S22-W_DirectConsumption_Total!D22</f>
        <v>0</v>
      </c>
      <c r="V22" s="22"/>
      <c r="W22" s="22"/>
      <c r="X22" s="22"/>
    </row>
    <row r="23">
      <c r="A23" s="16">
        <v>20</v>
      </c>
      <c r="B23" s="79" t="s">
        <v>771</v>
      </c>
      <c r="C23" s="14">
        <v>25561.345680514856</v>
      </c>
      <c r="D23" s="22">
        <v>4358396.3446935872</v>
      </c>
      <c r="E23" s="23">
        <v>0</v>
      </c>
      <c r="F23" s="23">
        <v>0</v>
      </c>
      <c r="G23" s="23">
        <v>0</v>
      </c>
      <c r="H23" s="23">
        <v>0</v>
      </c>
      <c r="I23" s="23">
        <v>0</v>
      </c>
      <c r="J23" s="23">
        <v>0</v>
      </c>
      <c r="K23" s="23">
        <v>0</v>
      </c>
      <c r="L23" s="23">
        <v>0</v>
      </c>
      <c r="M23" s="23">
        <v>0</v>
      </c>
      <c r="N23" s="23">
        <v>-18095.945051124392</v>
      </c>
      <c r="O23" s="22">
        <v>-11203.840980903256</v>
      </c>
      <c r="P23" s="22">
        <v>-15837.218893831301</v>
      </c>
      <c r="Q23" s="11">
        <v>-695760.10564325447</v>
      </c>
      <c r="R23" s="24">
        <v>740219.96411545691</v>
      </c>
      <c r="S23" s="19">
        <f t="shared" si="0"/>
        <v>4383280.5439204453</v>
      </c>
      <c r="T23" s="11">
        <f>S23-W_DirectConsumption_Total!D23</f>
        <v>0</v>
      </c>
      <c r="V23" s="22"/>
      <c r="W23" s="22"/>
      <c r="X23" s="22"/>
    </row>
    <row r="24">
      <c r="A24" s="16">
        <v>21</v>
      </c>
      <c r="B24" s="79" t="s">
        <v>772</v>
      </c>
      <c r="C24" s="14">
        <v>5735.8295785498412</v>
      </c>
      <c r="D24" s="22">
        <v>977979.47060664441</v>
      </c>
      <c r="E24" s="23">
        <v>0</v>
      </c>
      <c r="F24" s="23">
        <v>0</v>
      </c>
      <c r="G24" s="23">
        <v>0</v>
      </c>
      <c r="H24" s="23">
        <v>0</v>
      </c>
      <c r="I24" s="23">
        <v>0</v>
      </c>
      <c r="J24" s="23">
        <v>0</v>
      </c>
      <c r="K24" s="23">
        <v>0</v>
      </c>
      <c r="L24" s="23">
        <v>0</v>
      </c>
      <c r="M24" s="23">
        <v>0</v>
      </c>
      <c r="N24" s="23">
        <v>-4629.9314680362686</v>
      </c>
      <c r="O24" s="22">
        <v>-2514.0821338143014</v>
      </c>
      <c r="P24" s="22">
        <v>-1782.3920873697377</v>
      </c>
      <c r="Q24" s="11">
        <v>-25459.529222047378</v>
      </c>
      <c r="R24" s="24">
        <v>165973.66892058749</v>
      </c>
      <c r="S24" s="19">
        <f t="shared" si="0"/>
        <v>1115303.0341945139</v>
      </c>
      <c r="T24" s="11">
        <f>S24-W_DirectConsumption_Total!D24</f>
        <v>0</v>
      </c>
      <c r="V24" s="22"/>
      <c r="W24" s="22"/>
      <c r="X24" s="22"/>
    </row>
    <row r="25">
      <c r="A25" s="16">
        <v>22</v>
      </c>
      <c r="B25" s="79" t="s">
        <v>773</v>
      </c>
      <c r="C25" s="14">
        <v>-234418.24482151872</v>
      </c>
      <c r="D25" s="22">
        <v>-250008.44756130627</v>
      </c>
      <c r="E25" s="23">
        <v>0</v>
      </c>
      <c r="F25" s="23">
        <v>0</v>
      </c>
      <c r="G25" s="23">
        <v>0</v>
      </c>
      <c r="H25" s="23">
        <v>0</v>
      </c>
      <c r="I25" s="23">
        <v>0</v>
      </c>
      <c r="J25" s="23">
        <v>0</v>
      </c>
      <c r="K25" s="23">
        <v>0</v>
      </c>
      <c r="L25" s="23">
        <v>0</v>
      </c>
      <c r="M25" s="23">
        <v>0</v>
      </c>
      <c r="N25" s="23">
        <v>51857.441741710289</v>
      </c>
      <c r="O25" s="22">
        <v>0</v>
      </c>
      <c r="P25" s="22">
        <v>95707.830716762313</v>
      </c>
      <c r="Q25" s="11">
        <v>240258.68331014004</v>
      </c>
      <c r="R25" s="24">
        <v>1136294.9882095919</v>
      </c>
      <c r="S25" s="19">
        <f t="shared" si="0"/>
        <v>1039692.2515953797</v>
      </c>
      <c r="T25" s="11">
        <f>S25-W_DirectConsumption_Total!D25</f>
        <v>0</v>
      </c>
      <c r="V25" s="22"/>
      <c r="W25" s="22"/>
      <c r="X25" s="22"/>
    </row>
    <row r="26">
      <c r="A26" s="16">
        <v>23</v>
      </c>
      <c r="B26" s="79" t="s">
        <v>774</v>
      </c>
      <c r="C26" s="14">
        <v>-7371.0151191917057</v>
      </c>
      <c r="D26" s="22">
        <v>-7861.2313145809876</v>
      </c>
      <c r="E26" s="23">
        <v>0</v>
      </c>
      <c r="F26" s="23">
        <v>0</v>
      </c>
      <c r="G26" s="23">
        <v>0</v>
      </c>
      <c r="H26" s="23">
        <v>0</v>
      </c>
      <c r="I26" s="23">
        <v>0</v>
      </c>
      <c r="J26" s="23">
        <v>0</v>
      </c>
      <c r="K26" s="23">
        <v>0</v>
      </c>
      <c r="L26" s="23">
        <v>0</v>
      </c>
      <c r="M26" s="23">
        <v>0</v>
      </c>
      <c r="N26" s="23">
        <v>1630.5982813401783</v>
      </c>
      <c r="O26" s="22">
        <v>0</v>
      </c>
      <c r="P26" s="22">
        <v>3009.4238943535356</v>
      </c>
      <c r="Q26" s="11">
        <v>7554.6610655006807</v>
      </c>
      <c r="R26" s="24">
        <v>35729.503666968034</v>
      </c>
      <c r="S26" s="19">
        <f t="shared" si="0"/>
        <v>32691.940474389736</v>
      </c>
      <c r="T26" s="11">
        <f>S26-W_DirectConsumption_Total!D26</f>
        <v>0</v>
      </c>
      <c r="V26" s="22"/>
      <c r="W26" s="22"/>
      <c r="X26" s="22"/>
    </row>
    <row r="27">
      <c r="A27" s="16">
        <v>24</v>
      </c>
      <c r="B27" s="79" t="s">
        <v>775</v>
      </c>
      <c r="C27" s="14">
        <v>-7989.8556116263708</v>
      </c>
      <c r="D27" s="22">
        <v>-8521.2283677944106</v>
      </c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23">
        <v>0</v>
      </c>
      <c r="K27" s="23">
        <v>0</v>
      </c>
      <c r="L27" s="23">
        <v>0</v>
      </c>
      <c r="M27" s="23">
        <v>0</v>
      </c>
      <c r="N27" s="23">
        <v>1767.4966904562255</v>
      </c>
      <c r="O27" s="22">
        <v>0</v>
      </c>
      <c r="P27" s="22">
        <v>3262.0829019137605</v>
      </c>
      <c r="Q27" s="11">
        <v>8188.9197257195337</v>
      </c>
      <c r="R27" s="24">
        <v>38729.207681431828</v>
      </c>
      <c r="S27" s="19">
        <f t="shared" si="0"/>
        <v>35436.623020100567</v>
      </c>
      <c r="T27" s="11">
        <f>S27-W_DirectConsumption_Total!D27</f>
        <v>0</v>
      </c>
      <c r="V27" s="22"/>
      <c r="W27" s="22"/>
      <c r="X27" s="22"/>
    </row>
    <row r="28">
      <c r="A28" s="16">
        <v>25</v>
      </c>
      <c r="B28" s="79" t="s">
        <v>776</v>
      </c>
      <c r="C28" s="14">
        <v>-3149.9338190727458</v>
      </c>
      <c r="D28" s="22">
        <v>-3359.4230885348875</v>
      </c>
      <c r="E28" s="23">
        <v>0</v>
      </c>
      <c r="F28" s="23">
        <v>0</v>
      </c>
      <c r="G28" s="23">
        <v>0</v>
      </c>
      <c r="H28" s="23">
        <v>0</v>
      </c>
      <c r="I28" s="23">
        <v>0</v>
      </c>
      <c r="J28" s="23">
        <v>0</v>
      </c>
      <c r="K28" s="23">
        <v>0</v>
      </c>
      <c r="L28" s="23">
        <v>0</v>
      </c>
      <c r="M28" s="23">
        <v>0</v>
      </c>
      <c r="N28" s="23">
        <v>696.82080265201785</v>
      </c>
      <c r="O28" s="22">
        <v>0</v>
      </c>
      <c r="P28" s="22">
        <v>1286.048929145232</v>
      </c>
      <c r="Q28" s="11">
        <v>3228.4131828591676</v>
      </c>
      <c r="R28" s="24">
        <v>15268.666543124371</v>
      </c>
      <c r="S28" s="19">
        <f t="shared" si="0"/>
        <v>13970.592550173156</v>
      </c>
      <c r="T28" s="11">
        <f>S28-W_DirectConsumption_Total!D28</f>
        <v>0</v>
      </c>
      <c r="V28" s="22"/>
      <c r="W28" s="22"/>
      <c r="X28" s="22"/>
    </row>
    <row r="29">
      <c r="A29" s="16">
        <v>26</v>
      </c>
      <c r="B29" s="79" t="s">
        <v>777</v>
      </c>
      <c r="C29" s="14">
        <v>-262.29685113910938</v>
      </c>
      <c r="D29" s="22">
        <v>-279.74114644291592</v>
      </c>
      <c r="E29" s="23">
        <v>0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0</v>
      </c>
      <c r="L29" s="23">
        <v>0</v>
      </c>
      <c r="M29" s="23">
        <v>0</v>
      </c>
      <c r="N29" s="23">
        <v>58.024680149519668</v>
      </c>
      <c r="O29" s="22">
        <v>0</v>
      </c>
      <c r="P29" s="22">
        <v>107.0900545538819</v>
      </c>
      <c r="Q29" s="11">
        <v>268.83187415322419</v>
      </c>
      <c r="R29" s="24">
        <v>1271.430888834843</v>
      </c>
      <c r="S29" s="19">
        <f t="shared" si="0"/>
        <v>1163.3395001094434</v>
      </c>
      <c r="T29" s="11">
        <f>S29-W_DirectConsumption_Total!D29</f>
        <v>0</v>
      </c>
      <c r="V29" s="22"/>
      <c r="W29" s="22"/>
      <c r="X29" s="22"/>
    </row>
    <row r="30">
      <c r="A30" s="16">
        <v>27</v>
      </c>
      <c r="B30" s="79" t="s">
        <v>778</v>
      </c>
      <c r="C30" s="14">
        <v>-1757.1319304125539</v>
      </c>
      <c r="D30" s="22">
        <v>-1873.9916187723197</v>
      </c>
      <c r="E30" s="23">
        <v>0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0</v>
      </c>
      <c r="L30" s="23">
        <v>0</v>
      </c>
      <c r="M30" s="23">
        <v>0</v>
      </c>
      <c r="N30" s="23">
        <v>388.70851022387416</v>
      </c>
      <c r="O30" s="22">
        <v>0</v>
      </c>
      <c r="P30" s="22">
        <v>717.39844938684132</v>
      </c>
      <c r="Q30" s="11">
        <v>1800.9101822452153</v>
      </c>
      <c r="R30" s="24">
        <v>8517.3413343787142</v>
      </c>
      <c r="S30" s="19">
        <f t="shared" si="0"/>
        <v>7793.2349270497707</v>
      </c>
      <c r="T30" s="11">
        <f>S30-W_DirectConsumption_Total!D30</f>
        <v>0</v>
      </c>
      <c r="V30" s="22"/>
      <c r="W30" s="22"/>
      <c r="X30" s="22"/>
    </row>
    <row r="31">
      <c r="A31" s="16">
        <v>28</v>
      </c>
      <c r="B31" s="79" t="s">
        <v>779</v>
      </c>
      <c r="C31" s="14">
        <v>-4094.2855084022872</v>
      </c>
      <c r="D31" s="22">
        <v>-4366.5797626279564</v>
      </c>
      <c r="E31" s="23">
        <v>0</v>
      </c>
      <c r="F31" s="23">
        <v>0</v>
      </c>
      <c r="G31" s="23">
        <v>0</v>
      </c>
      <c r="H31" s="23">
        <v>0</v>
      </c>
      <c r="I31" s="23">
        <v>0</v>
      </c>
      <c r="J31" s="23">
        <v>0</v>
      </c>
      <c r="K31" s="23">
        <v>0</v>
      </c>
      <c r="L31" s="23">
        <v>0</v>
      </c>
      <c r="M31" s="23">
        <v>0</v>
      </c>
      <c r="N31" s="23">
        <v>905.72801783221178</v>
      </c>
      <c r="O31" s="22">
        <v>0</v>
      </c>
      <c r="P31" s="22">
        <v>1671.6070229201221</v>
      </c>
      <c r="Q31" s="11">
        <v>4196.2930235804834</v>
      </c>
      <c r="R31" s="24">
        <v>19846.220190919266</v>
      </c>
      <c r="S31" s="19">
        <f t="shared" si="0"/>
        <v>18158.982984221839</v>
      </c>
      <c r="T31" s="11">
        <f>S31-W_DirectConsumption_Total!D31</f>
        <v>0</v>
      </c>
      <c r="V31" s="22"/>
      <c r="W31" s="22"/>
      <c r="X31" s="22"/>
    </row>
    <row r="32">
      <c r="A32" s="16">
        <v>29</v>
      </c>
      <c r="B32" s="79" t="s">
        <v>780</v>
      </c>
      <c r="C32" s="14">
        <v>19.391539218603796</v>
      </c>
      <c r="D32" s="22">
        <v>1487.8781765025833</v>
      </c>
      <c r="E32" s="23">
        <v>0</v>
      </c>
      <c r="F32" s="23">
        <v>0</v>
      </c>
      <c r="G32" s="23">
        <v>0</v>
      </c>
      <c r="H32" s="23">
        <v>0</v>
      </c>
      <c r="I32" s="23">
        <v>0</v>
      </c>
      <c r="J32" s="23">
        <v>0</v>
      </c>
      <c r="K32" s="23">
        <v>0</v>
      </c>
      <c r="L32" s="23">
        <v>0</v>
      </c>
      <c r="M32" s="23">
        <v>0</v>
      </c>
      <c r="N32" s="23">
        <v>21787.319375096751</v>
      </c>
      <c r="O32" s="22">
        <v>14.383411043529305</v>
      </c>
      <c r="P32" s="22">
        <v>95241.038455999515</v>
      </c>
      <c r="Q32" s="11">
        <v>-13351.728074050847</v>
      </c>
      <c r="R32" s="24">
        <v>38815.48390593021</v>
      </c>
      <c r="S32" s="19">
        <f t="shared" si="0"/>
        <v>144013.76678974036</v>
      </c>
      <c r="T32" s="11">
        <f>S32-W_DirectConsumption_Total!D32</f>
        <v>0</v>
      </c>
      <c r="V32" s="22"/>
      <c r="W32" s="22"/>
      <c r="X32" s="22"/>
    </row>
    <row r="33">
      <c r="A33" s="16">
        <v>30</v>
      </c>
      <c r="B33" s="79" t="s">
        <v>781</v>
      </c>
      <c r="C33" s="14">
        <v>-83.86220073640672</v>
      </c>
      <c r="D33" s="22">
        <v>148.37551102330784</v>
      </c>
      <c r="E33" s="23">
        <v>0</v>
      </c>
      <c r="F33" s="23">
        <v>0</v>
      </c>
      <c r="G33" s="23">
        <v>0</v>
      </c>
      <c r="H33" s="23">
        <v>0</v>
      </c>
      <c r="I33" s="23">
        <v>0</v>
      </c>
      <c r="J33" s="23">
        <v>0</v>
      </c>
      <c r="K33" s="23">
        <v>0</v>
      </c>
      <c r="L33" s="23">
        <v>0</v>
      </c>
      <c r="M33" s="23">
        <v>0</v>
      </c>
      <c r="N33" s="23">
        <v>83.067198845396845</v>
      </c>
      <c r="O33" s="22">
        <v>0</v>
      </c>
      <c r="P33" s="22">
        <v>244903.54236807747</v>
      </c>
      <c r="Q33" s="11">
        <v>4137.6535704317075</v>
      </c>
      <c r="R33" s="24">
        <v>25908.441495192372</v>
      </c>
      <c r="S33" s="19">
        <f t="shared" si="0"/>
        <v>275097.21794283384</v>
      </c>
      <c r="T33" s="11">
        <f>S33-W_DirectConsumption_Total!D33</f>
        <v>0</v>
      </c>
      <c r="V33" s="22"/>
      <c r="W33" s="22"/>
      <c r="X33" s="22"/>
    </row>
    <row r="34">
      <c r="A34" s="16">
        <v>31</v>
      </c>
      <c r="B34" s="79" t="s">
        <v>782</v>
      </c>
      <c r="C34" s="14">
        <v>-2814.229532125049</v>
      </c>
      <c r="D34" s="22">
        <v>-3001.3924766967571</v>
      </c>
      <c r="E34" s="23">
        <v>0</v>
      </c>
      <c r="F34" s="23">
        <v>0</v>
      </c>
      <c r="G34" s="23">
        <v>0</v>
      </c>
      <c r="H34" s="23">
        <v>0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N34" s="23">
        <v>622.55710565997163</v>
      </c>
      <c r="O34" s="22">
        <v>0</v>
      </c>
      <c r="P34" s="22">
        <v>1148.988227703054</v>
      </c>
      <c r="Q34" s="11">
        <v>2884.3449554691324</v>
      </c>
      <c r="R34" s="24">
        <v>13641.407969161504</v>
      </c>
      <c r="S34" s="19">
        <f t="shared" si="0"/>
        <v>12481.676249171856</v>
      </c>
      <c r="T34" s="11">
        <f>S34-W_DirectConsumption_Total!D34</f>
        <v>0</v>
      </c>
      <c r="V34" s="22"/>
      <c r="W34" s="22"/>
      <c r="X34" s="22"/>
    </row>
    <row r="35">
      <c r="A35" s="16">
        <v>32</v>
      </c>
      <c r="B35" s="79" t="s">
        <v>783</v>
      </c>
      <c r="C35" s="14">
        <v>0</v>
      </c>
      <c r="D35" s="22">
        <v>749.67715531086594</v>
      </c>
      <c r="E35" s="23">
        <v>0</v>
      </c>
      <c r="F35" s="23">
        <v>0</v>
      </c>
      <c r="G35" s="23">
        <v>0</v>
      </c>
      <c r="H35" s="23">
        <v>0</v>
      </c>
      <c r="I35" s="23">
        <v>0</v>
      </c>
      <c r="J35" s="23">
        <v>0</v>
      </c>
      <c r="K35" s="23">
        <v>0</v>
      </c>
      <c r="L35" s="23">
        <v>0</v>
      </c>
      <c r="M35" s="23">
        <v>0</v>
      </c>
      <c r="N35" s="23">
        <v>1742.340122267716</v>
      </c>
      <c r="O35" s="22">
        <v>783.5821522847242</v>
      </c>
      <c r="P35" s="22">
        <v>1337.363769524409</v>
      </c>
      <c r="Q35" s="11">
        <v>1077.4254593914957</v>
      </c>
      <c r="R35" s="24">
        <v>73865.803129436201</v>
      </c>
      <c r="S35" s="19">
        <f t="shared" si="0"/>
        <v>79556.191788215408</v>
      </c>
      <c r="T35" s="11">
        <f>S35-W_DirectConsumption_Total!D35</f>
        <v>0</v>
      </c>
      <c r="V35" s="22"/>
      <c r="W35" s="22"/>
      <c r="X35" s="22"/>
    </row>
    <row r="36">
      <c r="A36" s="16">
        <v>33</v>
      </c>
      <c r="B36" s="79" t="s">
        <v>784</v>
      </c>
      <c r="C36" s="14">
        <v>-380.58560023534096</v>
      </c>
      <c r="D36" s="22">
        <v>-405.21907731541864</v>
      </c>
      <c r="E36" s="23">
        <v>0</v>
      </c>
      <c r="F36" s="23">
        <v>0</v>
      </c>
      <c r="G36" s="23">
        <v>0</v>
      </c>
      <c r="H36" s="23">
        <v>0</v>
      </c>
      <c r="I36" s="23">
        <v>0</v>
      </c>
      <c r="J36" s="23">
        <v>0</v>
      </c>
      <c r="K36" s="23">
        <v>0</v>
      </c>
      <c r="L36" s="23">
        <v>0</v>
      </c>
      <c r="M36" s="23">
        <v>0</v>
      </c>
      <c r="N36" s="23">
        <v>84.201261687546946</v>
      </c>
      <c r="O36" s="22">
        <v>0.0065608636067941394</v>
      </c>
      <c r="P36" s="22">
        <v>155.53109467160701</v>
      </c>
      <c r="Q36" s="11">
        <v>390.09871691762777</v>
      </c>
      <c r="R36" s="24">
        <v>1845.3453029831812</v>
      </c>
      <c r="S36" s="19">
        <f t="shared" si="0"/>
        <v>1689.3782595728101</v>
      </c>
      <c r="T36" s="11">
        <f>S36-W_DirectConsumption_Total!D36</f>
        <v>0</v>
      </c>
      <c r="V36" s="22"/>
      <c r="W36" s="22"/>
      <c r="X36" s="22"/>
    </row>
    <row r="37">
      <c r="A37" s="16">
        <v>34</v>
      </c>
      <c r="B37" s="79" t="s">
        <v>785</v>
      </c>
      <c r="C37" s="14">
        <v>-11202.598189129692</v>
      </c>
      <c r="D37" s="22">
        <v>276324.56653805426</v>
      </c>
      <c r="E37" s="23">
        <v>0</v>
      </c>
      <c r="F37" s="23">
        <v>0</v>
      </c>
      <c r="G37" s="23">
        <v>0</v>
      </c>
      <c r="H37" s="23">
        <v>0</v>
      </c>
      <c r="I37" s="23">
        <v>0</v>
      </c>
      <c r="J37" s="23">
        <v>0</v>
      </c>
      <c r="K37" s="23">
        <v>0</v>
      </c>
      <c r="L37" s="23">
        <v>0</v>
      </c>
      <c r="M37" s="23">
        <v>0</v>
      </c>
      <c r="N37" s="23">
        <v>4717.5856963992001</v>
      </c>
      <c r="O37" s="22">
        <v>177.26423608355694</v>
      </c>
      <c r="P37" s="22">
        <v>23938.163143444668</v>
      </c>
      <c r="Q37" s="11">
        <v>11549.233830297764</v>
      </c>
      <c r="R37" s="24">
        <v>107578.1299233555</v>
      </c>
      <c r="S37" s="19">
        <f t="shared" si="0"/>
        <v>413082.34517850529</v>
      </c>
      <c r="T37" s="11">
        <f>S37-W_DirectConsumption_Total!D37</f>
        <v>0</v>
      </c>
      <c r="V37" s="22"/>
      <c r="W37" s="22"/>
      <c r="X37" s="22"/>
    </row>
    <row r="38">
      <c r="A38" s="16">
        <v>35</v>
      </c>
      <c r="B38" s="79" t="s">
        <v>786</v>
      </c>
      <c r="C38" s="14">
        <v>0</v>
      </c>
      <c r="D38" s="22">
        <v>-29237.405234473717</v>
      </c>
      <c r="E38" s="23">
        <v>0</v>
      </c>
      <c r="F38" s="23">
        <v>0</v>
      </c>
      <c r="G38" s="23">
        <v>0</v>
      </c>
      <c r="H38" s="23">
        <v>0</v>
      </c>
      <c r="I38" s="23">
        <v>0</v>
      </c>
      <c r="J38" s="23">
        <v>0</v>
      </c>
      <c r="K38" s="23">
        <v>0</v>
      </c>
      <c r="L38" s="23">
        <v>0</v>
      </c>
      <c r="M38" s="23">
        <v>0</v>
      </c>
      <c r="N38" s="23">
        <v>4567.6413866722833</v>
      </c>
      <c r="O38" s="22">
        <v>31899.231742501586</v>
      </c>
      <c r="P38" s="22">
        <v>2939.2079551103884</v>
      </c>
      <c r="Q38" s="11">
        <v>23175.247841757671</v>
      </c>
      <c r="R38" s="24">
        <v>791254.40265416505</v>
      </c>
      <c r="S38" s="19">
        <f t="shared" si="0"/>
        <v>824598.32634573325</v>
      </c>
      <c r="T38" s="11">
        <f>S38-W_DirectConsumption_Total!D38</f>
        <v>0</v>
      </c>
      <c r="V38" s="22"/>
      <c r="W38" s="22"/>
      <c r="X38" s="22"/>
    </row>
    <row r="39">
      <c r="A39" s="16">
        <v>36</v>
      </c>
      <c r="B39" s="79" t="s">
        <v>787</v>
      </c>
      <c r="C39" s="14">
        <v>0</v>
      </c>
      <c r="D39" s="22">
        <v>-1129.2616343598347</v>
      </c>
      <c r="E39" s="23">
        <v>0</v>
      </c>
      <c r="F39" s="23">
        <v>0</v>
      </c>
      <c r="G39" s="23">
        <v>0</v>
      </c>
      <c r="H39" s="23">
        <v>0</v>
      </c>
      <c r="I39" s="23">
        <v>0</v>
      </c>
      <c r="J39" s="23">
        <v>0</v>
      </c>
      <c r="K39" s="23">
        <v>0</v>
      </c>
      <c r="L39" s="23">
        <v>0</v>
      </c>
      <c r="M39" s="23">
        <v>0</v>
      </c>
      <c r="N39" s="23">
        <v>-405.98488405021465</v>
      </c>
      <c r="O39" s="22">
        <v>1890.7289413729484</v>
      </c>
      <c r="P39" s="22">
        <v>155.03043863574845</v>
      </c>
      <c r="Q39" s="11">
        <v>1664.6461305522316</v>
      </c>
      <c r="R39" s="24">
        <v>59829.716620561405</v>
      </c>
      <c r="S39" s="19">
        <f t="shared" si="0"/>
        <v>62004.875612712283</v>
      </c>
      <c r="T39" s="11">
        <f>S39-W_DirectConsumption_Total!D39</f>
        <v>0</v>
      </c>
      <c r="V39" s="22"/>
      <c r="W39" s="22"/>
      <c r="X39" s="22"/>
    </row>
    <row r="40">
      <c r="A40" s="16">
        <v>37</v>
      </c>
      <c r="B40" s="79" t="s">
        <v>788</v>
      </c>
      <c r="C40" s="14">
        <v>0</v>
      </c>
      <c r="D40" s="22">
        <v>8798.1809231865245</v>
      </c>
      <c r="E40" s="23">
        <v>0</v>
      </c>
      <c r="F40" s="23">
        <v>0</v>
      </c>
      <c r="G40" s="23">
        <v>0</v>
      </c>
      <c r="H40" s="23">
        <v>0</v>
      </c>
      <c r="I40" s="23">
        <v>0</v>
      </c>
      <c r="J40" s="23">
        <v>0</v>
      </c>
      <c r="K40" s="23">
        <v>0</v>
      </c>
      <c r="L40" s="23">
        <v>0</v>
      </c>
      <c r="M40" s="23">
        <v>0</v>
      </c>
      <c r="N40" s="23">
        <v>326.93589837464719</v>
      </c>
      <c r="O40" s="22">
        <v>996.65836557740306</v>
      </c>
      <c r="P40" s="22">
        <v>26.728506895488287</v>
      </c>
      <c r="Q40" s="11">
        <v>613.50565000525398</v>
      </c>
      <c r="R40" s="24">
        <v>21193.953163631653</v>
      </c>
      <c r="S40" s="19">
        <f t="shared" si="0"/>
        <v>31955.962507670971</v>
      </c>
      <c r="T40" s="11">
        <f>S40-W_DirectConsumption_Total!D40</f>
        <v>0</v>
      </c>
      <c r="V40" s="22"/>
      <c r="W40" s="22"/>
      <c r="X40" s="22"/>
    </row>
    <row r="41">
      <c r="A41" s="16">
        <v>38</v>
      </c>
      <c r="B41" s="79" t="s">
        <v>789</v>
      </c>
      <c r="C41" s="14">
        <v>154.94004333585818</v>
      </c>
      <c r="D41" s="22">
        <v>-712.37861285862346</v>
      </c>
      <c r="E41" s="23">
        <v>0</v>
      </c>
      <c r="F41" s="23">
        <v>0</v>
      </c>
      <c r="G41" s="23">
        <v>0</v>
      </c>
      <c r="H41" s="23">
        <v>0</v>
      </c>
      <c r="I41" s="23">
        <v>0</v>
      </c>
      <c r="J41" s="23">
        <v>0</v>
      </c>
      <c r="K41" s="23">
        <v>0</v>
      </c>
      <c r="L41" s="23">
        <v>0</v>
      </c>
      <c r="M41" s="23">
        <v>0</v>
      </c>
      <c r="N41" s="23">
        <v>9862.9410674214596</v>
      </c>
      <c r="O41" s="22">
        <v>2617.663293120278</v>
      </c>
      <c r="P41" s="22">
        <v>1747.1147178438307</v>
      </c>
      <c r="Q41" s="11">
        <v>-3821.7515509648988</v>
      </c>
      <c r="R41" s="24">
        <v>151180.09102507608</v>
      </c>
      <c r="S41" s="19">
        <f t="shared" si="0"/>
        <v>161028.61998297399</v>
      </c>
      <c r="T41" s="11">
        <f>S41-W_DirectConsumption_Total!D41</f>
        <v>0</v>
      </c>
      <c r="V41" s="22"/>
      <c r="W41" s="22"/>
      <c r="X41" s="22"/>
    </row>
    <row r="42">
      <c r="A42" s="16">
        <v>39</v>
      </c>
      <c r="B42" s="79" t="s">
        <v>790</v>
      </c>
      <c r="C42" s="14">
        <v>-0.063074659684559567</v>
      </c>
      <c r="D42" s="22">
        <v>-1.0414436014744415</v>
      </c>
      <c r="E42" s="23">
        <v>0</v>
      </c>
      <c r="F42" s="23">
        <v>0</v>
      </c>
      <c r="G42" s="23">
        <v>0</v>
      </c>
      <c r="H42" s="23">
        <v>0</v>
      </c>
      <c r="I42" s="23">
        <v>0</v>
      </c>
      <c r="J42" s="23">
        <v>0</v>
      </c>
      <c r="K42" s="23">
        <v>0</v>
      </c>
      <c r="L42" s="23">
        <v>0</v>
      </c>
      <c r="M42" s="23">
        <v>0</v>
      </c>
      <c r="N42" s="23">
        <v>374.94565448572473</v>
      </c>
      <c r="O42" s="22">
        <v>194.89360589438974</v>
      </c>
      <c r="P42" s="22">
        <v>18.383763734237</v>
      </c>
      <c r="Q42" s="11">
        <v>69.596375004531581</v>
      </c>
      <c r="R42" s="24">
        <v>2269.0418502783109</v>
      </c>
      <c r="S42" s="19">
        <f t="shared" si="0"/>
        <v>2925.7567311360349</v>
      </c>
      <c r="T42" s="11">
        <f>S42-W_DirectConsumption_Total!D42</f>
        <v>0</v>
      </c>
      <c r="V42" s="22"/>
      <c r="W42" s="22"/>
      <c r="X42" s="22"/>
    </row>
    <row r="43">
      <c r="A43" s="16">
        <v>40</v>
      </c>
      <c r="B43" s="79" t="s">
        <v>791</v>
      </c>
      <c r="C43" s="14">
        <v>1.2705329349464312</v>
      </c>
      <c r="D43" s="22">
        <v>-294.81603559141524</v>
      </c>
      <c r="E43" s="23">
        <v>0</v>
      </c>
      <c r="F43" s="23">
        <v>0</v>
      </c>
      <c r="G43" s="23">
        <v>0</v>
      </c>
      <c r="H43" s="23">
        <v>0</v>
      </c>
      <c r="I43" s="23">
        <v>0</v>
      </c>
      <c r="J43" s="23">
        <v>0</v>
      </c>
      <c r="K43" s="23">
        <v>0</v>
      </c>
      <c r="L43" s="23">
        <v>0</v>
      </c>
      <c r="M43" s="23">
        <v>0</v>
      </c>
      <c r="N43" s="23">
        <v>736.67848218675488</v>
      </c>
      <c r="O43" s="22">
        <v>402.05812952018084</v>
      </c>
      <c r="P43" s="22">
        <v>39.337314442743363</v>
      </c>
      <c r="Q43" s="11">
        <v>137.81609348286159</v>
      </c>
      <c r="R43" s="24">
        <v>9375.1294242402673</v>
      </c>
      <c r="S43" s="19">
        <f t="shared" si="0"/>
        <v>10397.47394121634</v>
      </c>
      <c r="T43" s="11">
        <f>S43-W_DirectConsumption_Total!D43</f>
        <v>0</v>
      </c>
      <c r="V43" s="22"/>
      <c r="W43" s="22"/>
      <c r="X43" s="22"/>
    </row>
    <row r="44">
      <c r="A44" s="16">
        <v>41</v>
      </c>
      <c r="B44" s="79" t="s">
        <v>792</v>
      </c>
      <c r="C44" s="14">
        <v>0.0031884080549630114</v>
      </c>
      <c r="D44" s="22">
        <v>1652.0463836623628</v>
      </c>
      <c r="E44" s="23">
        <v>0</v>
      </c>
      <c r="F44" s="23">
        <v>0</v>
      </c>
      <c r="G44" s="23">
        <v>0</v>
      </c>
      <c r="H44" s="23">
        <v>0</v>
      </c>
      <c r="I44" s="23">
        <v>0</v>
      </c>
      <c r="J44" s="23">
        <v>0</v>
      </c>
      <c r="K44" s="23">
        <v>0</v>
      </c>
      <c r="L44" s="23">
        <v>0</v>
      </c>
      <c r="M44" s="23">
        <v>0</v>
      </c>
      <c r="N44" s="23">
        <v>5671.9875443167166</v>
      </c>
      <c r="O44" s="22">
        <v>2368.9496359298623</v>
      </c>
      <c r="P44" s="22">
        <v>491.327247049942</v>
      </c>
      <c r="Q44" s="11">
        <v>8812.9509191950001</v>
      </c>
      <c r="R44" s="24">
        <v>66253.921454005031</v>
      </c>
      <c r="S44" s="19">
        <f t="shared" si="0"/>
        <v>85251.186372566968</v>
      </c>
      <c r="T44" s="11">
        <f>S44-W_DirectConsumption_Total!D44</f>
        <v>0</v>
      </c>
      <c r="V44" s="22"/>
      <c r="W44" s="22"/>
      <c r="X44" s="22"/>
    </row>
    <row r="45">
      <c r="A45" s="16">
        <v>42</v>
      </c>
      <c r="B45" s="79" t="s">
        <v>793</v>
      </c>
      <c r="C45" s="14">
        <v>0</v>
      </c>
      <c r="D45" s="22">
        <v>-3.6063762797727028</v>
      </c>
      <c r="E45" s="23">
        <v>0</v>
      </c>
      <c r="F45" s="23">
        <v>0</v>
      </c>
      <c r="G45" s="23">
        <v>0</v>
      </c>
      <c r="H45" s="23">
        <v>0</v>
      </c>
      <c r="I45" s="23">
        <v>0</v>
      </c>
      <c r="J45" s="23">
        <v>0</v>
      </c>
      <c r="K45" s="23">
        <v>0</v>
      </c>
      <c r="L45" s="23">
        <v>0</v>
      </c>
      <c r="M45" s="23">
        <v>0</v>
      </c>
      <c r="N45" s="23">
        <v>0.036107186458211205</v>
      </c>
      <c r="O45" s="22">
        <v>0.24533193576771289</v>
      </c>
      <c r="P45" s="22">
        <v>-0.013163329836510251</v>
      </c>
      <c r="Q45" s="11">
        <v>0.12431159219730138</v>
      </c>
      <c r="R45" s="24">
        <v>118.55799825304605</v>
      </c>
      <c r="S45" s="19">
        <f t="shared" si="0"/>
        <v>115.34420935786007</v>
      </c>
      <c r="T45" s="11">
        <f>S45-W_DirectConsumption_Total!D45</f>
        <v>0</v>
      </c>
      <c r="V45" s="22"/>
      <c r="W45" s="22"/>
      <c r="X45" s="22"/>
    </row>
    <row r="46">
      <c r="A46" s="16">
        <v>43</v>
      </c>
      <c r="B46" s="79" t="s">
        <v>794</v>
      </c>
      <c r="C46" s="14">
        <v>-37.654702655190107</v>
      </c>
      <c r="D46" s="22">
        <v>4943.6268590025993</v>
      </c>
      <c r="E46" s="23">
        <v>0</v>
      </c>
      <c r="F46" s="23">
        <v>0</v>
      </c>
      <c r="G46" s="23">
        <v>0</v>
      </c>
      <c r="H46" s="23">
        <v>0</v>
      </c>
      <c r="I46" s="23">
        <v>0</v>
      </c>
      <c r="J46" s="23">
        <v>0</v>
      </c>
      <c r="K46" s="23">
        <v>0</v>
      </c>
      <c r="L46" s="23">
        <v>0</v>
      </c>
      <c r="M46" s="23">
        <v>0</v>
      </c>
      <c r="N46" s="23">
        <v>1768.1633765251675</v>
      </c>
      <c r="O46" s="22">
        <v>3115.5988311920191</v>
      </c>
      <c r="P46" s="22">
        <v>339.81304301951263</v>
      </c>
      <c r="Q46" s="11">
        <v>2496.6130612868142</v>
      </c>
      <c r="R46" s="24">
        <v>57083.017656855052</v>
      </c>
      <c r="S46" s="19">
        <f t="shared" si="0"/>
        <v>69709.178125225968</v>
      </c>
      <c r="T46" s="11">
        <f>S46-W_DirectConsumption_Total!D46</f>
        <v>0</v>
      </c>
      <c r="V46" s="22"/>
      <c r="W46" s="22"/>
      <c r="X46" s="22"/>
    </row>
    <row r="47">
      <c r="A47" s="16">
        <v>44</v>
      </c>
      <c r="B47" s="79" t="s">
        <v>795</v>
      </c>
      <c r="C47" s="14">
        <v>0</v>
      </c>
      <c r="D47" s="22">
        <v>-269.65665667057965</v>
      </c>
      <c r="E47" s="23">
        <v>0</v>
      </c>
      <c r="F47" s="23">
        <v>0</v>
      </c>
      <c r="G47" s="23">
        <v>0</v>
      </c>
      <c r="H47" s="23">
        <v>0</v>
      </c>
      <c r="I47" s="23">
        <v>0</v>
      </c>
      <c r="J47" s="23">
        <v>0</v>
      </c>
      <c r="K47" s="23">
        <v>0</v>
      </c>
      <c r="L47" s="23">
        <v>0</v>
      </c>
      <c r="M47" s="23">
        <v>0</v>
      </c>
      <c r="N47" s="23">
        <v>0</v>
      </c>
      <c r="O47" s="22">
        <v>0</v>
      </c>
      <c r="P47" s="22">
        <v>0</v>
      </c>
      <c r="Q47" s="11">
        <v>0</v>
      </c>
      <c r="R47" s="24">
        <v>3926.8970360913158</v>
      </c>
      <c r="S47" s="19">
        <f t="shared" si="0"/>
        <v>3657.2403794207362</v>
      </c>
      <c r="T47" s="11">
        <f>S47-W_DirectConsumption_Total!D47</f>
        <v>0</v>
      </c>
      <c r="V47" s="22"/>
      <c r="W47" s="22"/>
      <c r="X47" s="22"/>
    </row>
    <row r="48">
      <c r="A48" s="16">
        <v>45</v>
      </c>
      <c r="B48" s="79" t="s">
        <v>796</v>
      </c>
      <c r="C48" s="14">
        <v>210539.43618762042</v>
      </c>
      <c r="D48" s="22">
        <v>5173168.4624682898</v>
      </c>
      <c r="E48" s="23">
        <v>0</v>
      </c>
      <c r="F48" s="23">
        <v>0</v>
      </c>
      <c r="G48" s="23">
        <v>0</v>
      </c>
      <c r="H48" s="23">
        <v>1404.5942316227427</v>
      </c>
      <c r="I48" s="23">
        <v>0</v>
      </c>
      <c r="J48" s="23">
        <v>0</v>
      </c>
      <c r="K48" s="23">
        <v>0</v>
      </c>
      <c r="L48" s="23">
        <v>0</v>
      </c>
      <c r="M48" s="23">
        <v>0</v>
      </c>
      <c r="N48" s="23">
        <v>69924.37491907955</v>
      </c>
      <c r="O48" s="22">
        <v>49263.332124785418</v>
      </c>
      <c r="P48" s="22">
        <v>44600.945821581823</v>
      </c>
      <c r="Q48" s="11">
        <v>6241.2426979742922</v>
      </c>
      <c r="R48" s="24">
        <v>4567971.1932071354</v>
      </c>
      <c r="S48" s="19">
        <f t="shared" si="0"/>
        <v>10123113.581658088</v>
      </c>
      <c r="T48" s="11">
        <f>S48-W_DirectConsumption_Total!D48</f>
        <v>0</v>
      </c>
      <c r="V48" s="22"/>
      <c r="W48" s="22"/>
      <c r="X48" s="22"/>
    </row>
    <row r="49">
      <c r="A49" s="79" t="s">
        <v>829</v>
      </c>
      <c r="B49" s="79" t="s">
        <v>841</v>
      </c>
      <c r="C49" s="14">
        <v>0</v>
      </c>
      <c r="D49" s="22">
        <v>0</v>
      </c>
      <c r="E49" s="23">
        <v>0</v>
      </c>
      <c r="F49" s="23">
        <v>0</v>
      </c>
      <c r="G49" s="23">
        <v>0</v>
      </c>
      <c r="H49" s="23">
        <v>0</v>
      </c>
      <c r="I49" s="23">
        <v>0</v>
      </c>
      <c r="J49" s="23">
        <v>0</v>
      </c>
      <c r="K49" s="23">
        <v>0</v>
      </c>
      <c r="L49" s="23">
        <v>0</v>
      </c>
      <c r="M49" s="23">
        <v>0</v>
      </c>
      <c r="N49" s="23">
        <v>0</v>
      </c>
      <c r="O49" s="22">
        <v>0</v>
      </c>
      <c r="P49" s="22">
        <v>0</v>
      </c>
      <c r="Q49" s="11">
        <v>0</v>
      </c>
      <c r="R49" s="24">
        <v>0</v>
      </c>
      <c r="S49" s="19">
        <f t="shared" si="0"/>
        <v>0</v>
      </c>
      <c r="T49" s="11">
        <f>S49-W_DirectConsumption_Total!D49</f>
        <v>0</v>
      </c>
      <c r="V49" s="22"/>
      <c r="W49" s="22"/>
      <c r="X49" s="22"/>
    </row>
    <row r="50">
      <c r="A50" s="79" t="s">
        <v>830</v>
      </c>
      <c r="B50" s="79" t="s">
        <v>842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>
      <c r="A51" s="79" t="s">
        <v>831</v>
      </c>
      <c r="B51" s="79" t="s">
        <v>843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>
      <c r="A52" s="79" t="s">
        <v>832</v>
      </c>
      <c r="B52" s="79" t="s">
        <v>844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>
      <c r="A53" s="79" t="s">
        <v>833</v>
      </c>
      <c r="B53" s="79" t="s">
        <v>845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>
      <c r="A54" s="79" t="s">
        <v>834</v>
      </c>
      <c r="B54" s="79" t="s">
        <v>846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>
      <c r="A55" s="79" t="s">
        <v>835</v>
      </c>
      <c r="B55" s="79" t="s">
        <v>847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</row>
    <row r="56">
      <c r="A56" s="79" t="s">
        <v>836</v>
      </c>
      <c r="B56" s="79" t="s">
        <v>848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</row>
    <row r="57">
      <c r="A57" s="79" t="s">
        <v>837</v>
      </c>
      <c r="B57" s="79" t="s">
        <v>849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>
      <c r="A58" s="79" t="s">
        <v>838</v>
      </c>
      <c r="B58" s="79" t="s">
        <v>850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>
      <c r="A59" s="79" t="s">
        <v>839</v>
      </c>
      <c r="B59" s="79" t="s">
        <v>851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>
      <c r="A60" s="79" t="s">
        <v>840</v>
      </c>
      <c r="B60" s="79" t="s">
        <v>852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MU</vt:lpstr>
      <vt:lpstr>MUI</vt:lpstr>
      <vt:lpstr>W_DirectConsumption_Total</vt:lpstr>
      <vt:lpstr>W_DirectConsumption</vt:lpstr>
      <vt:lpstr>W_DirectConsumption_Domestic</vt:lpstr>
      <vt:lpstr>W_DirectConsumption_Import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2021-08-13T07:07:27Z</dcterms:created>
  <dcterms:modified xsi:type="dcterms:W3CDTF">2022-05-31T08:20:29Z</dcterms:modified>
</cp:coreProperties>
</file>