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2_MF_TimeSeries/03_Matlab/02_Result/"/>
    </mc:Choice>
  </mc:AlternateContent>
  <xr:revisionPtr revIDLastSave="0" documentId="13_ncr:1_{CEAFF143-8E55-754F-A97D-FF68C43208E1}" xr6:coauthVersionLast="47" xr6:coauthVersionMax="47" xr10:uidLastSave="{00000000-0000-0000-0000-000000000000}"/>
  <bookViews>
    <workbookView xWindow="24160" yWindow="-21100" windowWidth="28800" windowHeight="20960" activeTab="3"/>
  </bookViews>
  <sheets>
    <sheet name="RP" sheetId="1" r:id="rId1"/>
    <sheet name="FD" sheetId="4" r:id="rId2"/>
    <sheet name="CUin" sheetId="2" r:id="rId3"/>
    <sheet name="CUout" sheetId="3" r:id="rId4"/>
    <sheet name="CF" sheetId="5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<sst xmlns="http://schemas.openxmlformats.org/spreadsheetml/2006/main" count="116" uniqueCount="41">
  <si>
    <t>No</t>
  </si>
  <si>
    <t>Factor</t>
  </si>
  <si>
    <t>Value</t>
  </si>
  <si>
    <t>v</t>
  </si>
  <si>
    <t>R$_{BIO}$</t>
  </si>
  <si>
    <t>R$_{FOS}$</t>
  </si>
  <si>
    <t>R$_{MET}$</t>
  </si>
  <si>
    <t>R$_{MIN}$</t>
  </si>
  <si>
    <t>R$_{IMP}$</t>
  </si>
  <si>
    <t>y$_{house}$</t>
  </si>
  <si>
    <t>y$_{other}$</t>
  </si>
  <si>
    <t>y$_{export}$</t>
  </si>
  <si>
    <t>O</t>
  </si>
  <si>
    <t>U$_{CS}$</t>
  </si>
  <si>
    <t>U$_{OAP}$</t>
  </si>
  <si>
    <t>U$_{PW}$</t>
  </si>
  <si>
    <t>U$_{MET}$</t>
  </si>
  <si>
    <t>U$_{GCW}$</t>
  </si>
  <si>
    <t>U$_{MWS}$</t>
  </si>
  <si>
    <t>U$_{OCU}$</t>
  </si>
  <si>
    <t>w</t>
  </si>
  <si>
    <t>w$_O$</t>
  </si>
  <si>
    <t>W$_{other}$</t>
  </si>
  <si>
    <t>q</t>
  </si>
  <si>
    <t>q$_O$</t>
  </si>
  <si>
    <t>Q$_{other}$</t>
  </si>
  <si>
    <t>e</t>
  </si>
  <si>
    <t>o</t>
  </si>
  <si>
    <t>D1</t>
  </si>
  <si>
    <t>D2</t>
  </si>
  <si>
    <t>D3</t>
  </si>
  <si>
    <t>D4</t>
  </si>
  <si>
    <t>v(i)</t>
  </si>
  <si>
    <t>R(i)</t>
  </si>
  <si>
    <t>y(i)</t>
  </si>
  <si>
    <t>w(i)</t>
  </si>
  <si>
    <t>w$_O$(i)</t>
  </si>
  <si>
    <t>q(i)</t>
  </si>
  <si>
    <t>q$_O$(i)</t>
  </si>
  <si>
    <t>U(i)</t>
  </si>
  <si>
    <t>e(i)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</si>
</sst>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MS-PGothic"/>
      <family val="2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true"/>
    <xf numFmtId="2" fontId="0" fillId="0" borderId="0" xfId="0" applyNumberFormat="true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metadata.xml" Type="http://schemas.openxmlformats.org/officeDocument/2006/relationships/sheetMetadata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5775B-9F29-7548-BD48-4105F99CDE23}">
  <dimension ref="A1:C20"/>
  <sheetViews>
    <sheetView workbookViewId="0">
      <selection activeCell="C3" sqref="C3:C5"/>
    </sheetView>
  </sheetViews>
  <sheetFormatPr baseColWidth="10" defaultRowHeight="15"/>
  <cols>
    <col min="2" max="2" width="13" bestFit="true" customWidth="true"/>
    <col min="3" max="3" width="7.7109375" customWidth="true"/>
  </cols>
  <sheetData>
    <row r="1">
      <c r="A1" t="str" cm="1">
        <f t="array" aca="true" ref="A1" ca="true">RIGHT(CELL("filename",A1),LEN(CELL("filename",A1))-FIND("]", CELL("filename",A1)))</f>
        <v>RP</v>
      </c>
    </row>
    <row r="2">
      <c r="A2" t="s">
        <v>0</v>
      </c>
      <c r="B2" t="s">
        <v>1</v>
      </c>
      <c r="C2" t="s">
        <v>2</v>
      </c>
    </row>
    <row r="3">
      <c r="A3">
        <v>1</v>
      </c>
      <c r="B3" t="s">
        <v>28</v>
      </c>
      <c r="C3" s="1">
        <v>2379.52230414615</v>
      </c>
    </row>
    <row r="4">
      <c r="A4">
        <v>2</v>
      </c>
      <c r="B4" t="s">
        <v>29</v>
      </c>
      <c r="C4" s="1">
        <v>5491.1909424730329</v>
      </c>
    </row>
    <row r="5">
      <c r="A5">
        <v>3</v>
      </c>
      <c r="B5" t="s">
        <v>30</v>
      </c>
      <c r="C5" s="1">
        <v>3696.4252952141796</v>
      </c>
    </row>
    <row r="6">
      <c r="A6">
        <v>4</v>
      </c>
      <c r="B6" t="s">
        <v>31</v>
      </c>
      <c r="C6" s="1">
        <v>0</v>
      </c>
    </row>
    <row r="7">
      <c r="A7">
        <v>5</v>
      </c>
      <c r="B7" t="s">
        <v>3</v>
      </c>
      <c r="C7" s="1">
        <v>-3476.931594151597</v>
      </c>
    </row>
    <row r="8">
      <c r="A8">
        <v>6</v>
      </c>
      <c r="B8" t="s">
        <v>32</v>
      </c>
      <c r="C8" s="1">
        <v>0</v>
      </c>
    </row>
    <row r="9">
      <c r="A9">
        <v>7</v>
      </c>
      <c r="B9" t="s">
        <v>4</v>
      </c>
      <c r="C9" s="1">
        <v>559.61371122366643</v>
      </c>
    </row>
    <row r="10">
      <c r="A10">
        <v>8</v>
      </c>
      <c r="B10" t="s">
        <v>5</v>
      </c>
      <c r="C10" s="1">
        <v>13148.836918282354</v>
      </c>
    </row>
    <row r="11">
      <c r="A11">
        <v>9</v>
      </c>
      <c r="B11" t="s">
        <v>6</v>
      </c>
      <c r="C11" s="1">
        <v>-1733.1428145015293</v>
      </c>
    </row>
    <row r="12">
      <c r="A12">
        <v>10</v>
      </c>
      <c r="B12" t="s">
        <v>7</v>
      </c>
      <c r="C12" s="1">
        <v>-490.74415692490504</v>
      </c>
    </row>
    <row r="13">
      <c r="A13">
        <v>11</v>
      </c>
      <c r="B13" t="s">
        <v>8</v>
      </c>
      <c r="C13" s="1">
        <v>217.22231579124866</v>
      </c>
    </row>
    <row r="14">
      <c r="A14">
        <v>12</v>
      </c>
      <c r="B14" t="s">
        <v>33</v>
      </c>
      <c r="C14" s="1">
        <v>0</v>
      </c>
    </row>
    <row r="15">
      <c r="A15">
        <v>13</v>
      </c>
      <c r="B15" t="s">
        <v>9</v>
      </c>
      <c r="C15" s="1">
        <v>11783.964302272825</v>
      </c>
    </row>
    <row r="16">
      <c r="A16">
        <v>14</v>
      </c>
      <c r="B16" t="s">
        <v>10</v>
      </c>
      <c r="C16" s="1">
        <v>6626.9716691900876</v>
      </c>
    </row>
    <row r="17">
      <c r="A17">
        <v>15</v>
      </c>
      <c r="B17" t="s">
        <v>11</v>
      </c>
      <c r="C17" s="1">
        <v>-873.08967280729132</v>
      </c>
    </row>
    <row r="18">
      <c r="A18">
        <v>16</v>
      </c>
      <c r="B18" t="s">
        <v>34</v>
      </c>
      <c r="C18" s="1">
        <v>0</v>
      </c>
    </row>
    <row r="19">
      <c r="A19">
        <v>17</v>
      </c>
      <c r="B19" t="s">
        <v>12</v>
      </c>
      <c r="C19" s="1">
        <v>929.93695764711754</v>
      </c>
    </row>
    <row r="20">
      <c r="C20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DAA5-FBF9-294F-8EBA-82EA3136874D}">
  <dimension ref="A1:C26"/>
  <sheetViews>
    <sheetView workbookViewId="0">
      <selection activeCell="C3" sqref="C3:C25"/>
    </sheetView>
  </sheetViews>
  <sheetFormatPr baseColWidth="10" defaultRowHeight="15"/>
  <cols>
    <col min="2" max="2" width="13" bestFit="true" customWidth="true"/>
    <col min="3" max="3" width="11.7109375" customWidth="true"/>
  </cols>
  <sheetData>
    <row r="1">
      <c r="A1" t="str" cm="1">
        <f t="array" aca="true" ref="A1" ca="true">RIGHT(CELL("filename",A1),LEN(CELL("filename",A1))-FIND("]", CELL("filename",A1)))</f>
        <v>FD</v>
      </c>
    </row>
    <row r="2">
      <c r="A2" t="s">
        <v>0</v>
      </c>
      <c r="B2" t="s">
        <v>1</v>
      </c>
      <c r="C2" t="s">
        <v>2</v>
      </c>
    </row>
    <row r="3">
      <c r="A3">
        <v>1</v>
      </c>
      <c r="B3" t="s">
        <v>28</v>
      </c>
      <c r="C3" s="1">
        <v>-158944.74730814536</v>
      </c>
    </row>
    <row r="4">
      <c r="A4">
        <v>2</v>
      </c>
      <c r="B4" t="s">
        <v>29</v>
      </c>
      <c r="C4" s="1">
        <v>-606681.23339291604</v>
      </c>
    </row>
    <row r="5">
      <c r="A5">
        <v>3</v>
      </c>
      <c r="B5" t="s">
        <v>30</v>
      </c>
      <c r="C5" s="1">
        <v>517758.4152718691</v>
      </c>
    </row>
    <row r="6">
      <c r="A6">
        <v>4</v>
      </c>
      <c r="B6" t="s">
        <v>31</v>
      </c>
      <c r="C6" s="1">
        <v>0</v>
      </c>
    </row>
    <row r="7">
      <c r="A7">
        <v>5</v>
      </c>
      <c r="B7" t="s">
        <v>4</v>
      </c>
      <c r="C7" s="1">
        <v>-5748.907078160566</v>
      </c>
    </row>
    <row r="8">
      <c r="A8">
        <v>6</v>
      </c>
      <c r="B8" t="s">
        <v>5</v>
      </c>
      <c r="C8" s="1">
        <v>17834.535238682016</v>
      </c>
    </row>
    <row r="9">
      <c r="A9">
        <v>7</v>
      </c>
      <c r="B9" t="s">
        <v>6</v>
      </c>
      <c r="C9" s="1">
        <v>136364.46124707549</v>
      </c>
    </row>
    <row r="10">
      <c r="A10">
        <v>8</v>
      </c>
      <c r="B10" t="s">
        <v>7</v>
      </c>
      <c r="C10" s="1">
        <v>53190.320420381242</v>
      </c>
    </row>
    <row r="11">
      <c r="A11">
        <v>9</v>
      </c>
      <c r="B11" t="s">
        <v>8</v>
      </c>
      <c r="C11" s="1">
        <v>-156635.10779041942</v>
      </c>
    </row>
    <row r="12">
      <c r="A12">
        <v>10</v>
      </c>
      <c r="B12" t="s">
        <v>33</v>
      </c>
      <c r="C12" s="1">
        <v>0</v>
      </c>
    </row>
    <row r="13">
      <c r="A13">
        <v>11</v>
      </c>
      <c r="B13" t="s">
        <v>20</v>
      </c>
      <c r="C13" s="1">
        <v>767866.47546621913</v>
      </c>
    </row>
    <row r="14">
      <c r="A14">
        <v>12</v>
      </c>
      <c r="B14" t="s">
        <v>35</v>
      </c>
      <c r="C14" s="1">
        <v>0</v>
      </c>
    </row>
    <row r="15">
      <c r="A15">
        <v>13</v>
      </c>
      <c r="B15" t="s">
        <v>21</v>
      </c>
      <c r="C15" s="1">
        <v>-256302.78661033127</v>
      </c>
    </row>
    <row r="16">
      <c r="A16">
        <v>14</v>
      </c>
      <c r="B16" t="s">
        <v>36</v>
      </c>
      <c r="C16" s="1">
        <v>0</v>
      </c>
    </row>
    <row r="17">
      <c r="A17">
        <v>15</v>
      </c>
      <c r="B17" t="s">
        <v>23</v>
      </c>
      <c r="C17" s="1">
        <v>-3460025.9987636218</v>
      </c>
    </row>
    <row r="18">
      <c r="A18">
        <v>16</v>
      </c>
      <c r="B18" t="s">
        <v>37</v>
      </c>
      <c r="C18" s="1">
        <v>0</v>
      </c>
    </row>
    <row r="19">
      <c r="A19">
        <v>17</v>
      </c>
      <c r="B19" t="s">
        <v>24</v>
      </c>
      <c r="C19" s="1">
        <v>-451459.32842533308</v>
      </c>
    </row>
    <row r="20">
      <c r="A20">
        <v>18</v>
      </c>
      <c r="B20" t="s">
        <v>38</v>
      </c>
      <c r="C20" s="1">
        <v>0</v>
      </c>
    </row>
    <row r="21">
      <c r="A21">
        <v>19</v>
      </c>
      <c r="B21" t="s">
        <v>9</v>
      </c>
      <c r="C21" s="1">
        <v>304292.182014825</v>
      </c>
    </row>
    <row r="22">
      <c r="A22">
        <v>20</v>
      </c>
      <c r="B22" t="s">
        <v>10</v>
      </c>
      <c r="C22" s="1">
        <v>92474.668395783694</v>
      </c>
    </row>
    <row r="23">
      <c r="A23">
        <v>21</v>
      </c>
      <c r="B23" t="s">
        <v>11</v>
      </c>
      <c r="C23" s="1">
        <v>198114.77997365312</v>
      </c>
    </row>
    <row r="24">
      <c r="A24">
        <v>22</v>
      </c>
      <c r="B24" t="s">
        <v>34</v>
      </c>
      <c r="C24" s="1">
        <v>0</v>
      </c>
    </row>
    <row r="25">
      <c r="A25">
        <v>23</v>
      </c>
      <c r="B25" t="s">
        <v>25</v>
      </c>
      <c r="C25" s="1">
        <v>-43000</v>
      </c>
    </row>
    <row r="26">
      <c r="C26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025A-FAEA-984D-A5AF-72C2F83F1DF0}">
  <dimension ref="A1:C26"/>
  <sheetViews>
    <sheetView workbookViewId="0">
      <selection activeCell="C3" sqref="C3:C25"/>
    </sheetView>
  </sheetViews>
  <sheetFormatPr baseColWidth="10" defaultRowHeight="15"/>
  <cols>
    <col min="2" max="2" width="13.1640625" bestFit="true" customWidth="true"/>
    <col min="3" max="3" width="6.7109375" customWidth="true"/>
  </cols>
  <sheetData>
    <row r="1">
      <c r="A1" t="str" cm="1">
        <f t="array" aca="true" ref="A1" ca="true">RIGHT(CELL("filename",A1),LEN(CELL("filename",A1))-FIND("]", CELL("filename",A1)))</f>
        <v>CUin</v>
      </c>
    </row>
    <row r="2">
      <c r="A2" t="s">
        <v>0</v>
      </c>
      <c r="B2" t="s">
        <v>1</v>
      </c>
      <c r="C2" t="s">
        <v>2</v>
      </c>
    </row>
    <row r="3">
      <c r="A3">
        <v>1</v>
      </c>
      <c r="B3" t="s">
        <v>28</v>
      </c>
      <c r="C3" s="2">
        <v>0.17673312544359809</v>
      </c>
    </row>
    <row r="4">
      <c r="A4">
        <v>2</v>
      </c>
      <c r="B4" t="s">
        <v>29</v>
      </c>
      <c r="C4" s="2">
        <v>-0.45769730106351636</v>
      </c>
    </row>
    <row r="5">
      <c r="A5">
        <v>3</v>
      </c>
      <c r="B5" t="s">
        <v>30</v>
      </c>
      <c r="C5" s="2">
        <v>-0.055024556522761912</v>
      </c>
    </row>
    <row r="6">
      <c r="A6">
        <v>4</v>
      </c>
      <c r="B6" t="s">
        <v>31</v>
      </c>
      <c r="C6" s="2">
        <v>0</v>
      </c>
    </row>
    <row r="7">
      <c r="A7">
        <v>5</v>
      </c>
      <c r="B7" t="s">
        <v>4</v>
      </c>
      <c r="C7" s="2">
        <v>0.019783002982331717</v>
      </c>
    </row>
    <row r="8">
      <c r="A8">
        <v>6</v>
      </c>
      <c r="B8" t="s">
        <v>5</v>
      </c>
      <c r="C8" s="2">
        <v>0.46834264488330496</v>
      </c>
    </row>
    <row r="9">
      <c r="A9">
        <v>7</v>
      </c>
      <c r="B9" t="s">
        <v>6</v>
      </c>
      <c r="C9" s="2">
        <v>-0.061814478195389516</v>
      </c>
    </row>
    <row r="10">
      <c r="A10">
        <v>8</v>
      </c>
      <c r="B10" t="s">
        <v>7</v>
      </c>
      <c r="C10" s="2">
        <v>-0.017515417234802471</v>
      </c>
    </row>
    <row r="11">
      <c r="A11">
        <v>9</v>
      </c>
      <c r="B11" t="s">
        <v>8</v>
      </c>
      <c r="C11" s="2">
        <v>0.0077260366704130405</v>
      </c>
    </row>
    <row r="12">
      <c r="A12">
        <v>10</v>
      </c>
      <c r="B12" t="s">
        <v>33</v>
      </c>
      <c r="C12">
        <v>0</v>
      </c>
    </row>
    <row r="13">
      <c r="A13">
        <v>11</v>
      </c>
      <c r="B13" t="s">
        <v>13</v>
      </c>
      <c r="C13" s="2">
        <v>0.24833269575385378</v>
      </c>
    </row>
    <row r="14">
      <c r="A14">
        <v>12</v>
      </c>
      <c r="B14" t="s">
        <v>14</v>
      </c>
      <c r="C14" s="2">
        <v>0.20765095958731442</v>
      </c>
    </row>
    <row r="15">
      <c r="A15">
        <v>13</v>
      </c>
      <c r="B15" t="s">
        <v>15</v>
      </c>
      <c r="C15" s="2">
        <v>0.13577290997229932</v>
      </c>
    </row>
    <row r="16">
      <c r="A16">
        <v>14</v>
      </c>
      <c r="B16" t="s">
        <v>16</v>
      </c>
      <c r="C16" s="2">
        <v>-0.23699754475116946</v>
      </c>
    </row>
    <row r="17">
      <c r="A17">
        <v>15</v>
      </c>
      <c r="B17" t="s">
        <v>17</v>
      </c>
      <c r="C17" s="2">
        <v>0.50544000008622958</v>
      </c>
    </row>
    <row r="18">
      <c r="A18">
        <v>16</v>
      </c>
      <c r="B18" t="s">
        <v>18</v>
      </c>
      <c r="C18" s="2">
        <v>-0.32013152706438835</v>
      </c>
    </row>
    <row r="19">
      <c r="A19">
        <v>17</v>
      </c>
      <c r="B19" t="s">
        <v>19</v>
      </c>
      <c r="C19" s="2">
        <v>0.47426493227045208</v>
      </c>
    </row>
    <row r="20">
      <c r="A20">
        <v>18</v>
      </c>
      <c r="B20" t="s">
        <v>39</v>
      </c>
      <c r="C20" s="2">
        <v>0</v>
      </c>
    </row>
    <row r="21">
      <c r="A21">
        <v>19</v>
      </c>
      <c r="B21" t="s">
        <v>9</v>
      </c>
      <c r="C21" s="2">
        <v>0.13000100628652941</v>
      </c>
    </row>
    <row r="22">
      <c r="A22">
        <v>20</v>
      </c>
      <c r="B22" t="s">
        <v>10</v>
      </c>
      <c r="C22" s="2">
        <v>-0.034392923268905792</v>
      </c>
    </row>
    <row r="23">
      <c r="A23">
        <v>21</v>
      </c>
      <c r="B23" t="s">
        <v>11</v>
      </c>
      <c r="C23" s="2">
        <v>-0.10726381533103443</v>
      </c>
    </row>
    <row r="24">
      <c r="A24">
        <v>22</v>
      </c>
      <c r="B24" t="s">
        <v>34</v>
      </c>
      <c r="C24" s="2">
        <v>0</v>
      </c>
    </row>
    <row r="25">
      <c r="A25">
        <v>23</v>
      </c>
      <c r="B25" t="s">
        <v>12</v>
      </c>
      <c r="C25" s="2">
        <v>0.030393600637145208</v>
      </c>
    </row>
    <row r="26">
      <c r="C26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7372-1826-B347-AB5B-A72AC5D91021}">
  <dimension ref="A1:C30"/>
  <sheetViews>
    <sheetView tabSelected="true" workbookViewId="0">
      <selection activeCell="F17" sqref="F17"/>
    </sheetView>
  </sheetViews>
  <sheetFormatPr baseColWidth="10" defaultRowHeight="15"/>
  <cols>
    <col min="2" max="2" width="13.1640625" bestFit="true" customWidth="true"/>
    <col min="3" max="3" width="6.7109375" customWidth="true"/>
  </cols>
  <sheetData>
    <row r="1">
      <c r="A1" t="str" cm="1">
        <f t="array" aca="true" ref="A1" ca="true">RIGHT(CELL("filename",A1),LEN(CELL("filename",A1))-FIND("]", CELL("filename",A1)))</f>
        <v>CUout</v>
      </c>
    </row>
    <row r="2">
      <c r="A2" t="s">
        <v>0</v>
      </c>
      <c r="B2" t="s">
        <v>1</v>
      </c>
      <c r="C2" t="s">
        <v>2</v>
      </c>
    </row>
    <row r="3">
      <c r="A3">
        <v>1</v>
      </c>
      <c r="B3" t="s">
        <v>28</v>
      </c>
      <c r="C3" s="2">
        <v>0.74843614484963528</v>
      </c>
    </row>
    <row r="4">
      <c r="A4">
        <v>2</v>
      </c>
      <c r="B4" t="s">
        <v>29</v>
      </c>
      <c r="C4" s="2">
        <v>-1.4700240670122828</v>
      </c>
    </row>
    <row r="5">
      <c r="A5">
        <v>3</v>
      </c>
      <c r="B5" t="s">
        <v>30</v>
      </c>
      <c r="C5" s="2">
        <v>0.021377288449072596</v>
      </c>
    </row>
    <row r="6">
      <c r="A6">
        <v>4</v>
      </c>
      <c r="B6" t="s">
        <v>31</v>
      </c>
      <c r="C6" s="2">
        <v>0</v>
      </c>
    </row>
    <row r="7">
      <c r="A7">
        <v>5</v>
      </c>
      <c r="B7" t="s">
        <v>4</v>
      </c>
      <c r="C7" s="2">
        <v>0.35966815295339477</v>
      </c>
    </row>
    <row r="8">
      <c r="A8">
        <v>6</v>
      </c>
      <c r="B8" t="s">
        <v>5</v>
      </c>
      <c r="C8" s="2">
        <v>-0.037198654217604987</v>
      </c>
    </row>
    <row r="9">
      <c r="A9">
        <v>7</v>
      </c>
      <c r="B9" t="s">
        <v>6</v>
      </c>
      <c r="C9" s="2">
        <v>-0.50665768566606939</v>
      </c>
    </row>
    <row r="10">
      <c r="A10">
        <v>8</v>
      </c>
      <c r="B10" t="s">
        <v>7</v>
      </c>
      <c r="C10" s="2">
        <v>-0.58672368919285811</v>
      </c>
    </row>
    <row r="11">
      <c r="A11">
        <v>9</v>
      </c>
      <c r="B11" t="s">
        <v>8</v>
      </c>
      <c r="C11" s="2">
        <v>0.14016061625355106</v>
      </c>
    </row>
    <row r="12">
      <c r="A12">
        <v>10</v>
      </c>
      <c r="B12" t="s">
        <v>33</v>
      </c>
      <c r="C12" s="2">
        <v>0</v>
      </c>
    </row>
    <row r="13">
      <c r="A13">
        <v>11</v>
      </c>
      <c r="B13" t="s">
        <v>13</v>
      </c>
      <c r="C13" s="2">
        <v>0.91821204557617553</v>
      </c>
    </row>
    <row r="14">
      <c r="A14">
        <v>12</v>
      </c>
      <c r="B14" t="s">
        <v>14</v>
      </c>
      <c r="C14" s="2">
        <v>0.76758971242708607</v>
      </c>
    </row>
    <row r="15">
      <c r="A15">
        <v>13</v>
      </c>
      <c r="B15" t="s">
        <v>15</v>
      </c>
      <c r="C15" s="2">
        <v>0.50189289520351121</v>
      </c>
    </row>
    <row r="16">
      <c r="A16">
        <v>14</v>
      </c>
      <c r="B16" t="s">
        <v>16</v>
      </c>
      <c r="C16" s="2">
        <v>-0.87594975052229396</v>
      </c>
    </row>
    <row r="17">
      <c r="A17">
        <v>15</v>
      </c>
      <c r="B17" t="s">
        <v>17</v>
      </c>
      <c r="C17" s="2">
        <v>1.8688869100105514</v>
      </c>
    </row>
    <row r="18">
      <c r="A18">
        <v>16</v>
      </c>
      <c r="B18" t="s">
        <v>18</v>
      </c>
      <c r="C18" s="2">
        <v>-1.1824419145503453</v>
      </c>
    </row>
    <row r="19">
      <c r="A19">
        <v>17</v>
      </c>
      <c r="B19" t="s">
        <v>19</v>
      </c>
      <c r="C19" s="2">
        <v>1.7547567750689341</v>
      </c>
    </row>
    <row r="20">
      <c r="A20">
        <v>18</v>
      </c>
      <c r="B20" t="s">
        <v>39</v>
      </c>
      <c r="C20" s="2">
        <v>0</v>
      </c>
    </row>
    <row r="21">
      <c r="A21">
        <v>19</v>
      </c>
      <c r="B21" t="s">
        <v>20</v>
      </c>
      <c r="C21" s="2">
        <v>-0.5964603218943566</v>
      </c>
    </row>
    <row r="22">
      <c r="A22">
        <v>20</v>
      </c>
      <c r="B22" t="s">
        <v>35</v>
      </c>
      <c r="C22" s="2">
        <v>0</v>
      </c>
    </row>
    <row r="23">
      <c r="A23">
        <v>21</v>
      </c>
      <c r="B23" t="s">
        <v>21</v>
      </c>
      <c r="C23" s="2">
        <v>0.15300106908965919</v>
      </c>
    </row>
    <row r="24">
      <c r="A24">
        <v>22</v>
      </c>
      <c r="B24" t="s">
        <v>36</v>
      </c>
      <c r="C24" s="2">
        <v>0</v>
      </c>
    </row>
    <row r="25">
      <c r="A25">
        <v>23</v>
      </c>
      <c r="B25" t="s">
        <v>9</v>
      </c>
      <c r="C25" s="2">
        <v>0.25973259584931074</v>
      </c>
    </row>
    <row r="26">
      <c r="A26">
        <v>24</v>
      </c>
      <c r="B26" t="s">
        <v>10</v>
      </c>
      <c r="C26" s="2">
        <v>-0.39402780456016867</v>
      </c>
    </row>
    <row r="27">
      <c r="A27">
        <v>25</v>
      </c>
      <c r="B27" t="s">
        <v>11</v>
      </c>
      <c r="C27" s="2">
        <v>-0.15876126824485037</v>
      </c>
    </row>
    <row r="28">
      <c r="A28">
        <v>26</v>
      </c>
      <c r="B28" t="s">
        <v>34</v>
      </c>
      <c r="C28" s="2">
        <v>0</v>
      </c>
    </row>
    <row r="29">
      <c r="A29">
        <v>27</v>
      </c>
      <c r="B29" t="s">
        <v>22</v>
      </c>
      <c r="C29" s="2">
        <v>0.10100647704211334</v>
      </c>
    </row>
    <row r="30">
      <c r="C30" s="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B0D6-7F53-5E49-ABF5-943E87FC1634}">
  <dimension ref="A1:C14"/>
  <sheetViews>
    <sheetView workbookViewId="0">
      <selection activeCell="F13" sqref="F13"/>
    </sheetView>
  </sheetViews>
  <sheetFormatPr baseColWidth="10" defaultRowHeight="15"/>
  <cols>
    <col min="2" max="2" width="13" bestFit="true" customWidth="true"/>
    <col min="3" max="3" width="13.7109375" bestFit="true" customWidth="true"/>
  </cols>
  <sheetData>
    <row r="1">
      <c r="A1" t="str" cm="1">
        <f t="array" aca="true" ref="A1" ca="true">RIGHT(CELL("filename",A1),LEN(CELL("filename",A1))-FIND("]", CELL("filename",A1)))</f>
        <v>CF</v>
      </c>
    </row>
    <row r="2">
      <c r="A2" t="s">
        <v>0</v>
      </c>
      <c r="B2" t="s">
        <v>1</v>
      </c>
      <c r="C2" t="s">
        <v>2</v>
      </c>
    </row>
    <row r="3">
      <c r="A3">
        <v>1</v>
      </c>
      <c r="B3" t="s">
        <v>28</v>
      </c>
      <c r="C3" s="1">
        <v>-15690965.620273978</v>
      </c>
    </row>
    <row r="4">
      <c r="A4">
        <v>2</v>
      </c>
      <c r="B4" t="s">
        <v>29</v>
      </c>
      <c r="C4" s="1">
        <v>-17767656.519127432</v>
      </c>
    </row>
    <row r="5">
      <c r="A5">
        <v>3</v>
      </c>
      <c r="B5" t="s">
        <v>30</v>
      </c>
      <c r="C5" s="1">
        <v>9813656.133168323</v>
      </c>
    </row>
    <row r="6">
      <c r="A6">
        <v>4</v>
      </c>
      <c r="B6" t="s">
        <v>31</v>
      </c>
      <c r="C6" s="1">
        <v>0</v>
      </c>
    </row>
    <row r="7">
      <c r="A7">
        <v>5</v>
      </c>
      <c r="B7" t="s">
        <v>26</v>
      </c>
      <c r="C7" s="1">
        <v>22922954.71146778</v>
      </c>
    </row>
    <row r="8">
      <c r="A8">
        <v>6</v>
      </c>
      <c r="B8" t="s">
        <v>40</v>
      </c>
      <c r="C8" s="1">
        <v>0</v>
      </c>
    </row>
    <row r="9">
      <c r="A9">
        <v>7</v>
      </c>
      <c r="B9" t="s">
        <v>9</v>
      </c>
      <c r="C9" s="1">
        <v>-4694102.5339251431</v>
      </c>
    </row>
    <row r="10">
      <c r="A10">
        <v>8</v>
      </c>
      <c r="B10" t="s">
        <v>10</v>
      </c>
      <c r="C10" s="1">
        <v>1232301.1009184769</v>
      </c>
    </row>
    <row r="11">
      <c r="A11">
        <v>9</v>
      </c>
      <c r="B11" t="s">
        <v>11</v>
      </c>
      <c r="C11" s="1">
        <v>5457253.910961845</v>
      </c>
    </row>
    <row r="12">
      <c r="A12">
        <v>10</v>
      </c>
      <c r="B12" t="s">
        <v>34</v>
      </c>
      <c r="C12" s="1">
        <v>0</v>
      </c>
    </row>
    <row r="13">
      <c r="A13">
        <v>11</v>
      </c>
      <c r="B13" t="s">
        <v>27</v>
      </c>
      <c r="C13" s="1">
        <v>-11224117.263206482</v>
      </c>
    </row>
    <row r="14">
      <c r="C14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RP</vt:lpstr>
      <vt:lpstr>FD</vt:lpstr>
      <vt:lpstr>CUin</vt:lpstr>
      <vt:lpstr>CUout</vt:lpstr>
      <vt:lpstr>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2022-07-14T06:19:43Z</dcterms:created>
  <dcterms:modified xsi:type="dcterms:W3CDTF">2023-04-05T07:56:05Z</dcterms:modified>
</cp:coreProperties>
</file>